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SWANTH\Desktop\DataSCIENCE\DataScience\"/>
    </mc:Choice>
  </mc:AlternateContent>
  <xr:revisionPtr revIDLastSave="0" documentId="13_ncr:1_{558F54F5-E623-4EF7-9F79-0C2CB47493F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3" r:id="rId2"/>
    <sheet name="Pivot Table" sheetId="4" r:id="rId3"/>
    <sheet name="Dashboard" sheetId="2" r:id="rId4"/>
    <sheet name="Learnings" sheetId="5"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3" l="1"/>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2" i="3"/>
</calcChain>
</file>

<file path=xl/sharedStrings.xml><?xml version="1.0" encoding="utf-8"?>
<sst xmlns="http://schemas.openxmlformats.org/spreadsheetml/2006/main" count="16304" uniqueCount="76">
  <si>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</si>
  <si>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</si>
  <si>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</si>
  <si>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</si>
  <si>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</si>
  <si>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</si>
  <si>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</si>
  <si>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</si>
  <si>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</si>
  <si>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</si>
  <si>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</si>
  <si>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</si>
  <si>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</si>
  <si>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</si>
  <si>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</si>
  <si>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</si>
  <si>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</si>
  <si>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</si>
  <si>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</si>
  <si>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</si>
  <si>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</si>
  <si>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</si>
  <si>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</si>
  <si>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</si>
  <si>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</si>
  <si>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</si>
  <si>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</si>
  <si>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</si>
  <si>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</si>
  <si>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</si>
  <si>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</si>
  <si>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</si>
  <si>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</si>
  <si>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</si>
  <si>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</si>
  <si>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</si>
  <si>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</si>
  <si>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</si>
  <si>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</si>
  <si>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</si>
  <si>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</si>
  <si>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</si>
  <si>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</si>
  <si>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</si>
  <si>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</si>
  <si>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Insights from this table are, People who have a little higher income bought the bike.</t>
  </si>
  <si>
    <t>Men have higher average income than female category</t>
  </si>
  <si>
    <t>Count of Purchased Bike</t>
  </si>
  <si>
    <t xml:space="preserve"> 11 or more</t>
  </si>
  <si>
    <t>Middle Aged</t>
  </si>
  <si>
    <t>Old</t>
  </si>
  <si>
    <t>Young</t>
  </si>
  <si>
    <t>Bike Sales Dashboard</t>
  </si>
  <si>
    <t>Learnings</t>
  </si>
  <si>
    <t>Remove duplicate rows</t>
  </si>
  <si>
    <t>Data -&gt; Remove duplicates</t>
  </si>
  <si>
    <t>Change name of elements in column</t>
  </si>
  <si>
    <t>Select Column -&gt; Ctrl H -&gt; Search by column</t>
  </si>
  <si>
    <t>Add drop down to headers</t>
  </si>
  <si>
    <t>Go to data and filter or View -&gt; check headings</t>
  </si>
  <si>
    <t>IF conditional statements</t>
  </si>
  <si>
    <t>Pivot Tables</t>
  </si>
  <si>
    <t>Summarize, Analyze, Visualize large datasets into simple tables</t>
  </si>
  <si>
    <t>Change data in worksheets</t>
  </si>
  <si>
    <t>Pivot table -&gt; Data -&gt; Click refresh all</t>
  </si>
  <si>
    <t>Change order of rows in pivot table</t>
  </si>
  <si>
    <t>Border of cell -&gt; and drag</t>
  </si>
  <si>
    <t>Getting rid of grid lines (for dashboard)</t>
  </si>
  <si>
    <t>Merge and Center</t>
  </si>
  <si>
    <t>Align graphs with dashboard</t>
  </si>
  <si>
    <t>Pivot chart analyser</t>
  </si>
  <si>
    <t>Select the chart -&gt; Pivot chart analyzer -&gt; Add slicer</t>
  </si>
  <si>
    <t>To connect to whole dahsboard</t>
  </si>
  <si>
    <t>Slicer -&gt; Report connections -&gt; Select all pivot tables</t>
  </si>
  <si>
    <t xml:space="preserve">Select only your data in the excel </t>
  </si>
  <si>
    <t>Ctrl + shift +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</si>
</sst>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0" fontId="0" fillId="0" borderId="0" xfId="0" pivotButton="1"/>
    <xf numFmtId="2" fontId="0" fillId="0" borderId="0" xfId="0" applyNumberFormat="1"/>
    <xf numFmtId="10" fontId="0" fillId="0" borderId="0" xfId="0" applyNumberFormat="1"/>
    <xf numFmtId="0" fontId="2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48125</c:v>
                </c:pt>
                <c:pt idx="1">
                  <c:v>46000</c:v>
                </c:pt>
              </c:numCache>
            </c:numRef>
          </c:val>
          <c:extLst>
            <c:ext xmlns:c16="http://schemas.microsoft.com/office/drawing/2014/chart" uri="{C3380CC4-5D6E-409C-BE32-E72D297353CC}">
              <c16:uniqueId val="{00000000-29CB-4FE9-B1B4-D53986AA24C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50000</c:v>
                </c:pt>
                <c:pt idx="1">
                  <c:v>53750</c:v>
                </c:pt>
              </c:numCache>
            </c:numRef>
          </c:val>
          <c:extLst>
            <c:ext xmlns:c16="http://schemas.microsoft.com/office/drawing/2014/chart" uri="{C3380CC4-5D6E-409C-BE32-E72D297353CC}">
              <c16:uniqueId val="{00000001-29CB-4FE9-B1B4-D53986AA24CC}"/>
            </c:ext>
          </c:extLst>
        </c:ser>
        <c:dLbls>
          <c:showLegendKey val="0"/>
          <c:showVal val="0"/>
          <c:showCatName val="0"/>
          <c:showSerName val="0"/>
          <c:showPercent val="0"/>
          <c:showBubbleSize val="0"/>
        </c:dLbls>
        <c:gapWidth val="150"/>
        <c:shape val="box"/>
        <c:axId val="350451256"/>
        <c:axId val="350451608"/>
        <c:axId val="410178928"/>
      </c:bar3DChart>
      <c:catAx>
        <c:axId val="350451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608"/>
        <c:crosses val="autoZero"/>
        <c:auto val="1"/>
        <c:lblAlgn val="ctr"/>
        <c:lblOffset val="100"/>
        <c:noMultiLvlLbl val="0"/>
      </c:catAx>
      <c:valAx>
        <c:axId val="350451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Annual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256"/>
        <c:crosses val="autoZero"/>
        <c:crossBetween val="between"/>
      </c:valAx>
      <c:serAx>
        <c:axId val="41017892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60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Purchases per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 11 or more</c:v>
                </c:pt>
              </c:strCache>
            </c:strRef>
          </c:cat>
          <c:val>
            <c:numRef>
              <c:f>'Pivot 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680B-4010-8F54-1E20F087649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 11 or more</c:v>
                </c:pt>
              </c:strCache>
            </c:strRef>
          </c:cat>
          <c:val>
            <c:numRef>
              <c:f>'Pivot 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680B-4010-8F54-1E20F087649B}"/>
            </c:ext>
          </c:extLst>
        </c:ser>
        <c:dLbls>
          <c:showLegendKey val="0"/>
          <c:showVal val="0"/>
          <c:showCatName val="0"/>
          <c:showSerName val="0"/>
          <c:showPercent val="0"/>
          <c:showBubbleSize val="0"/>
        </c:dLbls>
        <c:smooth val="0"/>
        <c:axId val="466576816"/>
        <c:axId val="466579632"/>
      </c:lineChart>
      <c:catAx>
        <c:axId val="4665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79632"/>
        <c:crosses val="autoZero"/>
        <c:auto val="1"/>
        <c:lblAlgn val="ctr"/>
        <c:lblOffset val="100"/>
        <c:noMultiLvlLbl val="0"/>
      </c:catAx>
      <c:valAx>
        <c:axId val="4665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Percentage</a:t>
            </a:r>
            <a:r>
              <a:rPr lang="en-IN" baseline="0"/>
              <a:t> of Purchases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 11 or more</c:v>
              </c:pt>
            </c:strLit>
          </c:cat>
          <c:val>
            <c:numLit>
              <c:formatCode>General</c:formatCode>
              <c:ptCount val="5"/>
              <c:pt idx="0">
                <c:v>0.45355191256830601</c:v>
              </c:pt>
              <c:pt idx="1">
                <c:v>0.54437869822485208</c:v>
              </c:pt>
              <c:pt idx="2">
                <c:v>0.41358024691358025</c:v>
              </c:pt>
              <c:pt idx="3">
                <c:v>0.60416666666666663</c:v>
              </c:pt>
              <c:pt idx="4">
                <c:v>0.70270270270270274</c:v>
              </c:pt>
            </c:numLit>
          </c:val>
          <c:smooth val="0"/>
          <c:extLst>
            <c:ext xmlns:c16="http://schemas.microsoft.com/office/drawing/2014/chart" uri="{C3380CC4-5D6E-409C-BE32-E72D297353CC}">
              <c16:uniqueId val="{00000000-1FFF-44FE-B52C-2AD98DEBA938}"/>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 11 or more</c:v>
              </c:pt>
            </c:strLit>
          </c:cat>
          <c:val>
            <c:numLit>
              <c:formatCode>General</c:formatCode>
              <c:ptCount val="5"/>
              <c:pt idx="0">
                <c:v>0.54644808743169404</c:v>
              </c:pt>
              <c:pt idx="1">
                <c:v>0.45562130177514792</c:v>
              </c:pt>
              <c:pt idx="2">
                <c:v>0.5864197530864198</c:v>
              </c:pt>
              <c:pt idx="3">
                <c:v>0.39583333333333331</c:v>
              </c:pt>
              <c:pt idx="4">
                <c:v>0.29729729729729731</c:v>
              </c:pt>
            </c:numLit>
          </c:val>
          <c:smooth val="0"/>
          <c:extLst>
            <c:ext xmlns:c16="http://schemas.microsoft.com/office/drawing/2014/chart" uri="{C3380CC4-5D6E-409C-BE32-E72D297353CC}">
              <c16:uniqueId val="{00000001-1FFF-44FE-B52C-2AD98DEBA938}"/>
            </c:ext>
          </c:extLst>
        </c:ser>
        <c:dLbls>
          <c:showLegendKey val="0"/>
          <c:showVal val="0"/>
          <c:showCatName val="0"/>
          <c:showSerName val="0"/>
          <c:showPercent val="0"/>
          <c:showBubbleSize val="0"/>
        </c:dLbls>
        <c:smooth val="0"/>
        <c:axId val="511059768"/>
        <c:axId val="511057304"/>
      </c:lineChart>
      <c:catAx>
        <c:axId val="511059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7304"/>
        <c:crosses val="autoZero"/>
        <c:auto val="1"/>
        <c:lblAlgn val="ctr"/>
        <c:lblOffset val="100"/>
        <c:noMultiLvlLbl val="0"/>
      </c:catAx>
      <c:valAx>
        <c:axId val="51105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9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Age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Young</c:v>
                </c:pt>
                <c:pt idx="1">
                  <c:v>Middle Aged</c:v>
                </c:pt>
                <c:pt idx="2">
                  <c:v>Old</c:v>
                </c:pt>
              </c:strCache>
            </c:strRef>
          </c:cat>
          <c:val>
            <c:numRef>
              <c:f>'Pivot Table'!$B$71:$B$74</c:f>
              <c:numCache>
                <c:formatCode>General</c:formatCode>
                <c:ptCount val="3"/>
                <c:pt idx="0">
                  <c:v>6</c:v>
                </c:pt>
                <c:pt idx="1">
                  <c:v>28</c:v>
                </c:pt>
                <c:pt idx="2">
                  <c:v>7</c:v>
                </c:pt>
              </c:numCache>
            </c:numRef>
          </c:val>
          <c:smooth val="0"/>
          <c:extLst>
            <c:ext xmlns:c16="http://schemas.microsoft.com/office/drawing/2014/chart" uri="{C3380CC4-5D6E-409C-BE32-E72D297353CC}">
              <c16:uniqueId val="{00000000-1C79-4419-AC75-315B43350166}"/>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Young</c:v>
                </c:pt>
                <c:pt idx="1">
                  <c:v>Middle Aged</c:v>
                </c:pt>
                <c:pt idx="2">
                  <c:v>Old</c:v>
                </c:pt>
              </c:strCache>
            </c:strRef>
          </c:cat>
          <c:val>
            <c:numRef>
              <c:f>'Pivot Table'!$C$71:$C$74</c:f>
              <c:numCache>
                <c:formatCode>General</c:formatCode>
                <c:ptCount val="3"/>
                <c:pt idx="0">
                  <c:v>4</c:v>
                </c:pt>
                <c:pt idx="1">
                  <c:v>13</c:v>
                </c:pt>
                <c:pt idx="2">
                  <c:v>2</c:v>
                </c:pt>
              </c:numCache>
            </c:numRef>
          </c:val>
          <c:smooth val="0"/>
          <c:extLst>
            <c:ext xmlns:c16="http://schemas.microsoft.com/office/drawing/2014/chart" uri="{C3380CC4-5D6E-409C-BE32-E72D297353CC}">
              <c16:uniqueId val="{00000001-1C79-4419-AC75-315B43350166}"/>
            </c:ext>
          </c:extLst>
        </c:ser>
        <c:dLbls>
          <c:showLegendKey val="0"/>
          <c:showVal val="0"/>
          <c:showCatName val="0"/>
          <c:showSerName val="0"/>
          <c:showPercent val="0"/>
          <c:showBubbleSize val="0"/>
        </c:dLbls>
        <c:marker val="1"/>
        <c:smooth val="0"/>
        <c:axId val="532924664"/>
        <c:axId val="532925016"/>
      </c:lineChart>
      <c:catAx>
        <c:axId val="53292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25016"/>
        <c:crosses val="autoZero"/>
        <c:auto val="1"/>
        <c:lblAlgn val="ctr"/>
        <c:lblOffset val="100"/>
        <c:noMultiLvlLbl val="0"/>
      </c:catAx>
      <c:valAx>
        <c:axId val="532925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2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48125</c:v>
                </c:pt>
                <c:pt idx="1">
                  <c:v>46000</c:v>
                </c:pt>
              </c:numCache>
            </c:numRef>
          </c:val>
          <c:extLst>
            <c:ext xmlns:c16="http://schemas.microsoft.com/office/drawing/2014/chart" uri="{C3380CC4-5D6E-409C-BE32-E72D297353CC}">
              <c16:uniqueId val="{00000000-C6A2-46D3-84B7-772267ADA55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50000</c:v>
                </c:pt>
                <c:pt idx="1">
                  <c:v>53750</c:v>
                </c:pt>
              </c:numCache>
            </c:numRef>
          </c:val>
          <c:extLst>
            <c:ext xmlns:c16="http://schemas.microsoft.com/office/drawing/2014/chart" uri="{C3380CC4-5D6E-409C-BE32-E72D297353CC}">
              <c16:uniqueId val="{00000001-C6A2-46D3-84B7-772267ADA557}"/>
            </c:ext>
          </c:extLst>
        </c:ser>
        <c:dLbls>
          <c:showLegendKey val="0"/>
          <c:showVal val="0"/>
          <c:showCatName val="0"/>
          <c:showSerName val="0"/>
          <c:showPercent val="0"/>
          <c:showBubbleSize val="0"/>
        </c:dLbls>
        <c:gapWidth val="150"/>
        <c:shape val="box"/>
        <c:axId val="350451256"/>
        <c:axId val="350451608"/>
        <c:axId val="410178928"/>
      </c:bar3DChart>
      <c:catAx>
        <c:axId val="350451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608"/>
        <c:crosses val="autoZero"/>
        <c:auto val="1"/>
        <c:lblAlgn val="ctr"/>
        <c:lblOffset val="100"/>
        <c:noMultiLvlLbl val="0"/>
      </c:catAx>
      <c:valAx>
        <c:axId val="350451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Annual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256"/>
        <c:crosses val="autoZero"/>
        <c:crossBetween val="between"/>
      </c:valAx>
      <c:serAx>
        <c:axId val="41017892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5160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No. of Purchases per Commute Distance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Table'!$A$29:$A$34</c:f>
              <c:strCache>
                <c:ptCount val="5"/>
                <c:pt idx="0">
                  <c:v>0-1 Miles</c:v>
                </c:pt>
                <c:pt idx="1">
                  <c:v>1-2 Miles</c:v>
                </c:pt>
                <c:pt idx="2">
                  <c:v>2-5 Miles</c:v>
                </c:pt>
                <c:pt idx="3">
                  <c:v>5-10 Miles</c:v>
                </c:pt>
                <c:pt idx="4">
                  <c:v> 11 or more</c:v>
                </c:pt>
              </c:strCache>
            </c:strRef>
          </c:cat>
          <c:val>
            <c:numRef>
              <c:f>'Pivot 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728-4262-AF50-2AE4435F5583}"/>
            </c:ext>
          </c:extLst>
        </c:ser>
        <c:ser>
          <c:idx val="1"/>
          <c:order val="1"/>
          <c:tx>
            <c:strRef>
              <c:f>'Pivot Table'!$C$27:$C$28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Table'!$A$29:$A$34</c:f>
              <c:strCache>
                <c:ptCount val="5"/>
                <c:pt idx="0">
                  <c:v>0-1 Miles</c:v>
                </c:pt>
                <c:pt idx="1">
                  <c:v>1-2 Miles</c:v>
                </c:pt>
                <c:pt idx="2">
                  <c:v>2-5 Miles</c:v>
                </c:pt>
                <c:pt idx="3">
                  <c:v>5-10 Miles</c:v>
                </c:pt>
                <c:pt idx="4">
                  <c:v> 11 or more</c:v>
                </c:pt>
              </c:strCache>
            </c:strRef>
          </c:cat>
          <c:val>
            <c:numRef>
              <c:f>'Pivot 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728-4262-AF50-2AE4435F5583}"/>
            </c:ext>
          </c:extLst>
        </c:ser>
        <c:dLbls>
          <c:dLblPos val="ctr"/>
          <c:showLegendKey val="0"/>
          <c:showVal val="1"/>
          <c:showCatName val="0"/>
          <c:showSerName val="0"/>
          <c:showPercent val="0"/>
          <c:showBubbleSize val="0"/>
        </c:dLbls>
        <c:marker val="1"/>
        <c:smooth val="0"/>
        <c:axId val="466576816"/>
        <c:axId val="466579632"/>
      </c:lineChart>
      <c:catAx>
        <c:axId val="466576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66579632"/>
        <c:crosses val="autoZero"/>
        <c:auto val="1"/>
        <c:lblAlgn val="ctr"/>
        <c:lblOffset val="100"/>
        <c:noMultiLvlLbl val="0"/>
      </c:catAx>
      <c:valAx>
        <c:axId val="4665796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Count of purchses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665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Purchases Age wise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Table'!$A$71:$A$74</c:f>
              <c:strCache>
                <c:ptCount val="3"/>
                <c:pt idx="0">
                  <c:v>Young</c:v>
                </c:pt>
                <c:pt idx="1">
                  <c:v>Middle Aged</c:v>
                </c:pt>
                <c:pt idx="2">
                  <c:v>Old</c:v>
                </c:pt>
              </c:strCache>
            </c:strRef>
          </c:cat>
          <c:val>
            <c:numRef>
              <c:f>'Pivot Table'!$B$71:$B$74</c:f>
              <c:numCache>
                <c:formatCode>General</c:formatCode>
                <c:ptCount val="3"/>
                <c:pt idx="0">
                  <c:v>6</c:v>
                </c:pt>
                <c:pt idx="1">
                  <c:v>28</c:v>
                </c:pt>
                <c:pt idx="2">
                  <c:v>7</c:v>
                </c:pt>
              </c:numCache>
            </c:numRef>
          </c:val>
          <c:smooth val="0"/>
          <c:extLst>
            <c:ext xmlns:c16="http://schemas.microsoft.com/office/drawing/2014/chart" uri="{C3380CC4-5D6E-409C-BE32-E72D297353CC}">
              <c16:uniqueId val="{00000000-2DED-4F78-A7B3-458B4DA9F2A6}"/>
            </c:ext>
          </c:extLst>
        </c:ser>
        <c:ser>
          <c:idx val="1"/>
          <c:order val="1"/>
          <c:tx>
            <c:strRef>
              <c:f>'Pivot Table'!$C$69:$C$70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Table'!$A$71:$A$74</c:f>
              <c:strCache>
                <c:ptCount val="3"/>
                <c:pt idx="0">
                  <c:v>Young</c:v>
                </c:pt>
                <c:pt idx="1">
                  <c:v>Middle Aged</c:v>
                </c:pt>
                <c:pt idx="2">
                  <c:v>Old</c:v>
                </c:pt>
              </c:strCache>
            </c:strRef>
          </c:cat>
          <c:val>
            <c:numRef>
              <c:f>'Pivot Table'!$C$71:$C$74</c:f>
              <c:numCache>
                <c:formatCode>General</c:formatCode>
                <c:ptCount val="3"/>
                <c:pt idx="0">
                  <c:v>4</c:v>
                </c:pt>
                <c:pt idx="1">
                  <c:v>13</c:v>
                </c:pt>
                <c:pt idx="2">
                  <c:v>2</c:v>
                </c:pt>
              </c:numCache>
            </c:numRef>
          </c:val>
          <c:smooth val="0"/>
          <c:extLst>
            <c:ext xmlns:c16="http://schemas.microsoft.com/office/drawing/2014/chart" uri="{C3380CC4-5D6E-409C-BE32-E72D297353CC}">
              <c16:uniqueId val="{00000001-2DED-4F78-A7B3-458B4DA9F2A6}"/>
            </c:ext>
          </c:extLst>
        </c:ser>
        <c:dLbls>
          <c:showLegendKey val="0"/>
          <c:showVal val="0"/>
          <c:showCatName val="0"/>
          <c:showSerName val="0"/>
          <c:showPercent val="0"/>
          <c:showBubbleSize val="0"/>
        </c:dLbls>
        <c:marker val="1"/>
        <c:smooth val="0"/>
        <c:axId val="532924664"/>
        <c:axId val="532925016"/>
      </c:lineChart>
      <c:catAx>
        <c:axId val="5329246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32925016"/>
        <c:crosses val="autoZero"/>
        <c:auto val="1"/>
        <c:lblAlgn val="ctr"/>
        <c:lblOffset val="100"/>
        <c:noMultiLvlLbl val="0"/>
      </c:catAx>
      <c:valAx>
        <c:axId val="53292501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292466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373380</xdr:colOff>
      <xdr:row>6</xdr:row>
      <xdr:rowOff>167640</xdr:rowOff>
    </xdr:from>
    <xdr:to>
      <xdr:col>12</xdr:col>
      <xdr:colOff>68580</xdr:colOff>
      <xdr:row>23</xdr:row>
      <xdr:rowOff>160020</xdr:rowOff>
    </xdr:to>
    <xdr:graphicFrame macro="">
      <xdr:nvGraphicFramePr>
        <xdr:cNvPr id="2" name="Chart 1">
          <a:extLst>
            <a:ext uri="{FF2B5EF4-FFF2-40B4-BE49-F238E27FC236}">
              <a16:creationId xmlns:a16="http://schemas.microsoft.com/office/drawing/2014/main" id="{F71827F6-CA21-6924-8408-18D5B9FFF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25</xdr:row>
      <xdr:rowOff>106680</xdr:rowOff>
    </xdr:from>
    <xdr:to>
      <xdr:col>13</xdr:col>
      <xdr:colOff>22860</xdr:colOff>
      <xdr:row>43</xdr:row>
      <xdr:rowOff>38100</xdr:rowOff>
    </xdr:to>
    <xdr:graphicFrame macro="">
      <xdr:nvGraphicFramePr>
        <xdr:cNvPr id="3" name="Chart 2">
          <a:extLst>
            <a:ext uri="{FF2B5EF4-FFF2-40B4-BE49-F238E27FC236}">
              <a16:creationId xmlns:a16="http://schemas.microsoft.com/office/drawing/2014/main" id="{44739051-EC0F-A494-E8EE-F6FC57B5D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44</xdr:row>
      <xdr:rowOff>114300</xdr:rowOff>
    </xdr:from>
    <xdr:to>
      <xdr:col>14</xdr:col>
      <xdr:colOff>15240</xdr:colOff>
      <xdr:row>64</xdr:row>
      <xdr:rowOff>15240</xdr:rowOff>
    </xdr:to>
    <xdr:graphicFrame macro="">
      <xdr:nvGraphicFramePr>
        <xdr:cNvPr id="4" name="Chart 3">
          <a:extLst>
            <a:ext uri="{FF2B5EF4-FFF2-40B4-BE49-F238E27FC236}">
              <a16:creationId xmlns:a16="http://schemas.microsoft.com/office/drawing/2014/main" id="{D88DCC21-998D-68F1-497C-83AAC527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66</xdr:row>
      <xdr:rowOff>129540</xdr:rowOff>
    </xdr:from>
    <xdr:to>
      <xdr:col>14</xdr:col>
      <xdr:colOff>22860</xdr:colOff>
      <xdr:row>85</xdr:row>
      <xdr:rowOff>91440</xdr:rowOff>
    </xdr:to>
    <xdr:graphicFrame macro="">
      <xdr:nvGraphicFramePr>
        <xdr:cNvPr id="6" name="Chart 5">
          <a:extLst>
            <a:ext uri="{FF2B5EF4-FFF2-40B4-BE49-F238E27FC236}">
              <a16:creationId xmlns:a16="http://schemas.microsoft.com/office/drawing/2014/main" id="{75BF4056-31D8-453B-35B4-AFB037BF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6</xdr:row>
      <xdr:rowOff>22860</xdr:rowOff>
    </xdr:from>
    <xdr:to>
      <xdr:col>10</xdr:col>
      <xdr:colOff>449580</xdr:colOff>
      <xdr:row>24</xdr:row>
      <xdr:rowOff>144780</xdr:rowOff>
    </xdr:to>
    <xdr:graphicFrame macro="">
      <xdr:nvGraphicFramePr>
        <xdr:cNvPr id="2" name="Chart 1">
          <a:extLst>
            <a:ext uri="{FF2B5EF4-FFF2-40B4-BE49-F238E27FC236}">
              <a16:creationId xmlns:a16="http://schemas.microsoft.com/office/drawing/2014/main" id="{BA8CADDE-85C4-4D4D-AFCC-6898CE801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25</xdr:row>
      <xdr:rowOff>30480</xdr:rowOff>
    </xdr:from>
    <xdr:to>
      <xdr:col>14</xdr:col>
      <xdr:colOff>2301240</xdr:colOff>
      <xdr:row>44</xdr:row>
      <xdr:rowOff>76200</xdr:rowOff>
    </xdr:to>
    <xdr:graphicFrame macro="">
      <xdr:nvGraphicFramePr>
        <xdr:cNvPr id="3" name="Chart 2">
          <a:extLst>
            <a:ext uri="{FF2B5EF4-FFF2-40B4-BE49-F238E27FC236}">
              <a16:creationId xmlns:a16="http://schemas.microsoft.com/office/drawing/2014/main" id="{49BE1947-A6C8-49FD-AADE-6E2ABFEA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518160</xdr:colOff>
      <xdr:row>6</xdr:row>
      <xdr:rowOff>22860</xdr:rowOff>
    </xdr:from>
    <xdr:to>
      <xdr:col>15</xdr:col>
      <xdr:colOff>0</xdr:colOff>
      <xdr:row>24</xdr:row>
      <xdr:rowOff>152400</xdr:rowOff>
    </xdr:to>
    <xdr:graphicFrame macro="">
      <xdr:nvGraphicFramePr>
        <xdr:cNvPr id="4" name="Chart 3">
          <a:extLst>
            <a:ext uri="{FF2B5EF4-FFF2-40B4-BE49-F238E27FC236}">
              <a16:creationId xmlns:a16="http://schemas.microsoft.com/office/drawing/2014/main" id="{6C44735F-9F6C-47A4-91B6-154EB932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22861</xdr:rowOff>
    </xdr:from>
    <xdr:to>
      <xdr:col>3</xdr:col>
      <xdr:colOff>243840</xdr:colOff>
      <xdr:row>11</xdr:row>
      <xdr:rowOff>22861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D03A16E-803C-DD30-2869-AEE01F2BD9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120141"/>
              <a:ext cx="20650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167641</xdr:rowOff>
    </xdr:from>
    <xdr:to>
      <xdr:col>3</xdr:col>
      <xdr:colOff>236220</xdr:colOff>
      <xdr:row>27</xdr:row>
      <xdr:rowOff>68581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760A82-EEB2-C529-DEAB-78C451D8C6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6601"/>
              <a:ext cx="206502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243840</xdr:colOff>
      <xdr:row>17</xdr:row>
      <xdr:rowOff>160021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8CA6F0-083F-ADBA-2FDD-9246DD05D7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9781"/>
              <a:ext cx="207264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WANTH" refreshedDate="45530.872570601852" createdVersion="8" refreshedVersion="8" minRefreshableVersion="3" recordCount="1000" xr:uid="{BCDA8617-A62C-4240-981A-F7ED56E68D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 11 or more"/>
        <s v=" &gt;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03929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A1245-4FC3-48C7-80E8-CC1C4FF59A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737069-1AAB-42C0-8D9B-74B87EA5D2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B9172-5C9F-4E7D-91AA-EE6F6AC7AE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9:D7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9026E-52CB-4602-87C4-BA33B37E38D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5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descending">
      <items count="8">
        <item x="2"/>
        <item x="1"/>
        <item x="3"/>
        <item m="1" x="6"/>
        <item x="0"/>
        <item x="4"/>
        <item m="1"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4"/>
    </i>
    <i>
      <x v="5"/>
    </i>
    <i t="grand">
      <x/>
    </i>
  </rowItems>
  <colFields count="1">
    <field x="13"/>
  </colFields>
  <colItems count="3">
    <i>
      <x/>
    </i>
    <i>
      <x v="1"/>
    </i>
    <i t="grand">
      <x/>
    </i>
  </colItems>
  <dataFields count="1">
    <dataField name="Count of Purchased Bike" fld="13" subtotal="count" showDataAs="percentOfRow" baseField="9" baseItem="0" numFmtId="1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66743C-4004-476A-84C2-0184BE425D07}" sourceName="Marital Status">
  <pivotTables>
    <pivotTable tabId="4" name="PivotTable1"/>
    <pivotTable tabId="4" name="PivotTable2"/>
    <pivotTable tabId="4" name="PivotTable5"/>
    <pivotTable tabId="4" name="PivotTable6"/>
  </pivotTables>
  <data>
    <tabular pivotCacheId="140392927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BBBFA7-04A3-44F4-9F71-E8AE83C2DB0E}" sourceName="Education">
  <pivotTables>
    <pivotTable tabId="4" name="PivotTable1"/>
    <pivotTable tabId="4" name="PivotTable2"/>
    <pivotTable tabId="4" name="PivotTable5"/>
    <pivotTable tabId="4" name="PivotTable6"/>
  </pivotTables>
  <data>
    <tabular pivotCacheId="140392927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9D202-0022-4931-98B4-1973001A8F64}" sourceName="Region">
  <pivotTables>
    <pivotTable tabId="4" name="PivotTable1"/>
    <pivotTable tabId="4" name="PivotTable2"/>
    <pivotTable tabId="4" name="PivotTable5"/>
    <pivotTable tabId="4" name="PivotTable6"/>
  </pivotTables>
  <data>
    <tabular pivotCacheId="140392927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9450E0-1B28-4D8B-B36D-FD559AE38AF6}" cache="Slicer_Marital_Status" caption="Marital Status" rowHeight="234950"/>
  <slicer name="Education" xr10:uid="{2CBBCFA3-DA1E-46EE-ADCE-EC4EF32E4FE0}" cache="Slicer_Education" caption="Education" rowHeight="234950"/>
  <slicer name="Region" xr10:uid="{15F0C572-AC4F-441D-BC04-A237BD64BEC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C3D0C-77DF-4852-9B11-5F85AA302924}">
  <dimension ref="A1:N1001"/>
  <sheetViews>
    <sheetView workbookViewId="0"/>
  </sheetViews>
  <sheetFormatPr defaultColWidth="14.21875" defaultRowHeight="14.4" x14ac:dyDescent="0.3"/>
  <cols>
    <col min="1" max="1" width="14.21875" style="3"/>
    <col min="2" max="2" width="21.5546875" style="3" customWidth="1"/>
    <col min="3" max="3" width="14.21875" style="3"/>
    <col min="4" max="4" width="15.21875" style="5" customWidth="1"/>
    <col min="5" max="5" width="10" style="3" customWidth="1"/>
    <col min="6" max="6" width="14.21875" style="3" customWidth="1"/>
    <col min="7" max="16384" width="14.21875" style="3"/>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IF(L2&gt;55,"Old",IF(L2&gt;30,"Middle Aged",IF(L2&lt;=30, "Young","Invalid")))</f>
        <v>Middle Aged</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IF(L3&gt;55,"Old",IF(L3&gt;30,"Middle Aged",IF(L3&lt;=30, "Young","Invalid")))</f>
        <v>Middle Aged</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Aged</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Aged</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Aged</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Aged</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Aged</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Aged</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Aged</v>
      </c>
      <c r="N12" s="3" t="s">
        <v>15</v>
      </c>
    </row>
    <row r="13" spans="1:14" x14ac:dyDescent="0.3">
      <c r="A13" s="3">
        <v>12697</v>
      </c>
      <c r="B13" s="3" t="s">
        <v>37</v>
      </c>
      <c r="C13" s="3" t="s">
        <v>39</v>
      </c>
      <c r="D13" s="5">
        <v>90000</v>
      </c>
      <c r="E13" s="3">
        <v>0</v>
      </c>
      <c r="F13" s="3" t="s">
        <v>13</v>
      </c>
      <c r="G13" s="3" t="s">
        <v>21</v>
      </c>
      <c r="H13" s="3" t="s">
        <v>18</v>
      </c>
      <c r="I13" s="3">
        <v>4</v>
      </c>
      <c r="J13" s="3" t="s">
        <v>48</v>
      </c>
      <c r="K13" s="3" t="s">
        <v>24</v>
      </c>
      <c r="L13" s="3">
        <v>36</v>
      </c>
      <c r="M13" s="3" t="str">
        <f t="shared" si="0"/>
        <v>Middle Aged</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Middle Aged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Aged</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Aged</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Aged</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Aged</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Aged</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Middle Aged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Aged</v>
      </c>
      <c r="N22" s="3" t="s">
        <v>15</v>
      </c>
    </row>
    <row r="23" spans="1:14" x14ac:dyDescent="0.3">
      <c r="A23" s="3">
        <v>21564</v>
      </c>
      <c r="B23" s="3" t="s">
        <v>37</v>
      </c>
      <c r="C23" s="3" t="s">
        <v>39</v>
      </c>
      <c r="D23" s="5">
        <v>80000</v>
      </c>
      <c r="E23" s="3">
        <v>0</v>
      </c>
      <c r="F23" s="3" t="s">
        <v>13</v>
      </c>
      <c r="G23" s="3" t="s">
        <v>21</v>
      </c>
      <c r="H23" s="3" t="s">
        <v>15</v>
      </c>
      <c r="I23" s="3">
        <v>4</v>
      </c>
      <c r="J23" s="3" t="s">
        <v>48</v>
      </c>
      <c r="K23" s="3" t="s">
        <v>24</v>
      </c>
      <c r="L23" s="3">
        <v>35</v>
      </c>
      <c r="M23" s="3" t="str">
        <f t="shared" si="0"/>
        <v>Middle Aged</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Aged</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Aged</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Young</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Aged</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Aged</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Aged</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Young</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Aged</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Aged</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Aged</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Aged</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Young</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Young</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Aged</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Aged</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Aged</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Aged</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Aged</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Aged</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Aged</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Aged</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Aged</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Young</v>
      </c>
      <c r="N52" s="3" t="s">
        <v>18</v>
      </c>
    </row>
    <row r="53" spans="1:14" x14ac:dyDescent="0.3">
      <c r="A53" s="3">
        <v>20619</v>
      </c>
      <c r="B53" s="3" t="s">
        <v>37</v>
      </c>
      <c r="C53" s="3" t="s">
        <v>38</v>
      </c>
      <c r="D53" s="5">
        <v>80000</v>
      </c>
      <c r="E53" s="3">
        <v>0</v>
      </c>
      <c r="F53" s="3" t="s">
        <v>13</v>
      </c>
      <c r="G53" s="3" t="s">
        <v>21</v>
      </c>
      <c r="H53" s="3" t="s">
        <v>18</v>
      </c>
      <c r="I53" s="3">
        <v>4</v>
      </c>
      <c r="J53" s="3" t="s">
        <v>48</v>
      </c>
      <c r="K53" s="3" t="s">
        <v>24</v>
      </c>
      <c r="L53" s="3">
        <v>35</v>
      </c>
      <c r="M53" s="3" t="str">
        <f t="shared" si="0"/>
        <v>Middle Aged</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Aged</v>
      </c>
      <c r="N56" s="3" t="s">
        <v>18</v>
      </c>
    </row>
    <row r="57" spans="1:14" x14ac:dyDescent="0.3">
      <c r="A57" s="3">
        <v>28906</v>
      </c>
      <c r="B57" s="3" t="s">
        <v>36</v>
      </c>
      <c r="C57" s="3" t="s">
        <v>38</v>
      </c>
      <c r="D57" s="5">
        <v>80000</v>
      </c>
      <c r="E57" s="3">
        <v>4</v>
      </c>
      <c r="F57" s="3" t="s">
        <v>27</v>
      </c>
      <c r="G57" s="3" t="s">
        <v>21</v>
      </c>
      <c r="H57" s="3" t="s">
        <v>15</v>
      </c>
      <c r="I57" s="3">
        <v>2</v>
      </c>
      <c r="J57" s="3" t="s">
        <v>48</v>
      </c>
      <c r="K57" s="3" t="s">
        <v>17</v>
      </c>
      <c r="L57" s="3">
        <v>54</v>
      </c>
      <c r="M57" s="3" t="str">
        <f t="shared" si="0"/>
        <v>Middle Aged</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Aged</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Aged</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Aged</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Aged</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Aged</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Aged</v>
      </c>
      <c r="N64" s="3" t="s">
        <v>15</v>
      </c>
    </row>
    <row r="65" spans="1:14" x14ac:dyDescent="0.3">
      <c r="A65" s="3">
        <v>16185</v>
      </c>
      <c r="B65" s="3" t="s">
        <v>37</v>
      </c>
      <c r="C65" s="3" t="s">
        <v>38</v>
      </c>
      <c r="D65" s="5">
        <v>60000</v>
      </c>
      <c r="E65" s="3">
        <v>4</v>
      </c>
      <c r="F65" s="3" t="s">
        <v>13</v>
      </c>
      <c r="G65" s="3" t="s">
        <v>21</v>
      </c>
      <c r="H65" s="3" t="s">
        <v>15</v>
      </c>
      <c r="I65" s="3">
        <v>3</v>
      </c>
      <c r="J65" s="3" t="s">
        <v>48</v>
      </c>
      <c r="K65" s="3" t="s">
        <v>24</v>
      </c>
      <c r="L65" s="3">
        <v>41</v>
      </c>
      <c r="M65" s="3" t="str">
        <f t="shared" si="0"/>
        <v>Middle Aged</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Aged</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IF(L67&gt;55,"Old",IF(L67&gt;30,"Middle Aged",IF(L67&lt;=30, "Young","Invalid")))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Aged</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Aged</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Aged</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Young</v>
      </c>
      <c r="N71" s="3" t="s">
        <v>18</v>
      </c>
    </row>
    <row r="72" spans="1:14" x14ac:dyDescent="0.3">
      <c r="A72" s="3">
        <v>14238</v>
      </c>
      <c r="B72" s="3" t="s">
        <v>36</v>
      </c>
      <c r="C72" s="3" t="s">
        <v>38</v>
      </c>
      <c r="D72" s="5">
        <v>120000</v>
      </c>
      <c r="E72" s="3">
        <v>0</v>
      </c>
      <c r="F72" s="3" t="s">
        <v>29</v>
      </c>
      <c r="G72" s="3" t="s">
        <v>21</v>
      </c>
      <c r="H72" s="3" t="s">
        <v>15</v>
      </c>
      <c r="I72" s="3">
        <v>4</v>
      </c>
      <c r="J72" s="3" t="s">
        <v>48</v>
      </c>
      <c r="K72" s="3" t="s">
        <v>24</v>
      </c>
      <c r="L72" s="3">
        <v>36</v>
      </c>
      <c r="M72" s="3" t="str">
        <f t="shared" si="1"/>
        <v>Middle Aged</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Aged</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Aged</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Aged</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Aged</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Young</v>
      </c>
      <c r="N78" s="3" t="s">
        <v>18</v>
      </c>
    </row>
    <row r="79" spans="1:14" x14ac:dyDescent="0.3">
      <c r="A79" s="3">
        <v>27969</v>
      </c>
      <c r="B79" s="3" t="s">
        <v>36</v>
      </c>
      <c r="C79" s="3" t="s">
        <v>38</v>
      </c>
      <c r="D79" s="5">
        <v>80000</v>
      </c>
      <c r="E79" s="3">
        <v>0</v>
      </c>
      <c r="F79" s="3" t="s">
        <v>13</v>
      </c>
      <c r="G79" s="3" t="s">
        <v>21</v>
      </c>
      <c r="H79" s="3" t="s">
        <v>15</v>
      </c>
      <c r="I79" s="3">
        <v>2</v>
      </c>
      <c r="J79" s="3" t="s">
        <v>48</v>
      </c>
      <c r="K79" s="3" t="s">
        <v>24</v>
      </c>
      <c r="L79" s="3">
        <v>29</v>
      </c>
      <c r="M79" s="3" t="str">
        <f t="shared" si="1"/>
        <v>Young</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Aged</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Aged</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Aged</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Aged</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Young</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Aged</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Young</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Aged</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Aged</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Young</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Aged</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Young</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Young</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Aged</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Aged</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Middle Aged</v>
      </c>
      <c r="N96" s="3" t="s">
        <v>18</v>
      </c>
    </row>
    <row r="97" spans="1:14" x14ac:dyDescent="0.3">
      <c r="A97" s="3">
        <v>17197</v>
      </c>
      <c r="B97" s="3" t="s">
        <v>37</v>
      </c>
      <c r="C97" s="3" t="s">
        <v>39</v>
      </c>
      <c r="D97" s="5">
        <v>90000</v>
      </c>
      <c r="E97" s="3">
        <v>5</v>
      </c>
      <c r="F97" s="3" t="s">
        <v>19</v>
      </c>
      <c r="G97" s="3" t="s">
        <v>21</v>
      </c>
      <c r="H97" s="3" t="s">
        <v>15</v>
      </c>
      <c r="I97" s="3">
        <v>2</v>
      </c>
      <c r="J97" s="3" t="s">
        <v>48</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Aged</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Aged</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Young</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Aged</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Aged</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Aged</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Aged</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Aged</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Aged</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Young</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Aged</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Aged</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Aged</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Aged</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Aged</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Aged</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Aged</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Aged</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Young</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Young</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Aged</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Aged</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Young</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Aged</v>
      </c>
      <c r="N123" s="3" t="s">
        <v>18</v>
      </c>
    </row>
    <row r="124" spans="1:14" x14ac:dyDescent="0.3">
      <c r="A124" s="3">
        <v>12344</v>
      </c>
      <c r="B124" s="3" t="s">
        <v>37</v>
      </c>
      <c r="C124" s="3" t="s">
        <v>39</v>
      </c>
      <c r="D124" s="5">
        <v>80000</v>
      </c>
      <c r="E124" s="3">
        <v>0</v>
      </c>
      <c r="F124" s="3" t="s">
        <v>13</v>
      </c>
      <c r="G124" s="3" t="s">
        <v>21</v>
      </c>
      <c r="H124" s="3" t="s">
        <v>18</v>
      </c>
      <c r="I124" s="3">
        <v>3</v>
      </c>
      <c r="J124" s="3" t="s">
        <v>48</v>
      </c>
      <c r="K124" s="3" t="s">
        <v>24</v>
      </c>
      <c r="L124" s="3">
        <v>31</v>
      </c>
      <c r="M124" s="3" t="str">
        <f t="shared" si="1"/>
        <v>Middle Aged</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Aged</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Aged</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Aged</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Aged</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Aged</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IF(L131&gt;55,"Old",IF(L131&gt;30,"Middle Aged",IF(L131&lt;=30, "Young","Invalid")))</f>
        <v>Middle Aged</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Aged</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Aged</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Aged</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Aged</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Aged</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Aged</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Middle Aged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Aged</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Young</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Aged</v>
      </c>
      <c r="N144" s="3" t="s">
        <v>15</v>
      </c>
    </row>
    <row r="145" spans="1:14" x14ac:dyDescent="0.3">
      <c r="A145" s="3">
        <v>16614</v>
      </c>
      <c r="B145" s="3" t="s">
        <v>36</v>
      </c>
      <c r="C145" s="3" t="s">
        <v>39</v>
      </c>
      <c r="D145" s="5">
        <v>80000</v>
      </c>
      <c r="E145" s="3">
        <v>0</v>
      </c>
      <c r="F145" s="3" t="s">
        <v>13</v>
      </c>
      <c r="G145" s="3" t="s">
        <v>21</v>
      </c>
      <c r="H145" s="3" t="s">
        <v>15</v>
      </c>
      <c r="I145" s="3">
        <v>3</v>
      </c>
      <c r="J145" s="3" t="s">
        <v>48</v>
      </c>
      <c r="K145" s="3" t="s">
        <v>24</v>
      </c>
      <c r="L145" s="3">
        <v>32</v>
      </c>
      <c r="M145" s="3" t="str">
        <f t="shared" si="2"/>
        <v>Middle Aged</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Aged</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Aged</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Aged</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Aged</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Young</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Aged</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Aged</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Aged</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Aged</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Aged</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Aged</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Aged</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Aged</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Aged</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Aged</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Aged</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Aged</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Aged</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Young</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Young</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Aged</v>
      </c>
      <c r="N168" s="3" t="s">
        <v>15</v>
      </c>
    </row>
    <row r="169" spans="1:14" x14ac:dyDescent="0.3">
      <c r="A169" s="3">
        <v>14233</v>
      </c>
      <c r="B169" s="3" t="s">
        <v>37</v>
      </c>
      <c r="C169" s="3" t="s">
        <v>38</v>
      </c>
      <c r="D169" s="5">
        <v>100000</v>
      </c>
      <c r="E169" s="3">
        <v>0</v>
      </c>
      <c r="F169" s="3" t="s">
        <v>27</v>
      </c>
      <c r="G169" s="3" t="s">
        <v>28</v>
      </c>
      <c r="H169" s="3" t="s">
        <v>15</v>
      </c>
      <c r="I169" s="3">
        <v>3</v>
      </c>
      <c r="J169" s="3" t="s">
        <v>48</v>
      </c>
      <c r="K169" s="3" t="s">
        <v>24</v>
      </c>
      <c r="L169" s="3">
        <v>35</v>
      </c>
      <c r="M169" s="3" t="str">
        <f t="shared" si="2"/>
        <v>Middle Aged</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Aged</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Aged</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Aged</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Young</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Aged</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Aged</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Young</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Aged</v>
      </c>
      <c r="N179" s="3" t="s">
        <v>18</v>
      </c>
    </row>
    <row r="180" spans="1:14" x14ac:dyDescent="0.3">
      <c r="A180" s="3">
        <v>14191</v>
      </c>
      <c r="B180" s="3" t="s">
        <v>36</v>
      </c>
      <c r="C180" s="3" t="s">
        <v>38</v>
      </c>
      <c r="D180" s="5">
        <v>160000</v>
      </c>
      <c r="E180" s="3">
        <v>4</v>
      </c>
      <c r="F180" s="3" t="s">
        <v>19</v>
      </c>
      <c r="G180" s="3" t="s">
        <v>21</v>
      </c>
      <c r="H180" s="3" t="s">
        <v>18</v>
      </c>
      <c r="I180" s="3">
        <v>2</v>
      </c>
      <c r="J180" s="3" t="s">
        <v>48</v>
      </c>
      <c r="K180" s="3" t="s">
        <v>17</v>
      </c>
      <c r="L180" s="3">
        <v>55</v>
      </c>
      <c r="M180" s="3" t="str">
        <f t="shared" si="2"/>
        <v>Middle Aged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Aged</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Aged</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Middle Aged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Aged</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48</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Aged</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48</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48</v>
      </c>
      <c r="K190" s="3" t="s">
        <v>24</v>
      </c>
      <c r="L190" s="3">
        <v>32</v>
      </c>
      <c r="M190" s="3" t="str">
        <f t="shared" si="2"/>
        <v>Middle Aged</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Aged</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Middle Aged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Aged</v>
      </c>
      <c r="N193" s="3" t="s">
        <v>15</v>
      </c>
    </row>
    <row r="194" spans="1:14" x14ac:dyDescent="0.3">
      <c r="A194" s="3">
        <v>15682</v>
      </c>
      <c r="B194" s="3" t="s">
        <v>37</v>
      </c>
      <c r="C194" s="3" t="s">
        <v>39</v>
      </c>
      <c r="D194" s="5">
        <v>80000</v>
      </c>
      <c r="E194" s="3">
        <v>5</v>
      </c>
      <c r="F194" s="3" t="s">
        <v>13</v>
      </c>
      <c r="G194" s="3" t="s">
        <v>28</v>
      </c>
      <c r="H194" s="3" t="s">
        <v>15</v>
      </c>
      <c r="I194" s="3">
        <v>2</v>
      </c>
      <c r="J194" s="3" t="s">
        <v>48</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48</v>
      </c>
      <c r="K195" s="3" t="s">
        <v>24</v>
      </c>
      <c r="L195" s="3">
        <v>41</v>
      </c>
      <c r="M195" s="3" t="str">
        <f t="shared" ref="M195:M258" si="3">IF(L195&gt;55,"Old",IF(L195&gt;30,"Middle Aged",IF(L195&lt;=30, "Young","Invalid")))</f>
        <v>Middle Aged</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Aged</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Young</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Aged</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Aged</v>
      </c>
      <c r="N200" s="3" t="s">
        <v>15</v>
      </c>
    </row>
    <row r="201" spans="1:14" x14ac:dyDescent="0.3">
      <c r="A201" s="3">
        <v>11453</v>
      </c>
      <c r="B201" s="3" t="s">
        <v>37</v>
      </c>
      <c r="C201" s="3" t="s">
        <v>38</v>
      </c>
      <c r="D201" s="5">
        <v>80000</v>
      </c>
      <c r="E201" s="3">
        <v>0</v>
      </c>
      <c r="F201" s="3" t="s">
        <v>13</v>
      </c>
      <c r="G201" s="3" t="s">
        <v>21</v>
      </c>
      <c r="H201" s="3" t="s">
        <v>18</v>
      </c>
      <c r="I201" s="3">
        <v>3</v>
      </c>
      <c r="J201" s="3" t="s">
        <v>48</v>
      </c>
      <c r="K201" s="3" t="s">
        <v>24</v>
      </c>
      <c r="L201" s="3">
        <v>33</v>
      </c>
      <c r="M201" s="3" t="str">
        <f t="shared" si="3"/>
        <v>Middle Aged</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Aged</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Young</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Aged</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Aged</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Aged</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Aged</v>
      </c>
      <c r="N207" s="3" t="s">
        <v>15</v>
      </c>
    </row>
    <row r="208" spans="1:14" x14ac:dyDescent="0.3">
      <c r="A208" s="3">
        <v>11415</v>
      </c>
      <c r="B208" s="3" t="s">
        <v>37</v>
      </c>
      <c r="C208" s="3" t="s">
        <v>38</v>
      </c>
      <c r="D208" s="5">
        <v>90000</v>
      </c>
      <c r="E208" s="3">
        <v>5</v>
      </c>
      <c r="F208" s="3" t="s">
        <v>19</v>
      </c>
      <c r="G208" s="3" t="s">
        <v>21</v>
      </c>
      <c r="H208" s="3" t="s">
        <v>18</v>
      </c>
      <c r="I208" s="3">
        <v>2</v>
      </c>
      <c r="J208" s="3" t="s">
        <v>48</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Young</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Aged</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Aged</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Aged</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Aged</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Young</v>
      </c>
      <c r="N214" s="3" t="s">
        <v>18</v>
      </c>
    </row>
    <row r="215" spans="1:14" x14ac:dyDescent="0.3">
      <c r="A215" s="3">
        <v>11451</v>
      </c>
      <c r="B215" s="3" t="s">
        <v>37</v>
      </c>
      <c r="C215" s="3" t="s">
        <v>38</v>
      </c>
      <c r="D215" s="5">
        <v>70000</v>
      </c>
      <c r="E215" s="3">
        <v>0</v>
      </c>
      <c r="F215" s="3" t="s">
        <v>13</v>
      </c>
      <c r="G215" s="3" t="s">
        <v>21</v>
      </c>
      <c r="H215" s="3" t="s">
        <v>18</v>
      </c>
      <c r="I215" s="3">
        <v>4</v>
      </c>
      <c r="J215" s="3" t="s">
        <v>48</v>
      </c>
      <c r="K215" s="3" t="s">
        <v>24</v>
      </c>
      <c r="L215" s="3">
        <v>31</v>
      </c>
      <c r="M215" s="3" t="str">
        <f t="shared" si="3"/>
        <v>Middle Aged</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Aged</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Aged</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Young</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Aged</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Young</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Aged</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Aged</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Aged</v>
      </c>
      <c r="N224" s="3" t="s">
        <v>18</v>
      </c>
    </row>
    <row r="225" spans="1:14" x14ac:dyDescent="0.3">
      <c r="A225" s="3">
        <v>18711</v>
      </c>
      <c r="B225" s="3" t="s">
        <v>37</v>
      </c>
      <c r="C225" s="3" t="s">
        <v>39</v>
      </c>
      <c r="D225" s="5">
        <v>70000</v>
      </c>
      <c r="E225" s="3">
        <v>5</v>
      </c>
      <c r="F225" s="3" t="s">
        <v>13</v>
      </c>
      <c r="G225" s="3" t="s">
        <v>21</v>
      </c>
      <c r="H225" s="3" t="s">
        <v>15</v>
      </c>
      <c r="I225" s="3">
        <v>4</v>
      </c>
      <c r="J225" s="3" t="s">
        <v>48</v>
      </c>
      <c r="K225" s="3" t="s">
        <v>24</v>
      </c>
      <c r="L225" s="3">
        <v>39</v>
      </c>
      <c r="M225" s="3" t="str">
        <f t="shared" si="3"/>
        <v>Middle Aged</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Aged</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Aged</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Aged</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Aged</v>
      </c>
      <c r="N230" s="3" t="s">
        <v>18</v>
      </c>
    </row>
    <row r="231" spans="1:14" x14ac:dyDescent="0.3">
      <c r="A231" s="3">
        <v>28915</v>
      </c>
      <c r="B231" s="3" t="s">
        <v>37</v>
      </c>
      <c r="C231" s="3" t="s">
        <v>38</v>
      </c>
      <c r="D231" s="5">
        <v>80000</v>
      </c>
      <c r="E231" s="3">
        <v>5</v>
      </c>
      <c r="F231" s="3" t="s">
        <v>27</v>
      </c>
      <c r="G231" s="3" t="s">
        <v>28</v>
      </c>
      <c r="H231" s="3" t="s">
        <v>15</v>
      </c>
      <c r="I231" s="3">
        <v>3</v>
      </c>
      <c r="J231" s="3" t="s">
        <v>48</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48</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Aged</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Aged</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Young</v>
      </c>
      <c r="N235" s="3" t="s">
        <v>15</v>
      </c>
    </row>
    <row r="236" spans="1:14" x14ac:dyDescent="0.3">
      <c r="A236" s="3">
        <v>24611</v>
      </c>
      <c r="B236" s="3" t="s">
        <v>37</v>
      </c>
      <c r="C236" s="3" t="s">
        <v>38</v>
      </c>
      <c r="D236" s="5">
        <v>90000</v>
      </c>
      <c r="E236" s="3">
        <v>0</v>
      </c>
      <c r="F236" s="3" t="s">
        <v>13</v>
      </c>
      <c r="G236" s="3" t="s">
        <v>21</v>
      </c>
      <c r="H236" s="3" t="s">
        <v>18</v>
      </c>
      <c r="I236" s="3">
        <v>4</v>
      </c>
      <c r="J236" s="3" t="s">
        <v>48</v>
      </c>
      <c r="K236" s="3" t="s">
        <v>24</v>
      </c>
      <c r="L236" s="3">
        <v>35</v>
      </c>
      <c r="M236" s="3" t="str">
        <f t="shared" si="3"/>
        <v>Middle Aged</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Aged</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Young</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Aged</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Aged</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Aged</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Young</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Aged</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Young</v>
      </c>
      <c r="N245" s="3" t="s">
        <v>18</v>
      </c>
    </row>
    <row r="246" spans="1:14" x14ac:dyDescent="0.3">
      <c r="A246" s="3">
        <v>19057</v>
      </c>
      <c r="B246" s="3" t="s">
        <v>36</v>
      </c>
      <c r="C246" s="3" t="s">
        <v>39</v>
      </c>
      <c r="D246" s="5">
        <v>120000</v>
      </c>
      <c r="E246" s="3">
        <v>3</v>
      </c>
      <c r="F246" s="3" t="s">
        <v>13</v>
      </c>
      <c r="G246" s="3" t="s">
        <v>28</v>
      </c>
      <c r="H246" s="3" t="s">
        <v>18</v>
      </c>
      <c r="I246" s="3">
        <v>2</v>
      </c>
      <c r="J246" s="3" t="s">
        <v>48</v>
      </c>
      <c r="K246" s="3" t="s">
        <v>17</v>
      </c>
      <c r="L246" s="3">
        <v>52</v>
      </c>
      <c r="M246" s="3" t="str">
        <f t="shared" si="3"/>
        <v>Middle Aged</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Aged</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Aged</v>
      </c>
      <c r="N248" s="3" t="s">
        <v>15</v>
      </c>
    </row>
    <row r="249" spans="1:14" x14ac:dyDescent="0.3">
      <c r="A249" s="3">
        <v>21568</v>
      </c>
      <c r="B249" s="3" t="s">
        <v>36</v>
      </c>
      <c r="C249" s="3" t="s">
        <v>39</v>
      </c>
      <c r="D249" s="5">
        <v>100000</v>
      </c>
      <c r="E249" s="3">
        <v>0</v>
      </c>
      <c r="F249" s="3" t="s">
        <v>27</v>
      </c>
      <c r="G249" s="3" t="s">
        <v>28</v>
      </c>
      <c r="H249" s="3" t="s">
        <v>15</v>
      </c>
      <c r="I249" s="3">
        <v>4</v>
      </c>
      <c r="J249" s="3" t="s">
        <v>48</v>
      </c>
      <c r="K249" s="3" t="s">
        <v>24</v>
      </c>
      <c r="L249" s="3">
        <v>34</v>
      </c>
      <c r="M249" s="3" t="str">
        <f t="shared" si="3"/>
        <v>Middle Aged</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Aged</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Middle Aged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Aged</v>
      </c>
      <c r="N254" s="3" t="s">
        <v>18</v>
      </c>
    </row>
    <row r="255" spans="1:14" x14ac:dyDescent="0.3">
      <c r="A255" s="3">
        <v>20598</v>
      </c>
      <c r="B255" s="3" t="s">
        <v>36</v>
      </c>
      <c r="C255" s="3" t="s">
        <v>38</v>
      </c>
      <c r="D255" s="5">
        <v>100000</v>
      </c>
      <c r="E255" s="3">
        <v>3</v>
      </c>
      <c r="F255" s="3" t="s">
        <v>29</v>
      </c>
      <c r="G255" s="3" t="s">
        <v>21</v>
      </c>
      <c r="H255" s="3" t="s">
        <v>15</v>
      </c>
      <c r="I255" s="3">
        <v>0</v>
      </c>
      <c r="J255" s="3" t="s">
        <v>48</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Aged</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Aged</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IF(L259&gt;55,"Old",IF(L259&gt;30,"Middle Aged",IF(L259&lt;=30, "Young","Invalid")))</f>
        <v>Middle Aged</v>
      </c>
      <c r="N259" s="3" t="s">
        <v>15</v>
      </c>
    </row>
    <row r="260" spans="1:14" x14ac:dyDescent="0.3">
      <c r="A260" s="3">
        <v>14193</v>
      </c>
      <c r="B260" s="3" t="s">
        <v>37</v>
      </c>
      <c r="C260" s="3" t="s">
        <v>39</v>
      </c>
      <c r="D260" s="5">
        <v>100000</v>
      </c>
      <c r="E260" s="3">
        <v>3</v>
      </c>
      <c r="F260" s="3" t="s">
        <v>19</v>
      </c>
      <c r="G260" s="3" t="s">
        <v>28</v>
      </c>
      <c r="H260" s="3" t="s">
        <v>15</v>
      </c>
      <c r="I260" s="3">
        <v>4</v>
      </c>
      <c r="J260" s="3" t="s">
        <v>48</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Aged</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Aged</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Aged</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Aged</v>
      </c>
      <c r="N264" s="3" t="s">
        <v>18</v>
      </c>
    </row>
    <row r="265" spans="1:14" x14ac:dyDescent="0.3">
      <c r="A265" s="3">
        <v>23419</v>
      </c>
      <c r="B265" s="3" t="s">
        <v>37</v>
      </c>
      <c r="C265" s="3" t="s">
        <v>39</v>
      </c>
      <c r="D265" s="5">
        <v>70000</v>
      </c>
      <c r="E265" s="3">
        <v>5</v>
      </c>
      <c r="F265" s="3" t="s">
        <v>13</v>
      </c>
      <c r="G265" s="3" t="s">
        <v>21</v>
      </c>
      <c r="H265" s="3" t="s">
        <v>15</v>
      </c>
      <c r="I265" s="3">
        <v>3</v>
      </c>
      <c r="J265" s="3" t="s">
        <v>48</v>
      </c>
      <c r="K265" s="3" t="s">
        <v>24</v>
      </c>
      <c r="L265" s="3">
        <v>39</v>
      </c>
      <c r="M265" s="3" t="str">
        <f t="shared" si="4"/>
        <v>Middle Aged</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Aged</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Aged</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Young</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Aged</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Aged</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Aged</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Aged</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Young</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Aged</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Young</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Aged</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Aged</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Aged</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Aged</v>
      </c>
      <c r="N279" s="3" t="s">
        <v>15</v>
      </c>
    </row>
    <row r="280" spans="1:14" x14ac:dyDescent="0.3">
      <c r="A280" s="3">
        <v>20625</v>
      </c>
      <c r="B280" s="3" t="s">
        <v>36</v>
      </c>
      <c r="C280" s="3" t="s">
        <v>38</v>
      </c>
      <c r="D280" s="5">
        <v>100000</v>
      </c>
      <c r="E280" s="3">
        <v>0</v>
      </c>
      <c r="F280" s="3" t="s">
        <v>27</v>
      </c>
      <c r="G280" s="3" t="s">
        <v>28</v>
      </c>
      <c r="H280" s="3" t="s">
        <v>15</v>
      </c>
      <c r="I280" s="3">
        <v>3</v>
      </c>
      <c r="J280" s="3" t="s">
        <v>48</v>
      </c>
      <c r="K280" s="3" t="s">
        <v>24</v>
      </c>
      <c r="L280" s="3">
        <v>35</v>
      </c>
      <c r="M280" s="3" t="str">
        <f t="shared" si="4"/>
        <v>Middle Aged</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Aged</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Aged</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Aged</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Aged</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Aged</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Aged</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Aged</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Aged</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Aged</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Aged</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Aged</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Aged</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Aged</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Aged</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Aged</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Aged</v>
      </c>
      <c r="N296" s="3" t="s">
        <v>15</v>
      </c>
    </row>
    <row r="297" spans="1:14" x14ac:dyDescent="0.3">
      <c r="A297" s="3">
        <v>21557</v>
      </c>
      <c r="B297" s="3" t="s">
        <v>37</v>
      </c>
      <c r="C297" s="3" t="s">
        <v>39</v>
      </c>
      <c r="D297" s="5">
        <v>110000</v>
      </c>
      <c r="E297" s="3">
        <v>0</v>
      </c>
      <c r="F297" s="3" t="s">
        <v>19</v>
      </c>
      <c r="G297" s="3" t="s">
        <v>28</v>
      </c>
      <c r="H297" s="3" t="s">
        <v>15</v>
      </c>
      <c r="I297" s="3">
        <v>3</v>
      </c>
      <c r="J297" s="3" t="s">
        <v>48</v>
      </c>
      <c r="K297" s="3" t="s">
        <v>24</v>
      </c>
      <c r="L297" s="3">
        <v>32</v>
      </c>
      <c r="M297" s="3" t="str">
        <f t="shared" si="4"/>
        <v>Middle Aged</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Aged</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Aged</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Aged</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Young</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Aged</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Aged</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Aged</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Aged</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Aged</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Aged</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Aged</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Aged</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Aged</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Aged</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Aged</v>
      </c>
      <c r="N319" s="3" t="s">
        <v>15</v>
      </c>
    </row>
    <row r="320" spans="1:14" x14ac:dyDescent="0.3">
      <c r="A320" s="3">
        <v>19066</v>
      </c>
      <c r="B320" s="3" t="s">
        <v>36</v>
      </c>
      <c r="C320" s="3" t="s">
        <v>38</v>
      </c>
      <c r="D320" s="5">
        <v>130000</v>
      </c>
      <c r="E320" s="3">
        <v>4</v>
      </c>
      <c r="F320" s="3" t="s">
        <v>19</v>
      </c>
      <c r="G320" s="3" t="s">
        <v>21</v>
      </c>
      <c r="H320" s="3" t="s">
        <v>18</v>
      </c>
      <c r="I320" s="3">
        <v>3</v>
      </c>
      <c r="J320" s="3" t="s">
        <v>48</v>
      </c>
      <c r="K320" s="3" t="s">
        <v>17</v>
      </c>
      <c r="L320" s="3">
        <v>54</v>
      </c>
      <c r="M320" s="3" t="str">
        <f t="shared" si="4"/>
        <v>Middle Aged</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Aged</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Aged</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IF(L323&gt;55,"Old",IF(L323&gt;30,"Middle Aged",IF(L323&lt;=30, "Young","Invalid")))</f>
        <v>Middle Aged</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Aged</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Aged</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Aged</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Aged</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Young</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Aged</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Aged</v>
      </c>
      <c r="N330" s="3" t="s">
        <v>18</v>
      </c>
    </row>
    <row r="331" spans="1:14" x14ac:dyDescent="0.3">
      <c r="A331" s="3">
        <v>12663</v>
      </c>
      <c r="B331" s="3" t="s">
        <v>36</v>
      </c>
      <c r="C331" s="3" t="s">
        <v>39</v>
      </c>
      <c r="D331" s="5">
        <v>90000</v>
      </c>
      <c r="E331" s="3">
        <v>5</v>
      </c>
      <c r="F331" s="3" t="s">
        <v>29</v>
      </c>
      <c r="G331" s="3" t="s">
        <v>14</v>
      </c>
      <c r="H331" s="3" t="s">
        <v>15</v>
      </c>
      <c r="I331" s="3">
        <v>2</v>
      </c>
      <c r="J331" s="3" t="s">
        <v>48</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48</v>
      </c>
      <c r="K332" s="3" t="s">
        <v>24</v>
      </c>
      <c r="L332" s="3">
        <v>32</v>
      </c>
      <c r="M332" s="3" t="str">
        <f t="shared" si="5"/>
        <v>Middle Aged</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Young</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Aged</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Aged</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Aged</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Aged</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Aged</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Aged</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Aged</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Young</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Aged</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Aged</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Aged</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Aged</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Aged</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Aged</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Aged</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Aged</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Young</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Young</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Aged</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Aged</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Aged</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Aged</v>
      </c>
      <c r="N356" s="3" t="s">
        <v>18</v>
      </c>
    </row>
    <row r="357" spans="1:14" x14ac:dyDescent="0.3">
      <c r="A357" s="3">
        <v>17238</v>
      </c>
      <c r="B357" s="3" t="s">
        <v>37</v>
      </c>
      <c r="C357" s="3" t="s">
        <v>38</v>
      </c>
      <c r="D357" s="5">
        <v>80000</v>
      </c>
      <c r="E357" s="3">
        <v>0</v>
      </c>
      <c r="F357" s="3" t="s">
        <v>13</v>
      </c>
      <c r="G357" s="3" t="s">
        <v>21</v>
      </c>
      <c r="H357" s="3" t="s">
        <v>15</v>
      </c>
      <c r="I357" s="3">
        <v>3</v>
      </c>
      <c r="J357" s="3" t="s">
        <v>48</v>
      </c>
      <c r="K357" s="3" t="s">
        <v>24</v>
      </c>
      <c r="L357" s="3">
        <v>32</v>
      </c>
      <c r="M357" s="3" t="str">
        <f t="shared" si="5"/>
        <v>Middle Aged</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Aged</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Aged</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48</v>
      </c>
      <c r="K361" s="3" t="s">
        <v>24</v>
      </c>
      <c r="L361" s="3">
        <v>30</v>
      </c>
      <c r="M361" s="3" t="str">
        <f t="shared" si="5"/>
        <v>Young</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Aged</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Young</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Aged</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Aged</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Aged</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Aged</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Aged</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Aged</v>
      </c>
      <c r="N371" s="3" t="s">
        <v>15</v>
      </c>
    </row>
    <row r="372" spans="1:14" x14ac:dyDescent="0.3">
      <c r="A372" s="3">
        <v>17324</v>
      </c>
      <c r="B372" s="3" t="s">
        <v>36</v>
      </c>
      <c r="C372" s="3" t="s">
        <v>39</v>
      </c>
      <c r="D372" s="5">
        <v>100000</v>
      </c>
      <c r="E372" s="3">
        <v>4</v>
      </c>
      <c r="F372" s="3" t="s">
        <v>13</v>
      </c>
      <c r="G372" s="3" t="s">
        <v>21</v>
      </c>
      <c r="H372" s="3" t="s">
        <v>15</v>
      </c>
      <c r="I372" s="3">
        <v>1</v>
      </c>
      <c r="J372" s="3" t="s">
        <v>48</v>
      </c>
      <c r="K372" s="3" t="s">
        <v>24</v>
      </c>
      <c r="L372" s="3">
        <v>46</v>
      </c>
      <c r="M372" s="3" t="str">
        <f t="shared" si="5"/>
        <v>Middle Aged</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Aged</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Aged</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Young</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Aged</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Aged</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Aged</v>
      </c>
      <c r="N381" s="3" t="s">
        <v>18</v>
      </c>
    </row>
    <row r="382" spans="1:14" x14ac:dyDescent="0.3">
      <c r="A382" s="3">
        <v>13620</v>
      </c>
      <c r="B382" s="3" t="s">
        <v>37</v>
      </c>
      <c r="C382" s="3" t="s">
        <v>38</v>
      </c>
      <c r="D382" s="5">
        <v>70000</v>
      </c>
      <c r="E382" s="3">
        <v>0</v>
      </c>
      <c r="F382" s="3" t="s">
        <v>13</v>
      </c>
      <c r="G382" s="3" t="s">
        <v>21</v>
      </c>
      <c r="H382" s="3" t="s">
        <v>18</v>
      </c>
      <c r="I382" s="3">
        <v>3</v>
      </c>
      <c r="J382" s="3" t="s">
        <v>48</v>
      </c>
      <c r="K382" s="3" t="s">
        <v>24</v>
      </c>
      <c r="L382" s="3">
        <v>30</v>
      </c>
      <c r="M382" s="3" t="str">
        <f t="shared" si="5"/>
        <v>Young</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48</v>
      </c>
      <c r="K384" s="3" t="s">
        <v>17</v>
      </c>
      <c r="L384" s="3">
        <v>53</v>
      </c>
      <c r="M384" s="3" t="str">
        <f t="shared" si="5"/>
        <v>Middle Aged</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Aged</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Young</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IF(L387&gt;55,"Old",IF(L387&gt;30,"Middle Aged",IF(L387&lt;=30, "Young","Invalid")))</f>
        <v>Middle Aged</v>
      </c>
      <c r="N387" s="3" t="s">
        <v>18</v>
      </c>
    </row>
    <row r="388" spans="1:14" x14ac:dyDescent="0.3">
      <c r="A388" s="3">
        <v>28957</v>
      </c>
      <c r="B388" s="3" t="s">
        <v>37</v>
      </c>
      <c r="C388" s="3" t="s">
        <v>39</v>
      </c>
      <c r="D388" s="5">
        <v>120000</v>
      </c>
      <c r="E388" s="3">
        <v>0</v>
      </c>
      <c r="F388" s="3" t="s">
        <v>29</v>
      </c>
      <c r="G388" s="3" t="s">
        <v>21</v>
      </c>
      <c r="H388" s="3" t="s">
        <v>15</v>
      </c>
      <c r="I388" s="3">
        <v>4</v>
      </c>
      <c r="J388" s="3" t="s">
        <v>48</v>
      </c>
      <c r="K388" s="3" t="s">
        <v>24</v>
      </c>
      <c r="L388" s="3">
        <v>34</v>
      </c>
      <c r="M388" s="3" t="str">
        <f t="shared" si="6"/>
        <v>Middle Aged</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Aged</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Aged</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Aged</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Aged</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Aged</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Aged</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Aged</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Aged</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Aged</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Aged</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Aged</v>
      </c>
      <c r="N401" s="3" t="s">
        <v>15</v>
      </c>
    </row>
    <row r="402" spans="1:14" x14ac:dyDescent="0.3">
      <c r="A402" s="3">
        <v>25792</v>
      </c>
      <c r="B402" s="3" t="s">
        <v>37</v>
      </c>
      <c r="C402" s="3" t="s">
        <v>39</v>
      </c>
      <c r="D402" s="5">
        <v>110000</v>
      </c>
      <c r="E402" s="3">
        <v>3</v>
      </c>
      <c r="F402" s="3" t="s">
        <v>13</v>
      </c>
      <c r="G402" s="3" t="s">
        <v>28</v>
      </c>
      <c r="H402" s="3" t="s">
        <v>15</v>
      </c>
      <c r="I402" s="3">
        <v>4</v>
      </c>
      <c r="J402" s="3" t="s">
        <v>48</v>
      </c>
      <c r="K402" s="3" t="s">
        <v>17</v>
      </c>
      <c r="L402" s="3">
        <v>53</v>
      </c>
      <c r="M402" s="3" t="str">
        <f t="shared" si="6"/>
        <v>Middle Aged</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Aged</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Aged</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Aged</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Aged</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Aged</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Aged</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Aged</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Aged</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Aged</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Aged</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Aged</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Aged</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Aged</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Aged</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Aged</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Aged</v>
      </c>
      <c r="N421" s="3" t="s">
        <v>15</v>
      </c>
    </row>
    <row r="422" spans="1:14" x14ac:dyDescent="0.3">
      <c r="A422" s="3">
        <v>18153</v>
      </c>
      <c r="B422" s="3" t="s">
        <v>36</v>
      </c>
      <c r="C422" s="3" t="s">
        <v>39</v>
      </c>
      <c r="D422" s="5">
        <v>100000</v>
      </c>
      <c r="E422" s="3">
        <v>2</v>
      </c>
      <c r="F422" s="3" t="s">
        <v>13</v>
      </c>
      <c r="G422" s="3" t="s">
        <v>28</v>
      </c>
      <c r="H422" s="3" t="s">
        <v>15</v>
      </c>
      <c r="I422" s="3">
        <v>4</v>
      </c>
      <c r="J422" s="3" t="s">
        <v>48</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Aged</v>
      </c>
      <c r="N423" s="3" t="s">
        <v>18</v>
      </c>
    </row>
    <row r="424" spans="1:14" x14ac:dyDescent="0.3">
      <c r="A424" s="3">
        <v>24901</v>
      </c>
      <c r="B424" s="3" t="s">
        <v>37</v>
      </c>
      <c r="C424" s="3" t="s">
        <v>38</v>
      </c>
      <c r="D424" s="5">
        <v>110000</v>
      </c>
      <c r="E424" s="3">
        <v>0</v>
      </c>
      <c r="F424" s="3" t="s">
        <v>19</v>
      </c>
      <c r="G424" s="3" t="s">
        <v>28</v>
      </c>
      <c r="H424" s="3" t="s">
        <v>18</v>
      </c>
      <c r="I424" s="3">
        <v>3</v>
      </c>
      <c r="J424" s="3" t="s">
        <v>48</v>
      </c>
      <c r="K424" s="3" t="s">
        <v>24</v>
      </c>
      <c r="L424" s="3">
        <v>32</v>
      </c>
      <c r="M424" s="3" t="str">
        <f t="shared" si="6"/>
        <v>Middle Aged</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Aged</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Aged</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Young</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Aged</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Aged</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Aged</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Middle Aged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Young</v>
      </c>
      <c r="N433" s="3" t="s">
        <v>15</v>
      </c>
    </row>
    <row r="434" spans="1:14" x14ac:dyDescent="0.3">
      <c r="A434" s="3">
        <v>21891</v>
      </c>
      <c r="B434" s="3" t="s">
        <v>36</v>
      </c>
      <c r="C434" s="3" t="s">
        <v>39</v>
      </c>
      <c r="D434" s="5">
        <v>110000</v>
      </c>
      <c r="E434" s="3">
        <v>0</v>
      </c>
      <c r="F434" s="3" t="s">
        <v>27</v>
      </c>
      <c r="G434" s="3" t="s">
        <v>28</v>
      </c>
      <c r="H434" s="3" t="s">
        <v>15</v>
      </c>
      <c r="I434" s="3">
        <v>3</v>
      </c>
      <c r="J434" s="3" t="s">
        <v>48</v>
      </c>
      <c r="K434" s="3" t="s">
        <v>24</v>
      </c>
      <c r="L434" s="3">
        <v>34</v>
      </c>
      <c r="M434" s="3" t="str">
        <f t="shared" si="6"/>
        <v>Middle Aged</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Young</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Aged</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Aged</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Young</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Aged</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Aged</v>
      </c>
      <c r="N441" s="3" t="s">
        <v>18</v>
      </c>
    </row>
    <row r="442" spans="1:14" x14ac:dyDescent="0.3">
      <c r="A442" s="3">
        <v>21561</v>
      </c>
      <c r="B442" s="3" t="s">
        <v>37</v>
      </c>
      <c r="C442" s="3" t="s">
        <v>38</v>
      </c>
      <c r="D442" s="5">
        <v>90000</v>
      </c>
      <c r="E442" s="3">
        <v>0</v>
      </c>
      <c r="F442" s="3" t="s">
        <v>13</v>
      </c>
      <c r="G442" s="3" t="s">
        <v>21</v>
      </c>
      <c r="H442" s="3" t="s">
        <v>18</v>
      </c>
      <c r="I442" s="3">
        <v>3</v>
      </c>
      <c r="J442" s="3" t="s">
        <v>48</v>
      </c>
      <c r="K442" s="3" t="s">
        <v>24</v>
      </c>
      <c r="L442" s="3">
        <v>34</v>
      </c>
      <c r="M442" s="3" t="str">
        <f t="shared" si="6"/>
        <v>Middle Aged</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Aged</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Aged</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Aged</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Aged</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Aged</v>
      </c>
      <c r="N447" s="3" t="s">
        <v>15</v>
      </c>
    </row>
    <row r="448" spans="1:14" x14ac:dyDescent="0.3">
      <c r="A448" s="3">
        <v>14278</v>
      </c>
      <c r="B448" s="3" t="s">
        <v>36</v>
      </c>
      <c r="C448" s="3" t="s">
        <v>39</v>
      </c>
      <c r="D448" s="5">
        <v>130000</v>
      </c>
      <c r="E448" s="3">
        <v>0</v>
      </c>
      <c r="F448" s="3" t="s">
        <v>31</v>
      </c>
      <c r="G448" s="3" t="s">
        <v>28</v>
      </c>
      <c r="H448" s="3" t="s">
        <v>15</v>
      </c>
      <c r="I448" s="3">
        <v>1</v>
      </c>
      <c r="J448" s="3" t="s">
        <v>48</v>
      </c>
      <c r="K448" s="3" t="s">
        <v>24</v>
      </c>
      <c r="L448" s="3">
        <v>48</v>
      </c>
      <c r="M448" s="3" t="str">
        <f t="shared" si="6"/>
        <v>Middle Aged</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Aged</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Aged</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IF(L451&gt;55,"Old",IF(L451&gt;30,"Middle Aged",IF(L451&lt;=30, "Young","Invalid")))</f>
        <v>Middle Aged</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Aged</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Aged</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Aged</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Aged</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Aged</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Aged</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48</v>
      </c>
      <c r="K460" s="3" t="s">
        <v>24</v>
      </c>
      <c r="L460" s="3">
        <v>32</v>
      </c>
      <c r="M460" s="3" t="str">
        <f t="shared" si="7"/>
        <v>Middle Aged</v>
      </c>
      <c r="N460" s="3" t="s">
        <v>15</v>
      </c>
    </row>
    <row r="461" spans="1:14" x14ac:dyDescent="0.3">
      <c r="A461" s="3">
        <v>21554</v>
      </c>
      <c r="B461" s="3" t="s">
        <v>37</v>
      </c>
      <c r="C461" s="3" t="s">
        <v>39</v>
      </c>
      <c r="D461" s="5">
        <v>80000</v>
      </c>
      <c r="E461" s="3">
        <v>0</v>
      </c>
      <c r="F461" s="3" t="s">
        <v>13</v>
      </c>
      <c r="G461" s="3" t="s">
        <v>21</v>
      </c>
      <c r="H461" s="3" t="s">
        <v>18</v>
      </c>
      <c r="I461" s="3">
        <v>3</v>
      </c>
      <c r="J461" s="3" t="s">
        <v>48</v>
      </c>
      <c r="K461" s="3" t="s">
        <v>24</v>
      </c>
      <c r="L461" s="3">
        <v>33</v>
      </c>
      <c r="M461" s="3" t="str">
        <f t="shared" si="7"/>
        <v>Middle Aged</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Aged</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Aged</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Aged</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Aged</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Aged</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Aged</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Aged</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Aged</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Young</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Aged</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Aged</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Aged</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Aged</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Aged</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Aged</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Aged</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Aged</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Aged</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Aged</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Aged</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Aged</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Aged</v>
      </c>
      <c r="N487" s="3" t="s">
        <v>18</v>
      </c>
    </row>
    <row r="488" spans="1:14" x14ac:dyDescent="0.3">
      <c r="A488" s="3">
        <v>26415</v>
      </c>
      <c r="B488" s="3" t="s">
        <v>36</v>
      </c>
      <c r="C488" s="3" t="s">
        <v>39</v>
      </c>
      <c r="D488" s="5">
        <v>90000</v>
      </c>
      <c r="E488" s="3">
        <v>4</v>
      </c>
      <c r="F488" s="3" t="s">
        <v>29</v>
      </c>
      <c r="G488" s="3" t="s">
        <v>14</v>
      </c>
      <c r="H488" s="3" t="s">
        <v>15</v>
      </c>
      <c r="I488" s="3">
        <v>4</v>
      </c>
      <c r="J488" s="3" t="s">
        <v>48</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Aged</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Aged</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Aged</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Aged</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Aged</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Aged</v>
      </c>
      <c r="N494" s="3" t="s">
        <v>15</v>
      </c>
    </row>
    <row r="495" spans="1:14" x14ac:dyDescent="0.3">
      <c r="A495" s="3">
        <v>23707</v>
      </c>
      <c r="B495" s="3" t="s">
        <v>37</v>
      </c>
      <c r="C495" s="3" t="s">
        <v>38</v>
      </c>
      <c r="D495" s="5">
        <v>70000</v>
      </c>
      <c r="E495" s="3">
        <v>5</v>
      </c>
      <c r="F495" s="3" t="s">
        <v>13</v>
      </c>
      <c r="G495" s="3" t="s">
        <v>28</v>
      </c>
      <c r="H495" s="3" t="s">
        <v>15</v>
      </c>
      <c r="I495" s="3">
        <v>3</v>
      </c>
      <c r="J495" s="3" t="s">
        <v>48</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Aged</v>
      </c>
      <c r="N496" s="3" t="s">
        <v>18</v>
      </c>
    </row>
    <row r="497" spans="1:14" x14ac:dyDescent="0.3">
      <c r="A497" s="3">
        <v>24981</v>
      </c>
      <c r="B497" s="3" t="s">
        <v>36</v>
      </c>
      <c r="C497" s="3" t="s">
        <v>38</v>
      </c>
      <c r="D497" s="5">
        <v>60000</v>
      </c>
      <c r="E497" s="3">
        <v>2</v>
      </c>
      <c r="F497" s="3" t="s">
        <v>19</v>
      </c>
      <c r="G497" s="3" t="s">
        <v>21</v>
      </c>
      <c r="H497" s="3" t="s">
        <v>15</v>
      </c>
      <c r="I497" s="3">
        <v>2</v>
      </c>
      <c r="J497" s="3" t="s">
        <v>48</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Aged</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Aged</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Aged</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Aged</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Aged</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Aged</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Young</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Aged</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Aged</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Aged</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Aged</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Aged</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Young</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Aged</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Aged</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Aged</v>
      </c>
      <c r="N514" s="3" t="s">
        <v>15</v>
      </c>
    </row>
    <row r="515" spans="1:14" x14ac:dyDescent="0.3">
      <c r="A515" s="3">
        <v>13353</v>
      </c>
      <c r="B515" s="3" t="s">
        <v>37</v>
      </c>
      <c r="C515" s="3" t="s">
        <v>39</v>
      </c>
      <c r="D515" s="5">
        <v>60000</v>
      </c>
      <c r="E515" s="3">
        <v>4</v>
      </c>
      <c r="F515" s="3" t="s">
        <v>31</v>
      </c>
      <c r="G515" s="3" t="s">
        <v>28</v>
      </c>
      <c r="H515" s="3" t="s">
        <v>15</v>
      </c>
      <c r="I515" s="3">
        <v>2</v>
      </c>
      <c r="J515" s="3" t="s">
        <v>48</v>
      </c>
      <c r="K515" s="3" t="s">
        <v>32</v>
      </c>
      <c r="L515" s="3">
        <v>61</v>
      </c>
      <c r="M515" s="3" t="str">
        <f t="shared" ref="M515:M578" si="8">IF(L515&gt;55,"Old",IF(L515&gt;30,"Middle Aged",IF(L515&lt;=30, "Young","Invalid")))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Aged</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Aged</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Aged</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Aged</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Aged</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Aged</v>
      </c>
      <c r="N522" s="3" t="s">
        <v>18</v>
      </c>
    </row>
    <row r="523" spans="1:14" x14ac:dyDescent="0.3">
      <c r="A523" s="3">
        <v>18976</v>
      </c>
      <c r="B523" s="3" t="s">
        <v>37</v>
      </c>
      <c r="C523" s="3" t="s">
        <v>38</v>
      </c>
      <c r="D523" s="5">
        <v>40000</v>
      </c>
      <c r="E523" s="3">
        <v>4</v>
      </c>
      <c r="F523" s="3" t="s">
        <v>27</v>
      </c>
      <c r="G523" s="3" t="s">
        <v>21</v>
      </c>
      <c r="H523" s="3" t="s">
        <v>15</v>
      </c>
      <c r="I523" s="3">
        <v>2</v>
      </c>
      <c r="J523" s="3" t="s">
        <v>48</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Aged</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Aged</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48</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Aged</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Aged</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Young</v>
      </c>
      <c r="N530" s="3" t="s">
        <v>18</v>
      </c>
    </row>
    <row r="531" spans="1:14" x14ac:dyDescent="0.3">
      <c r="A531" s="3">
        <v>13233</v>
      </c>
      <c r="B531" s="3" t="s">
        <v>36</v>
      </c>
      <c r="C531" s="3" t="s">
        <v>38</v>
      </c>
      <c r="D531" s="5">
        <v>60000</v>
      </c>
      <c r="E531" s="3">
        <v>2</v>
      </c>
      <c r="F531" s="3" t="s">
        <v>19</v>
      </c>
      <c r="G531" s="3" t="s">
        <v>21</v>
      </c>
      <c r="H531" s="3" t="s">
        <v>15</v>
      </c>
      <c r="I531" s="3">
        <v>1</v>
      </c>
      <c r="J531" s="3" t="s">
        <v>48</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Young</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Young</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Aged</v>
      </c>
      <c r="N534" s="3" t="s">
        <v>15</v>
      </c>
    </row>
    <row r="535" spans="1:14" x14ac:dyDescent="0.3">
      <c r="A535" s="3">
        <v>24941</v>
      </c>
      <c r="B535" s="3" t="s">
        <v>36</v>
      </c>
      <c r="C535" s="3" t="s">
        <v>38</v>
      </c>
      <c r="D535" s="5">
        <v>60000</v>
      </c>
      <c r="E535" s="3">
        <v>3</v>
      </c>
      <c r="F535" s="3" t="s">
        <v>13</v>
      </c>
      <c r="G535" s="3" t="s">
        <v>28</v>
      </c>
      <c r="H535" s="3" t="s">
        <v>15</v>
      </c>
      <c r="I535" s="3">
        <v>2</v>
      </c>
      <c r="J535" s="3" t="s">
        <v>48</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48</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48</v>
      </c>
      <c r="K537" s="3" t="s">
        <v>32</v>
      </c>
      <c r="L537" s="3">
        <v>41</v>
      </c>
      <c r="M537" s="3" t="str">
        <f t="shared" si="8"/>
        <v>Middle Aged</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Aged</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Aged</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Aged</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Aged</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Aged</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Aged</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Young</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Aged</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Aged</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Young</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Aged</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Middle Aged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Aged</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Aged</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Aged</v>
      </c>
      <c r="N552" s="3" t="s">
        <v>15</v>
      </c>
    </row>
    <row r="553" spans="1:14" x14ac:dyDescent="0.3">
      <c r="A553" s="3">
        <v>27393</v>
      </c>
      <c r="B553" s="3" t="s">
        <v>36</v>
      </c>
      <c r="C553" s="3" t="s">
        <v>39</v>
      </c>
      <c r="D553" s="5">
        <v>50000</v>
      </c>
      <c r="E553" s="3">
        <v>4</v>
      </c>
      <c r="F553" s="3" t="s">
        <v>13</v>
      </c>
      <c r="G553" s="3" t="s">
        <v>28</v>
      </c>
      <c r="H553" s="3" t="s">
        <v>15</v>
      </c>
      <c r="I553" s="3">
        <v>2</v>
      </c>
      <c r="J553" s="3" t="s">
        <v>48</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48</v>
      </c>
      <c r="K554" s="3" t="s">
        <v>32</v>
      </c>
      <c r="L554" s="3">
        <v>54</v>
      </c>
      <c r="M554" s="3" t="str">
        <f t="shared" si="8"/>
        <v>Middle Aged</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Aged</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Aged</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Aged</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Aged</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Aged</v>
      </c>
      <c r="N560" s="3" t="s">
        <v>18</v>
      </c>
    </row>
    <row r="561" spans="1:14" x14ac:dyDescent="0.3">
      <c r="A561" s="3">
        <v>15895</v>
      </c>
      <c r="B561" s="3" t="s">
        <v>37</v>
      </c>
      <c r="C561" s="3" t="s">
        <v>39</v>
      </c>
      <c r="D561" s="5">
        <v>60000</v>
      </c>
      <c r="E561" s="3">
        <v>2</v>
      </c>
      <c r="F561" s="3" t="s">
        <v>13</v>
      </c>
      <c r="G561" s="3" t="s">
        <v>28</v>
      </c>
      <c r="H561" s="3" t="s">
        <v>15</v>
      </c>
      <c r="I561" s="3">
        <v>0</v>
      </c>
      <c r="J561" s="3" t="s">
        <v>48</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Aged</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Aged</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Aged</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Young</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Young</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Aged</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Aged</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Aged</v>
      </c>
      <c r="N570" s="3" t="s">
        <v>15</v>
      </c>
    </row>
    <row r="571" spans="1:14" x14ac:dyDescent="0.3">
      <c r="A571" s="3">
        <v>26452</v>
      </c>
      <c r="B571" s="3" t="s">
        <v>37</v>
      </c>
      <c r="C571" s="3" t="s">
        <v>38</v>
      </c>
      <c r="D571" s="5">
        <v>50000</v>
      </c>
      <c r="E571" s="3">
        <v>3</v>
      </c>
      <c r="F571" s="3" t="s">
        <v>31</v>
      </c>
      <c r="G571" s="3" t="s">
        <v>28</v>
      </c>
      <c r="H571" s="3" t="s">
        <v>15</v>
      </c>
      <c r="I571" s="3">
        <v>2</v>
      </c>
      <c r="J571" s="3" t="s">
        <v>48</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Aged</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Middle Aged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Young</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Aged</v>
      </c>
      <c r="N576" s="3" t="s">
        <v>15</v>
      </c>
    </row>
    <row r="577" spans="1:14" x14ac:dyDescent="0.3">
      <c r="A577" s="3">
        <v>13388</v>
      </c>
      <c r="B577" s="3" t="s">
        <v>37</v>
      </c>
      <c r="C577" s="3" t="s">
        <v>38</v>
      </c>
      <c r="D577" s="5">
        <v>60000</v>
      </c>
      <c r="E577" s="3">
        <v>2</v>
      </c>
      <c r="F577" s="3" t="s">
        <v>19</v>
      </c>
      <c r="G577" s="3" t="s">
        <v>21</v>
      </c>
      <c r="H577" s="3" t="s">
        <v>15</v>
      </c>
      <c r="I577" s="3">
        <v>1</v>
      </c>
      <c r="J577" s="3" t="s">
        <v>48</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Aged</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IF(L579&gt;55,"Old",IF(L579&gt;30,"Middle Aged",IF(L579&lt;=30, "Young","Invalid")))</f>
        <v>Middle Aged</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Aged</v>
      </c>
      <c r="N581" s="3" t="s">
        <v>18</v>
      </c>
    </row>
    <row r="582" spans="1:14" x14ac:dyDescent="0.3">
      <c r="A582" s="3">
        <v>20380</v>
      </c>
      <c r="B582" s="3" t="s">
        <v>36</v>
      </c>
      <c r="C582" s="3" t="s">
        <v>39</v>
      </c>
      <c r="D582" s="5">
        <v>60000</v>
      </c>
      <c r="E582" s="3">
        <v>3</v>
      </c>
      <c r="F582" s="3" t="s">
        <v>31</v>
      </c>
      <c r="G582" s="3" t="s">
        <v>28</v>
      </c>
      <c r="H582" s="3" t="s">
        <v>15</v>
      </c>
      <c r="I582" s="3">
        <v>2</v>
      </c>
      <c r="J582" s="3" t="s">
        <v>48</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Young</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Aged</v>
      </c>
      <c r="N584" s="3" t="s">
        <v>18</v>
      </c>
    </row>
    <row r="585" spans="1:14" x14ac:dyDescent="0.3">
      <c r="A585" s="3">
        <v>24943</v>
      </c>
      <c r="B585" s="3" t="s">
        <v>36</v>
      </c>
      <c r="C585" s="3" t="s">
        <v>38</v>
      </c>
      <c r="D585" s="5">
        <v>60000</v>
      </c>
      <c r="E585" s="3">
        <v>3</v>
      </c>
      <c r="F585" s="3" t="s">
        <v>13</v>
      </c>
      <c r="G585" s="3" t="s">
        <v>28</v>
      </c>
      <c r="H585" s="3" t="s">
        <v>15</v>
      </c>
      <c r="I585" s="3">
        <v>2</v>
      </c>
      <c r="J585" s="3" t="s">
        <v>48</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Aged</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Aged</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Aged</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Aged</v>
      </c>
      <c r="N589" s="3" t="s">
        <v>18</v>
      </c>
    </row>
    <row r="590" spans="1:14" x14ac:dyDescent="0.3">
      <c r="A590" s="3">
        <v>16871</v>
      </c>
      <c r="B590" s="3" t="s">
        <v>36</v>
      </c>
      <c r="C590" s="3" t="s">
        <v>39</v>
      </c>
      <c r="D590" s="5">
        <v>90000</v>
      </c>
      <c r="E590" s="3">
        <v>2</v>
      </c>
      <c r="F590" s="3" t="s">
        <v>27</v>
      </c>
      <c r="G590" s="3" t="s">
        <v>21</v>
      </c>
      <c r="H590" s="3" t="s">
        <v>15</v>
      </c>
      <c r="I590" s="3">
        <v>1</v>
      </c>
      <c r="J590" s="3" t="s">
        <v>48</v>
      </c>
      <c r="K590" s="3" t="s">
        <v>32</v>
      </c>
      <c r="L590" s="3">
        <v>51</v>
      </c>
      <c r="M590" s="3" t="str">
        <f t="shared" si="9"/>
        <v>Middle Aged</v>
      </c>
      <c r="N590" s="3" t="s">
        <v>15</v>
      </c>
    </row>
    <row r="591" spans="1:14" x14ac:dyDescent="0.3">
      <c r="A591" s="3">
        <v>12100</v>
      </c>
      <c r="B591" s="3" t="s">
        <v>37</v>
      </c>
      <c r="C591" s="3" t="s">
        <v>38</v>
      </c>
      <c r="D591" s="5">
        <v>60000</v>
      </c>
      <c r="E591" s="3">
        <v>2</v>
      </c>
      <c r="F591" s="3" t="s">
        <v>13</v>
      </c>
      <c r="G591" s="3" t="s">
        <v>28</v>
      </c>
      <c r="H591" s="3" t="s">
        <v>15</v>
      </c>
      <c r="I591" s="3">
        <v>0</v>
      </c>
      <c r="J591" s="3" t="s">
        <v>48</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Aged</v>
      </c>
      <c r="N592" s="3" t="s">
        <v>15</v>
      </c>
    </row>
    <row r="593" spans="1:14" x14ac:dyDescent="0.3">
      <c r="A593" s="3">
        <v>18545</v>
      </c>
      <c r="B593" s="3" t="s">
        <v>36</v>
      </c>
      <c r="C593" s="3" t="s">
        <v>38</v>
      </c>
      <c r="D593" s="5">
        <v>40000</v>
      </c>
      <c r="E593" s="3">
        <v>4</v>
      </c>
      <c r="F593" s="3" t="s">
        <v>27</v>
      </c>
      <c r="G593" s="3" t="s">
        <v>21</v>
      </c>
      <c r="H593" s="3" t="s">
        <v>18</v>
      </c>
      <c r="I593" s="3">
        <v>2</v>
      </c>
      <c r="J593" s="3" t="s">
        <v>48</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Aged</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Aged</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Aged</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Aged</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Aged</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Aged</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Aged</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Aged</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Young</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Aged</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Aged</v>
      </c>
      <c r="N608" s="3" t="s">
        <v>18</v>
      </c>
    </row>
    <row r="609" spans="1:14" x14ac:dyDescent="0.3">
      <c r="A609" s="3">
        <v>16145</v>
      </c>
      <c r="B609" s="3" t="s">
        <v>37</v>
      </c>
      <c r="C609" s="3" t="s">
        <v>39</v>
      </c>
      <c r="D609" s="5">
        <v>70000</v>
      </c>
      <c r="E609" s="3">
        <v>5</v>
      </c>
      <c r="F609" s="3" t="s">
        <v>31</v>
      </c>
      <c r="G609" s="3" t="s">
        <v>21</v>
      </c>
      <c r="H609" s="3" t="s">
        <v>15</v>
      </c>
      <c r="I609" s="3">
        <v>3</v>
      </c>
      <c r="J609" s="3" t="s">
        <v>48</v>
      </c>
      <c r="K609" s="3" t="s">
        <v>32</v>
      </c>
      <c r="L609" s="3">
        <v>46</v>
      </c>
      <c r="M609" s="3" t="str">
        <f t="shared" si="9"/>
        <v>Middle Aged</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Aged</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Aged</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Aged</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Aged</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Young</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Aged</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Aged</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Aged</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Aged</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Aged</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Aged</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Young</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Aged</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Aged</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Middle Aged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Young</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Young</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Aged</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Aged</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Young</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Aged</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Aged</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Aged</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Aged</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Aged</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Young</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48</v>
      </c>
      <c r="K643" s="3" t="s">
        <v>32</v>
      </c>
      <c r="L643" s="3">
        <v>64</v>
      </c>
      <c r="M643" s="3" t="str">
        <f t="shared" ref="M643:M706" si="10">IF(L643&gt;55,"Old",IF(L643&gt;30,"Middle Aged",IF(L643&lt;=30, "Young","Invalid")))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Aged</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Aged</v>
      </c>
      <c r="N645" s="3" t="s">
        <v>15</v>
      </c>
    </row>
    <row r="646" spans="1:14" x14ac:dyDescent="0.3">
      <c r="A646" s="3">
        <v>23368</v>
      </c>
      <c r="B646" s="3" t="s">
        <v>36</v>
      </c>
      <c r="C646" s="3" t="s">
        <v>39</v>
      </c>
      <c r="D646" s="5">
        <v>60000</v>
      </c>
      <c r="E646" s="3">
        <v>5</v>
      </c>
      <c r="F646" s="3" t="s">
        <v>13</v>
      </c>
      <c r="G646" s="3" t="s">
        <v>14</v>
      </c>
      <c r="H646" s="3" t="s">
        <v>15</v>
      </c>
      <c r="I646" s="3">
        <v>3</v>
      </c>
      <c r="J646" s="3" t="s">
        <v>48</v>
      </c>
      <c r="K646" s="3" t="s">
        <v>32</v>
      </c>
      <c r="L646" s="3">
        <v>41</v>
      </c>
      <c r="M646" s="3" t="str">
        <f t="shared" si="10"/>
        <v>Middle Aged</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Aged</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Aged</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Aged</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Aged</v>
      </c>
      <c r="N651" s="3" t="s">
        <v>15</v>
      </c>
    </row>
    <row r="652" spans="1:14" x14ac:dyDescent="0.3">
      <c r="A652" s="3">
        <v>18435</v>
      </c>
      <c r="B652" s="3" t="s">
        <v>37</v>
      </c>
      <c r="C652" s="3" t="s">
        <v>39</v>
      </c>
      <c r="D652" s="5">
        <v>70000</v>
      </c>
      <c r="E652" s="3">
        <v>5</v>
      </c>
      <c r="F652" s="3" t="s">
        <v>31</v>
      </c>
      <c r="G652" s="3" t="s">
        <v>28</v>
      </c>
      <c r="H652" s="3" t="s">
        <v>15</v>
      </c>
      <c r="I652" s="3">
        <v>2</v>
      </c>
      <c r="J652" s="3" t="s">
        <v>48</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Aged</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Aged</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Aged</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Aged</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Aged</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Aged</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Aged</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Aged</v>
      </c>
      <c r="N660" s="3" t="s">
        <v>15</v>
      </c>
    </row>
    <row r="661" spans="1:14" x14ac:dyDescent="0.3">
      <c r="A661" s="3">
        <v>24643</v>
      </c>
      <c r="B661" s="3" t="s">
        <v>37</v>
      </c>
      <c r="C661" s="3" t="s">
        <v>39</v>
      </c>
      <c r="D661" s="5">
        <v>60000</v>
      </c>
      <c r="E661" s="3">
        <v>4</v>
      </c>
      <c r="F661" s="3" t="s">
        <v>13</v>
      </c>
      <c r="G661" s="3" t="s">
        <v>28</v>
      </c>
      <c r="H661" s="3" t="s">
        <v>15</v>
      </c>
      <c r="I661" s="3">
        <v>2</v>
      </c>
      <c r="J661" s="3" t="s">
        <v>48</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Aged</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Young</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Aged</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Aged</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Aged</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Aged</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Aged</v>
      </c>
      <c r="N668" s="3" t="s">
        <v>15</v>
      </c>
    </row>
    <row r="669" spans="1:14" x14ac:dyDescent="0.3">
      <c r="A669" s="3">
        <v>20505</v>
      </c>
      <c r="B669" s="3" t="s">
        <v>36</v>
      </c>
      <c r="C669" s="3" t="s">
        <v>39</v>
      </c>
      <c r="D669" s="5">
        <v>40000</v>
      </c>
      <c r="E669" s="3">
        <v>5</v>
      </c>
      <c r="F669" s="3" t="s">
        <v>27</v>
      </c>
      <c r="G669" s="3" t="s">
        <v>21</v>
      </c>
      <c r="H669" s="3" t="s">
        <v>18</v>
      </c>
      <c r="I669" s="3">
        <v>2</v>
      </c>
      <c r="J669" s="3" t="s">
        <v>48</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Aged</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Aged</v>
      </c>
      <c r="N671" s="3" t="s">
        <v>18</v>
      </c>
    </row>
    <row r="672" spans="1:14" x14ac:dyDescent="0.3">
      <c r="A672" s="3">
        <v>21471</v>
      </c>
      <c r="B672" s="3" t="s">
        <v>36</v>
      </c>
      <c r="C672" s="3" t="s">
        <v>38</v>
      </c>
      <c r="D672" s="5">
        <v>70000</v>
      </c>
      <c r="E672" s="3">
        <v>2</v>
      </c>
      <c r="F672" s="3" t="s">
        <v>19</v>
      </c>
      <c r="G672" s="3" t="s">
        <v>21</v>
      </c>
      <c r="H672" s="3" t="s">
        <v>15</v>
      </c>
      <c r="I672" s="3">
        <v>1</v>
      </c>
      <c r="J672" s="3" t="s">
        <v>48</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Aged</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Young</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Aged</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Aged</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Aged</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Aged</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Aged</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48</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Aged</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Aged</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Aged</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Aged</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Aged</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Aged</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Aged</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Young</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Young</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Young</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Aged</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Aged</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Aged</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Aged</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Aged</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Aged</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Young</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Young</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Aged</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Aged</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Young</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Aged</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Aged</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Aged</v>
      </c>
      <c r="N706" s="3" t="s">
        <v>15</v>
      </c>
    </row>
    <row r="707" spans="1:14" x14ac:dyDescent="0.3">
      <c r="A707" s="3">
        <v>11199</v>
      </c>
      <c r="B707" s="3" t="s">
        <v>36</v>
      </c>
      <c r="C707" s="3" t="s">
        <v>39</v>
      </c>
      <c r="D707" s="5">
        <v>70000</v>
      </c>
      <c r="E707" s="3">
        <v>4</v>
      </c>
      <c r="F707" s="3" t="s">
        <v>13</v>
      </c>
      <c r="G707" s="3" t="s">
        <v>28</v>
      </c>
      <c r="H707" s="3" t="s">
        <v>15</v>
      </c>
      <c r="I707" s="3">
        <v>1</v>
      </c>
      <c r="J707" s="3" t="s">
        <v>48</v>
      </c>
      <c r="K707" s="3" t="s">
        <v>32</v>
      </c>
      <c r="L707" s="3">
        <v>59</v>
      </c>
      <c r="M707" s="3" t="str">
        <f t="shared" ref="M707:M770" si="11">IF(L707&gt;55,"Old",IF(L707&gt;30,"Middle Aged",IF(L707&lt;=30, "Young","Invalid")))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Aged</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Aged</v>
      </c>
      <c r="N709" s="3" t="s">
        <v>15</v>
      </c>
    </row>
    <row r="710" spans="1:14" x14ac:dyDescent="0.3">
      <c r="A710" s="3">
        <v>18069</v>
      </c>
      <c r="B710" s="3" t="s">
        <v>36</v>
      </c>
      <c r="C710" s="3" t="s">
        <v>38</v>
      </c>
      <c r="D710" s="5">
        <v>70000</v>
      </c>
      <c r="E710" s="3">
        <v>5</v>
      </c>
      <c r="F710" s="3" t="s">
        <v>13</v>
      </c>
      <c r="G710" s="3" t="s">
        <v>28</v>
      </c>
      <c r="H710" s="3" t="s">
        <v>15</v>
      </c>
      <c r="I710" s="3">
        <v>4</v>
      </c>
      <c r="J710" s="3" t="s">
        <v>48</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48</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Aged</v>
      </c>
      <c r="N712" s="3" t="s">
        <v>15</v>
      </c>
    </row>
    <row r="713" spans="1:14" x14ac:dyDescent="0.3">
      <c r="A713" s="3">
        <v>20518</v>
      </c>
      <c r="B713" s="3" t="s">
        <v>36</v>
      </c>
      <c r="C713" s="3" t="s">
        <v>39</v>
      </c>
      <c r="D713" s="5">
        <v>70000</v>
      </c>
      <c r="E713" s="3">
        <v>2</v>
      </c>
      <c r="F713" s="3" t="s">
        <v>19</v>
      </c>
      <c r="G713" s="3" t="s">
        <v>21</v>
      </c>
      <c r="H713" s="3" t="s">
        <v>15</v>
      </c>
      <c r="I713" s="3">
        <v>1</v>
      </c>
      <c r="J713" s="3" t="s">
        <v>48</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Aged</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Young</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Aged</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Aged</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Aged</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Aged</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Aged</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Aged</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Aged</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Aged</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Aged</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Aged</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Aged</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Aged</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Young</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Aged</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Aged</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Aged</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Aged</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Aged</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Aged</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Young</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Aged</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Aged</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Aged</v>
      </c>
      <c r="N740" s="3" t="s">
        <v>15</v>
      </c>
    </row>
    <row r="741" spans="1:14" x14ac:dyDescent="0.3">
      <c r="A741" s="3">
        <v>11225</v>
      </c>
      <c r="B741" s="3" t="s">
        <v>36</v>
      </c>
      <c r="C741" s="3" t="s">
        <v>39</v>
      </c>
      <c r="D741" s="5">
        <v>60000</v>
      </c>
      <c r="E741" s="3">
        <v>2</v>
      </c>
      <c r="F741" s="3" t="s">
        <v>19</v>
      </c>
      <c r="G741" s="3" t="s">
        <v>21</v>
      </c>
      <c r="H741" s="3" t="s">
        <v>15</v>
      </c>
      <c r="I741" s="3">
        <v>1</v>
      </c>
      <c r="J741" s="3" t="s">
        <v>48</v>
      </c>
      <c r="K741" s="3" t="s">
        <v>32</v>
      </c>
      <c r="L741" s="3">
        <v>55</v>
      </c>
      <c r="M741" s="3" t="str">
        <f t="shared" si="11"/>
        <v>Middle Aged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Young</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Aged</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Young</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Aged</v>
      </c>
      <c r="N745" s="3" t="s">
        <v>18</v>
      </c>
    </row>
    <row r="746" spans="1:14" x14ac:dyDescent="0.3">
      <c r="A746" s="3">
        <v>20535</v>
      </c>
      <c r="B746" s="3" t="s">
        <v>36</v>
      </c>
      <c r="C746" s="3" t="s">
        <v>39</v>
      </c>
      <c r="D746" s="5">
        <v>70000</v>
      </c>
      <c r="E746" s="3">
        <v>4</v>
      </c>
      <c r="F746" s="3" t="s">
        <v>19</v>
      </c>
      <c r="G746" s="3" t="s">
        <v>21</v>
      </c>
      <c r="H746" s="3" t="s">
        <v>15</v>
      </c>
      <c r="I746" s="3">
        <v>1</v>
      </c>
      <c r="J746" s="3" t="s">
        <v>48</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Aged</v>
      </c>
      <c r="N747" s="3" t="s">
        <v>15</v>
      </c>
    </row>
    <row r="748" spans="1:14" x14ac:dyDescent="0.3">
      <c r="A748" s="3">
        <v>28043</v>
      </c>
      <c r="B748" s="3" t="s">
        <v>36</v>
      </c>
      <c r="C748" s="3" t="s">
        <v>39</v>
      </c>
      <c r="D748" s="5">
        <v>60000</v>
      </c>
      <c r="E748" s="3">
        <v>2</v>
      </c>
      <c r="F748" s="3" t="s">
        <v>13</v>
      </c>
      <c r="G748" s="3" t="s">
        <v>28</v>
      </c>
      <c r="H748" s="3" t="s">
        <v>15</v>
      </c>
      <c r="I748" s="3">
        <v>0</v>
      </c>
      <c r="J748" s="3" t="s">
        <v>48</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Aged</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Aged</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Aged</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Aged</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Young</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Aged</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Aged</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Aged</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Aged</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Aged</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Aged</v>
      </c>
      <c r="N762" s="3" t="s">
        <v>18</v>
      </c>
    </row>
    <row r="763" spans="1:14" x14ac:dyDescent="0.3">
      <c r="A763" s="3">
        <v>13216</v>
      </c>
      <c r="B763" s="3" t="s">
        <v>36</v>
      </c>
      <c r="C763" s="3" t="s">
        <v>39</v>
      </c>
      <c r="D763" s="5">
        <v>60000</v>
      </c>
      <c r="E763" s="3">
        <v>5</v>
      </c>
      <c r="F763" s="3" t="s">
        <v>13</v>
      </c>
      <c r="G763" s="3" t="s">
        <v>28</v>
      </c>
      <c r="H763" s="3" t="s">
        <v>15</v>
      </c>
      <c r="I763" s="3">
        <v>3</v>
      </c>
      <c r="J763" s="3" t="s">
        <v>48</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Aged</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Aged</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Young</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Aged</v>
      </c>
      <c r="N767" s="3" t="s">
        <v>15</v>
      </c>
    </row>
    <row r="768" spans="1:14" x14ac:dyDescent="0.3">
      <c r="A768" s="3">
        <v>14608</v>
      </c>
      <c r="B768" s="3" t="s">
        <v>36</v>
      </c>
      <c r="C768" s="3" t="s">
        <v>38</v>
      </c>
      <c r="D768" s="5">
        <v>50000</v>
      </c>
      <c r="E768" s="3">
        <v>4</v>
      </c>
      <c r="F768" s="3" t="s">
        <v>13</v>
      </c>
      <c r="G768" s="3" t="s">
        <v>14</v>
      </c>
      <c r="H768" s="3" t="s">
        <v>15</v>
      </c>
      <c r="I768" s="3">
        <v>3</v>
      </c>
      <c r="J768" s="3" t="s">
        <v>48</v>
      </c>
      <c r="K768" s="3" t="s">
        <v>32</v>
      </c>
      <c r="L768" s="3">
        <v>42</v>
      </c>
      <c r="M768" s="3" t="str">
        <f t="shared" si="11"/>
        <v>Middle Aged</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Aged</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IF(L771&gt;55,"Old",IF(L771&gt;30,"Middle Aged",IF(L771&lt;=30, "Young","Invalid")))</f>
        <v>Middle Aged</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Middle Aged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Aged</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Aged</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Aged</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Aged</v>
      </c>
      <c r="N776" s="3" t="s">
        <v>15</v>
      </c>
    </row>
    <row r="777" spans="1:14" x14ac:dyDescent="0.3">
      <c r="A777" s="3">
        <v>29030</v>
      </c>
      <c r="B777" s="3" t="s">
        <v>36</v>
      </c>
      <c r="C777" s="3" t="s">
        <v>38</v>
      </c>
      <c r="D777" s="5">
        <v>70000</v>
      </c>
      <c r="E777" s="3">
        <v>2</v>
      </c>
      <c r="F777" s="3" t="s">
        <v>29</v>
      </c>
      <c r="G777" s="3" t="s">
        <v>14</v>
      </c>
      <c r="H777" s="3" t="s">
        <v>15</v>
      </c>
      <c r="I777" s="3">
        <v>2</v>
      </c>
      <c r="J777" s="3" t="s">
        <v>48</v>
      </c>
      <c r="K777" s="3" t="s">
        <v>32</v>
      </c>
      <c r="L777" s="3">
        <v>54</v>
      </c>
      <c r="M777" s="3" t="str">
        <f t="shared" si="12"/>
        <v>Middle Aged</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Young</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Aged</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Aged</v>
      </c>
      <c r="N781" s="3" t="s">
        <v>15</v>
      </c>
    </row>
    <row r="782" spans="1:14" x14ac:dyDescent="0.3">
      <c r="A782" s="3">
        <v>18105</v>
      </c>
      <c r="B782" s="3" t="s">
        <v>36</v>
      </c>
      <c r="C782" s="3" t="s">
        <v>39</v>
      </c>
      <c r="D782" s="5">
        <v>60000</v>
      </c>
      <c r="E782" s="3">
        <v>2</v>
      </c>
      <c r="F782" s="3" t="s">
        <v>19</v>
      </c>
      <c r="G782" s="3" t="s">
        <v>21</v>
      </c>
      <c r="H782" s="3" t="s">
        <v>15</v>
      </c>
      <c r="I782" s="3">
        <v>1</v>
      </c>
      <c r="J782" s="3" t="s">
        <v>48</v>
      </c>
      <c r="K782" s="3" t="s">
        <v>32</v>
      </c>
      <c r="L782" s="3">
        <v>55</v>
      </c>
      <c r="M782" s="3" t="str">
        <f t="shared" si="12"/>
        <v>Middle Aged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Aged</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Aged</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Aged</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Aged</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Young</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Aged</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Aged</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Aged</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Aged</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Young</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Aged</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Aged</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Aged</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Young</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Young</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Aged</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Aged</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Young</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Young</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Young</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Aged</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Aged</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Aged</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Aged</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Aged</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Aged</v>
      </c>
      <c r="N813" s="3" t="s">
        <v>18</v>
      </c>
    </row>
    <row r="814" spans="1:14" x14ac:dyDescent="0.3">
      <c r="A814" s="3">
        <v>15749</v>
      </c>
      <c r="B814" s="3" t="s">
        <v>37</v>
      </c>
      <c r="C814" s="3" t="s">
        <v>39</v>
      </c>
      <c r="D814" s="5">
        <v>70000</v>
      </c>
      <c r="E814" s="3">
        <v>4</v>
      </c>
      <c r="F814" s="3" t="s">
        <v>13</v>
      </c>
      <c r="G814" s="3" t="s">
        <v>28</v>
      </c>
      <c r="H814" s="3" t="s">
        <v>15</v>
      </c>
      <c r="I814" s="3">
        <v>2</v>
      </c>
      <c r="J814" s="3" t="s">
        <v>48</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48</v>
      </c>
      <c r="K815" s="3" t="s">
        <v>32</v>
      </c>
      <c r="L815" s="3">
        <v>53</v>
      </c>
      <c r="M815" s="3" t="str">
        <f t="shared" si="12"/>
        <v>Middle Aged</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Young</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Aged</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Aged</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Young</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Young</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Aged</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Aged</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Aged</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Aged</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Aged</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Aged</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Aged</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Aged</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Young</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Aged</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Aged</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Aged</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IF(L835&gt;55,"Old",IF(L835&gt;30,"Middle Aged",IF(L835&lt;=30, "Young","Invalid")))</f>
        <v>Middle Aged</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Aged</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Aged</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Young</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Aged</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Aged</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Aged</v>
      </c>
      <c r="N841" s="3" t="s">
        <v>15</v>
      </c>
    </row>
    <row r="842" spans="1:14" x14ac:dyDescent="0.3">
      <c r="A842" s="3">
        <v>11233</v>
      </c>
      <c r="B842" s="3" t="s">
        <v>36</v>
      </c>
      <c r="C842" s="3" t="s">
        <v>38</v>
      </c>
      <c r="D842" s="5">
        <v>70000</v>
      </c>
      <c r="E842" s="3">
        <v>4</v>
      </c>
      <c r="F842" s="3" t="s">
        <v>19</v>
      </c>
      <c r="G842" s="3" t="s">
        <v>21</v>
      </c>
      <c r="H842" s="3" t="s">
        <v>15</v>
      </c>
      <c r="I842" s="3">
        <v>2</v>
      </c>
      <c r="J842" s="3" t="s">
        <v>48</v>
      </c>
      <c r="K842" s="3" t="s">
        <v>32</v>
      </c>
      <c r="L842" s="3">
        <v>53</v>
      </c>
      <c r="M842" s="3" t="str">
        <f t="shared" si="13"/>
        <v>Middle Aged</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Aged</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Aged</v>
      </c>
      <c r="N845" s="3" t="s">
        <v>18</v>
      </c>
    </row>
    <row r="846" spans="1:14" x14ac:dyDescent="0.3">
      <c r="A846" s="3">
        <v>22743</v>
      </c>
      <c r="B846" s="3" t="s">
        <v>36</v>
      </c>
      <c r="C846" s="3" t="s">
        <v>39</v>
      </c>
      <c r="D846" s="5">
        <v>40000</v>
      </c>
      <c r="E846" s="3">
        <v>5</v>
      </c>
      <c r="F846" s="3" t="s">
        <v>27</v>
      </c>
      <c r="G846" s="3" t="s">
        <v>21</v>
      </c>
      <c r="H846" s="3" t="s">
        <v>15</v>
      </c>
      <c r="I846" s="3">
        <v>2</v>
      </c>
      <c r="J846" s="3" t="s">
        <v>48</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Aged</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Young</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Aged</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Aged</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Aged</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Aged</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Aged</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Aged</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Young</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Aged</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Aged</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Aged</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Aged</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Aged</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Aged</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Aged</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Aged</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Aged</v>
      </c>
      <c r="N867" s="3" t="s">
        <v>15</v>
      </c>
    </row>
    <row r="868" spans="1:14" x14ac:dyDescent="0.3">
      <c r="A868" s="3">
        <v>28052</v>
      </c>
      <c r="B868" s="3" t="s">
        <v>36</v>
      </c>
      <c r="C868" s="3" t="s">
        <v>38</v>
      </c>
      <c r="D868" s="5">
        <v>60000</v>
      </c>
      <c r="E868" s="3">
        <v>2</v>
      </c>
      <c r="F868" s="3" t="s">
        <v>27</v>
      </c>
      <c r="G868" s="3" t="s">
        <v>21</v>
      </c>
      <c r="H868" s="3" t="s">
        <v>15</v>
      </c>
      <c r="I868" s="3">
        <v>2</v>
      </c>
      <c r="J868" s="3" t="s">
        <v>48</v>
      </c>
      <c r="K868" s="3" t="s">
        <v>32</v>
      </c>
      <c r="L868" s="3">
        <v>55</v>
      </c>
      <c r="M868" s="3" t="str">
        <f t="shared" si="13"/>
        <v>Middle Aged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Aged</v>
      </c>
      <c r="N869" s="3" t="s">
        <v>18</v>
      </c>
    </row>
    <row r="870" spans="1:14" x14ac:dyDescent="0.3">
      <c r="A870" s="3">
        <v>24955</v>
      </c>
      <c r="B870" s="3" t="s">
        <v>37</v>
      </c>
      <c r="C870" s="3" t="s">
        <v>38</v>
      </c>
      <c r="D870" s="5">
        <v>30000</v>
      </c>
      <c r="E870" s="3">
        <v>5</v>
      </c>
      <c r="F870" s="3" t="s">
        <v>29</v>
      </c>
      <c r="G870" s="3" t="s">
        <v>14</v>
      </c>
      <c r="H870" s="3" t="s">
        <v>15</v>
      </c>
      <c r="I870" s="3">
        <v>3</v>
      </c>
      <c r="J870" s="3" t="s">
        <v>48</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Aged</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Aged</v>
      </c>
      <c r="N872" s="3" t="s">
        <v>18</v>
      </c>
    </row>
    <row r="873" spans="1:14" x14ac:dyDescent="0.3">
      <c r="A873" s="3">
        <v>11219</v>
      </c>
      <c r="B873" s="3" t="s">
        <v>36</v>
      </c>
      <c r="C873" s="3" t="s">
        <v>38</v>
      </c>
      <c r="D873" s="5">
        <v>60000</v>
      </c>
      <c r="E873" s="3">
        <v>2</v>
      </c>
      <c r="F873" s="3" t="s">
        <v>27</v>
      </c>
      <c r="G873" s="3" t="s">
        <v>21</v>
      </c>
      <c r="H873" s="3" t="s">
        <v>15</v>
      </c>
      <c r="I873" s="3">
        <v>2</v>
      </c>
      <c r="J873" s="3" t="s">
        <v>48</v>
      </c>
      <c r="K873" s="3" t="s">
        <v>32</v>
      </c>
      <c r="L873" s="3">
        <v>55</v>
      </c>
      <c r="M873" s="3" t="str">
        <f t="shared" si="13"/>
        <v>Middle Aged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Aged</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Aged</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Aged</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Aged</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Young</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Aged</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Aged</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Aged</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Aged</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Aged</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Aged</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Aged</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Aged</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Aged</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Aged</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Aged</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Aged</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Aged</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Aged</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IF(L899&gt;55,"Old",IF(L899&gt;30,"Middle Aged",IF(L899&lt;=30, "Young","Invalid")))</f>
        <v>Young</v>
      </c>
      <c r="N899" s="3" t="s">
        <v>18</v>
      </c>
    </row>
    <row r="900" spans="1:14" x14ac:dyDescent="0.3">
      <c r="A900" s="3">
        <v>18066</v>
      </c>
      <c r="B900" s="3" t="s">
        <v>37</v>
      </c>
      <c r="C900" s="3" t="s">
        <v>38</v>
      </c>
      <c r="D900" s="5">
        <v>70000</v>
      </c>
      <c r="E900" s="3">
        <v>5</v>
      </c>
      <c r="F900" s="3" t="s">
        <v>13</v>
      </c>
      <c r="G900" s="3" t="s">
        <v>28</v>
      </c>
      <c r="H900" s="3" t="s">
        <v>15</v>
      </c>
      <c r="I900" s="3">
        <v>3</v>
      </c>
      <c r="J900" s="3" t="s">
        <v>48</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48</v>
      </c>
      <c r="K901" s="3" t="s">
        <v>32</v>
      </c>
      <c r="L901" s="3">
        <v>46</v>
      </c>
      <c r="M901" s="3" t="str">
        <f t="shared" si="14"/>
        <v>Middle Aged</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Aged</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Aged</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Aged</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Aged</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Aged</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Aged</v>
      </c>
      <c r="N908" s="3" t="s">
        <v>15</v>
      </c>
    </row>
    <row r="909" spans="1:14" x14ac:dyDescent="0.3">
      <c r="A909" s="3">
        <v>19747</v>
      </c>
      <c r="B909" s="3" t="s">
        <v>36</v>
      </c>
      <c r="C909" s="3" t="s">
        <v>38</v>
      </c>
      <c r="D909" s="5">
        <v>50000</v>
      </c>
      <c r="E909" s="3">
        <v>4</v>
      </c>
      <c r="F909" s="3" t="s">
        <v>13</v>
      </c>
      <c r="G909" s="3" t="s">
        <v>28</v>
      </c>
      <c r="H909" s="3" t="s">
        <v>15</v>
      </c>
      <c r="I909" s="3">
        <v>2</v>
      </c>
      <c r="J909" s="3" t="s">
        <v>48</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Aged</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Aged</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Aged</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Aged</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Aged</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Aged</v>
      </c>
      <c r="N916" s="3" t="s">
        <v>18</v>
      </c>
    </row>
    <row r="917" spans="1:14" x14ac:dyDescent="0.3">
      <c r="A917" s="3">
        <v>21752</v>
      </c>
      <c r="B917" s="3" t="s">
        <v>36</v>
      </c>
      <c r="C917" s="3" t="s">
        <v>38</v>
      </c>
      <c r="D917" s="5">
        <v>60000</v>
      </c>
      <c r="E917" s="3">
        <v>3</v>
      </c>
      <c r="F917" s="3" t="s">
        <v>31</v>
      </c>
      <c r="G917" s="3" t="s">
        <v>28</v>
      </c>
      <c r="H917" s="3" t="s">
        <v>15</v>
      </c>
      <c r="I917" s="3">
        <v>2</v>
      </c>
      <c r="J917" s="3" t="s">
        <v>48</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Aged</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Aged</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Aged</v>
      </c>
      <c r="N920" s="3" t="s">
        <v>15</v>
      </c>
    </row>
    <row r="921" spans="1:14" x14ac:dyDescent="0.3">
      <c r="A921" s="3">
        <v>21451</v>
      </c>
      <c r="B921" s="3" t="s">
        <v>36</v>
      </c>
      <c r="C921" s="3" t="s">
        <v>39</v>
      </c>
      <c r="D921" s="5">
        <v>40000</v>
      </c>
      <c r="E921" s="3">
        <v>4</v>
      </c>
      <c r="F921" s="3" t="s">
        <v>27</v>
      </c>
      <c r="G921" s="3" t="s">
        <v>21</v>
      </c>
      <c r="H921" s="3" t="s">
        <v>15</v>
      </c>
      <c r="I921" s="3">
        <v>2</v>
      </c>
      <c r="J921" s="3" t="s">
        <v>48</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Aged</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Aged</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Aged</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Aged</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Aged</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Aged</v>
      </c>
      <c r="N927" s="3" t="s">
        <v>15</v>
      </c>
    </row>
    <row r="928" spans="1:14" x14ac:dyDescent="0.3">
      <c r="A928" s="3">
        <v>26495</v>
      </c>
      <c r="B928" s="3" t="s">
        <v>37</v>
      </c>
      <c r="C928" s="3" t="s">
        <v>39</v>
      </c>
      <c r="D928" s="5">
        <v>40000</v>
      </c>
      <c r="E928" s="3">
        <v>2</v>
      </c>
      <c r="F928" s="3" t="s">
        <v>27</v>
      </c>
      <c r="G928" s="3" t="s">
        <v>21</v>
      </c>
      <c r="H928" s="3" t="s">
        <v>15</v>
      </c>
      <c r="I928" s="3">
        <v>2</v>
      </c>
      <c r="J928" s="3" t="s">
        <v>48</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Aged</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Aged</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Aged</v>
      </c>
      <c r="N931" s="3" t="s">
        <v>18</v>
      </c>
    </row>
    <row r="932" spans="1:14" x14ac:dyDescent="0.3">
      <c r="A932" s="3">
        <v>19543</v>
      </c>
      <c r="B932" s="3" t="s">
        <v>36</v>
      </c>
      <c r="C932" s="3" t="s">
        <v>38</v>
      </c>
      <c r="D932" s="5">
        <v>70000</v>
      </c>
      <c r="E932" s="3">
        <v>5</v>
      </c>
      <c r="F932" s="3" t="s">
        <v>31</v>
      </c>
      <c r="G932" s="3" t="s">
        <v>21</v>
      </c>
      <c r="H932" s="3" t="s">
        <v>18</v>
      </c>
      <c r="I932" s="3">
        <v>3</v>
      </c>
      <c r="J932" s="3" t="s">
        <v>48</v>
      </c>
      <c r="K932" s="3" t="s">
        <v>32</v>
      </c>
      <c r="L932" s="3">
        <v>47</v>
      </c>
      <c r="M932" s="3" t="str">
        <f t="shared" si="14"/>
        <v>Middle Aged</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Aged</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Young</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Young</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Aged</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Aged</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Young</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Aged</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Aged</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Aged</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Aged</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Aged</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Aged</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Aged</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Aged</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Aged</v>
      </c>
      <c r="N950" s="3" t="s">
        <v>18</v>
      </c>
    </row>
    <row r="951" spans="1:14" x14ac:dyDescent="0.3">
      <c r="A951" s="3">
        <v>28056</v>
      </c>
      <c r="B951" s="3" t="s">
        <v>36</v>
      </c>
      <c r="C951" s="3" t="s">
        <v>38</v>
      </c>
      <c r="D951" s="5">
        <v>70000</v>
      </c>
      <c r="E951" s="3">
        <v>2</v>
      </c>
      <c r="F951" s="3" t="s">
        <v>29</v>
      </c>
      <c r="G951" s="3" t="s">
        <v>14</v>
      </c>
      <c r="H951" s="3" t="s">
        <v>15</v>
      </c>
      <c r="I951" s="3">
        <v>2</v>
      </c>
      <c r="J951" s="3" t="s">
        <v>48</v>
      </c>
      <c r="K951" s="3" t="s">
        <v>32</v>
      </c>
      <c r="L951" s="3">
        <v>53</v>
      </c>
      <c r="M951" s="3" t="str">
        <f t="shared" si="14"/>
        <v>Middle Aged</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Aged</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Aged</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Young</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Aged</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Aged</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Aged</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Young</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Aged</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Aged</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Aged</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IF(L963&gt;55,"Old",IF(L963&gt;30,"Middle Aged",IF(L963&lt;=30, "Young","Invalid")))</f>
        <v>Old</v>
      </c>
      <c r="N963" s="3" t="s">
        <v>18</v>
      </c>
    </row>
    <row r="964" spans="1:14" x14ac:dyDescent="0.3">
      <c r="A964" s="3">
        <v>16813</v>
      </c>
      <c r="B964" s="3" t="s">
        <v>36</v>
      </c>
      <c r="C964" s="3" t="s">
        <v>38</v>
      </c>
      <c r="D964" s="5">
        <v>60000</v>
      </c>
      <c r="E964" s="3">
        <v>2</v>
      </c>
      <c r="F964" s="3" t="s">
        <v>19</v>
      </c>
      <c r="G964" s="3" t="s">
        <v>21</v>
      </c>
      <c r="H964" s="3" t="s">
        <v>15</v>
      </c>
      <c r="I964" s="3">
        <v>2</v>
      </c>
      <c r="J964" s="3" t="s">
        <v>48</v>
      </c>
      <c r="K964" s="3" t="s">
        <v>32</v>
      </c>
      <c r="L964" s="3">
        <v>55</v>
      </c>
      <c r="M964" s="3" t="str">
        <f t="shared" si="15"/>
        <v>Middle Aged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48</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Aged</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Aged</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Young</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Aged</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Aged</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Aged</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Aged</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Aged</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Aged</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Aged</v>
      </c>
      <c r="N977" s="3" t="s">
        <v>15</v>
      </c>
    </row>
    <row r="978" spans="1:14" x14ac:dyDescent="0.3">
      <c r="A978" s="3">
        <v>28004</v>
      </c>
      <c r="B978" s="3" t="s">
        <v>36</v>
      </c>
      <c r="C978" s="3" t="s">
        <v>39</v>
      </c>
      <c r="D978" s="5">
        <v>60000</v>
      </c>
      <c r="E978" s="3">
        <v>3</v>
      </c>
      <c r="F978" s="3" t="s">
        <v>13</v>
      </c>
      <c r="G978" s="3" t="s">
        <v>28</v>
      </c>
      <c r="H978" s="3" t="s">
        <v>15</v>
      </c>
      <c r="I978" s="3">
        <v>2</v>
      </c>
      <c r="J978" s="3" t="s">
        <v>48</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Aged</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Aged</v>
      </c>
      <c r="N981" s="3" t="s">
        <v>18</v>
      </c>
    </row>
    <row r="982" spans="1:14" x14ac:dyDescent="0.3">
      <c r="A982" s="3">
        <v>18594</v>
      </c>
      <c r="B982" s="3" t="s">
        <v>37</v>
      </c>
      <c r="C982" s="3" t="s">
        <v>39</v>
      </c>
      <c r="D982" s="5">
        <v>80000</v>
      </c>
      <c r="E982" s="3">
        <v>3</v>
      </c>
      <c r="F982" s="3" t="s">
        <v>13</v>
      </c>
      <c r="G982" s="3" t="s">
        <v>14</v>
      </c>
      <c r="H982" s="3" t="s">
        <v>15</v>
      </c>
      <c r="I982" s="3">
        <v>3</v>
      </c>
      <c r="J982" s="3" t="s">
        <v>48</v>
      </c>
      <c r="K982" s="3" t="s">
        <v>32</v>
      </c>
      <c r="L982" s="3">
        <v>40</v>
      </c>
      <c r="M982" s="3" t="str">
        <f t="shared" si="15"/>
        <v>Middle Aged</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Aged</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Aged</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Aged</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Aged</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Aged</v>
      </c>
      <c r="N987" s="3" t="s">
        <v>18</v>
      </c>
    </row>
    <row r="988" spans="1:14" x14ac:dyDescent="0.3">
      <c r="A988" s="3">
        <v>23704</v>
      </c>
      <c r="B988" s="3" t="s">
        <v>37</v>
      </c>
      <c r="C988" s="3" t="s">
        <v>38</v>
      </c>
      <c r="D988" s="5">
        <v>40000</v>
      </c>
      <c r="E988" s="3">
        <v>5</v>
      </c>
      <c r="F988" s="3" t="s">
        <v>27</v>
      </c>
      <c r="G988" s="3" t="s">
        <v>21</v>
      </c>
      <c r="H988" s="3" t="s">
        <v>15</v>
      </c>
      <c r="I988" s="3">
        <v>4</v>
      </c>
      <c r="J988" s="3" t="s">
        <v>48</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48</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48</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48</v>
      </c>
      <c r="K991" s="3" t="s">
        <v>32</v>
      </c>
      <c r="L991" s="3">
        <v>42</v>
      </c>
      <c r="M991" s="3" t="str">
        <f t="shared" si="15"/>
        <v>Middle Aged</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Young</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Aged</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Aged</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Aged</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Aged</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Aged</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Aged</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Aged</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3">
      <c r="A1001" s="3">
        <v>12121</v>
      </c>
      <c r="B1001" s="3" t="s">
        <v>37</v>
      </c>
      <c r="C1001" s="3" t="s">
        <v>38</v>
      </c>
      <c r="D1001" s="5">
        <v>60000</v>
      </c>
      <c r="E1001" s="3">
        <v>3</v>
      </c>
      <c r="F1001" s="3" t="s">
        <v>27</v>
      </c>
      <c r="G1001" s="3" t="s">
        <v>21</v>
      </c>
      <c r="H1001" s="3" t="s">
        <v>15</v>
      </c>
      <c r="I1001" s="3">
        <v>2</v>
      </c>
      <c r="J1001" s="3" t="s">
        <v>48</v>
      </c>
      <c r="K1001" s="3" t="s">
        <v>32</v>
      </c>
      <c r="L1001" s="3">
        <v>53</v>
      </c>
      <c r="M1001" s="3" t="str">
        <f t="shared" si="15"/>
        <v>Middle Aged</v>
      </c>
      <c r="N1001" s="3" t="s">
        <v>15</v>
      </c>
    </row>
  </sheetData>
  <autoFilter ref="A1:N1" xr:uid="{DB3C3D0C-77DF-4852-9B11-5F85AA3029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CB25-3640-46AB-AF15-EB18F3EFFF2D}">
  <dimension ref="A3:F74"/>
  <sheetViews>
    <sheetView tabSelected="1" topLeftCell="A2" workbookViewId="0">
      <selection activeCell="A3" sqref="A3"/>
    </sheetView>
  </sheetViews>
  <sheetFormatPr defaultRowHeight="14.4" x14ac:dyDescent="0.3"/>
  <cols>
    <col min="1" max="1" width="21.88671875" bestFit="1" customWidth="1"/>
    <col min="2" max="2" width="15.5546875" bestFit="1" customWidth="1"/>
    <col min="3" max="3" width="11.33203125" customWidth="1"/>
    <col min="4" max="5" width="10.77734375" bestFit="1" customWidth="1"/>
    <col min="6" max="6" width="9.5546875" bestFit="1" customWidth="1"/>
    <col min="7" max="7" width="10.77734375" bestFit="1" customWidth="1"/>
  </cols>
  <sheetData>
    <row r="3" spans="1:6" x14ac:dyDescent="0.3">
      <c r="A3" s="6" t="s">
        <v>43</v>
      </c>
      <c r="B3" s="6" t="s">
        <v>44</v>
      </c>
    </row>
    <row r="4" spans="1:6" x14ac:dyDescent="0.3">
      <c r="A4" s="6" t="s">
        <v>41</v>
      </c>
      <c r="B4" t="s">
        <v>18</v>
      </c>
      <c r="C4" t="s">
        <v>15</v>
      </c>
      <c r="D4" t="s">
        <v>42</v>
      </c>
    </row>
    <row r="5" spans="1:6" x14ac:dyDescent="0.3">
      <c r="A5" s="3" t="s">
        <v>39</v>
      </c>
      <c r="B5" s="7">
        <v>48125</v>
      </c>
      <c r="C5" s="7">
        <v>50000</v>
      </c>
      <c r="D5" s="7">
        <v>48421.052631578947</v>
      </c>
      <c r="F5" t="s">
        <v>45</v>
      </c>
    </row>
    <row r="6" spans="1:6" x14ac:dyDescent="0.3">
      <c r="A6" s="3" t="s">
        <v>38</v>
      </c>
      <c r="B6" s="7">
        <v>46000</v>
      </c>
      <c r="C6" s="7">
        <v>53750</v>
      </c>
      <c r="D6" s="7">
        <v>49024.390243902439</v>
      </c>
      <c r="F6" t="s">
        <v>46</v>
      </c>
    </row>
    <row r="7" spans="1:6" x14ac:dyDescent="0.3">
      <c r="A7" s="3" t="s">
        <v>42</v>
      </c>
      <c r="B7">
        <v>46829.268292682929</v>
      </c>
      <c r="C7">
        <v>53157.894736842107</v>
      </c>
      <c r="D7">
        <v>48833.333333333336</v>
      </c>
    </row>
    <row r="27" spans="1:4" x14ac:dyDescent="0.3">
      <c r="A27" s="6" t="s">
        <v>47</v>
      </c>
      <c r="B27" s="6" t="s">
        <v>44</v>
      </c>
    </row>
    <row r="28" spans="1:4" x14ac:dyDescent="0.3">
      <c r="A28" s="6" t="s">
        <v>41</v>
      </c>
      <c r="B28" t="s">
        <v>18</v>
      </c>
      <c r="C28" t="s">
        <v>15</v>
      </c>
      <c r="D28" t="s">
        <v>42</v>
      </c>
    </row>
    <row r="29" spans="1:4" x14ac:dyDescent="0.3">
      <c r="A29" s="3" t="s">
        <v>16</v>
      </c>
      <c r="B29">
        <v>2</v>
      </c>
      <c r="C29">
        <v>2</v>
      </c>
      <c r="D29">
        <v>4</v>
      </c>
    </row>
    <row r="30" spans="1:4" x14ac:dyDescent="0.3">
      <c r="A30" s="3" t="s">
        <v>26</v>
      </c>
      <c r="B30">
        <v>9</v>
      </c>
      <c r="C30">
        <v>5</v>
      </c>
      <c r="D30">
        <v>14</v>
      </c>
    </row>
    <row r="31" spans="1:4" x14ac:dyDescent="0.3">
      <c r="A31" s="3" t="s">
        <v>22</v>
      </c>
      <c r="B31">
        <v>7</v>
      </c>
      <c r="C31">
        <v>4</v>
      </c>
      <c r="D31">
        <v>11</v>
      </c>
    </row>
    <row r="32" spans="1:4" x14ac:dyDescent="0.3">
      <c r="A32" s="3" t="s">
        <v>23</v>
      </c>
      <c r="B32">
        <v>16</v>
      </c>
      <c r="C32">
        <v>6</v>
      </c>
      <c r="D32">
        <v>22</v>
      </c>
    </row>
    <row r="33" spans="1:4" x14ac:dyDescent="0.3">
      <c r="A33" s="3" t="s">
        <v>48</v>
      </c>
      <c r="B33">
        <v>7</v>
      </c>
      <c r="C33">
        <v>2</v>
      </c>
      <c r="D33">
        <v>9</v>
      </c>
    </row>
    <row r="34" spans="1:4" x14ac:dyDescent="0.3">
      <c r="A34" s="3" t="s">
        <v>42</v>
      </c>
      <c r="B34">
        <v>41</v>
      </c>
      <c r="C34">
        <v>19</v>
      </c>
      <c r="D34">
        <v>60</v>
      </c>
    </row>
    <row r="51" spans="1:4" x14ac:dyDescent="0.3">
      <c r="A51" s="6" t="s">
        <v>47</v>
      </c>
      <c r="B51" s="6" t="s">
        <v>44</v>
      </c>
    </row>
    <row r="52" spans="1:4" x14ac:dyDescent="0.3">
      <c r="A52" s="6" t="s">
        <v>41</v>
      </c>
      <c r="B52" t="s">
        <v>18</v>
      </c>
      <c r="C52" t="s">
        <v>15</v>
      </c>
      <c r="D52" t="s">
        <v>42</v>
      </c>
    </row>
    <row r="53" spans="1:4" x14ac:dyDescent="0.3">
      <c r="A53" s="3" t="s">
        <v>23</v>
      </c>
      <c r="B53" s="8">
        <v>0.72727272727272729</v>
      </c>
      <c r="C53" s="8">
        <v>0.27272727272727271</v>
      </c>
      <c r="D53" s="8">
        <v>1</v>
      </c>
    </row>
    <row r="54" spans="1:4" x14ac:dyDescent="0.3">
      <c r="A54" s="3" t="s">
        <v>22</v>
      </c>
      <c r="B54" s="8">
        <v>0.63636363636363635</v>
      </c>
      <c r="C54" s="8">
        <v>0.36363636363636365</v>
      </c>
      <c r="D54" s="8">
        <v>1</v>
      </c>
    </row>
    <row r="55" spans="1:4" x14ac:dyDescent="0.3">
      <c r="A55" s="3" t="s">
        <v>26</v>
      </c>
      <c r="B55" s="8">
        <v>0.6428571428571429</v>
      </c>
      <c r="C55" s="8">
        <v>0.35714285714285715</v>
      </c>
      <c r="D55" s="8">
        <v>1</v>
      </c>
    </row>
    <row r="56" spans="1:4" x14ac:dyDescent="0.3">
      <c r="A56" s="3" t="s">
        <v>16</v>
      </c>
      <c r="B56" s="8">
        <v>0.5</v>
      </c>
      <c r="C56" s="8">
        <v>0.5</v>
      </c>
      <c r="D56" s="8">
        <v>1</v>
      </c>
    </row>
    <row r="57" spans="1:4" x14ac:dyDescent="0.3">
      <c r="A57" s="3" t="s">
        <v>48</v>
      </c>
      <c r="B57" s="8">
        <v>0.77777777777777779</v>
      </c>
      <c r="C57" s="8">
        <v>0.22222222222222221</v>
      </c>
      <c r="D57" s="8">
        <v>1</v>
      </c>
    </row>
    <row r="58" spans="1:4" x14ac:dyDescent="0.3">
      <c r="A58" s="3" t="s">
        <v>42</v>
      </c>
      <c r="B58" s="8">
        <v>0.68333333333333335</v>
      </c>
      <c r="C58" s="8">
        <v>0.31666666666666665</v>
      </c>
      <c r="D58" s="8">
        <v>1</v>
      </c>
    </row>
    <row r="69" spans="1:4" x14ac:dyDescent="0.3">
      <c r="A69" s="6" t="s">
        <v>47</v>
      </c>
      <c r="B69" s="6" t="s">
        <v>44</v>
      </c>
    </row>
    <row r="70" spans="1:4" x14ac:dyDescent="0.3">
      <c r="A70" s="6" t="s">
        <v>41</v>
      </c>
      <c r="B70" t="s">
        <v>18</v>
      </c>
      <c r="C70" t="s">
        <v>15</v>
      </c>
      <c r="D70" t="s">
        <v>42</v>
      </c>
    </row>
    <row r="71" spans="1:4" x14ac:dyDescent="0.3">
      <c r="A71" s="3" t="s">
        <v>51</v>
      </c>
      <c r="B71">
        <v>6</v>
      </c>
      <c r="C71">
        <v>4</v>
      </c>
      <c r="D71">
        <v>10</v>
      </c>
    </row>
    <row r="72" spans="1:4" x14ac:dyDescent="0.3">
      <c r="A72" s="3" t="s">
        <v>49</v>
      </c>
      <c r="B72">
        <v>28</v>
      </c>
      <c r="C72">
        <v>13</v>
      </c>
      <c r="D72">
        <v>41</v>
      </c>
    </row>
    <row r="73" spans="1:4" x14ac:dyDescent="0.3">
      <c r="A73" s="3" t="s">
        <v>50</v>
      </c>
      <c r="B73">
        <v>7</v>
      </c>
      <c r="C73">
        <v>2</v>
      </c>
      <c r="D73">
        <v>9</v>
      </c>
    </row>
    <row r="74" spans="1:4" x14ac:dyDescent="0.3">
      <c r="A74" s="3" t="s">
        <v>42</v>
      </c>
      <c r="B74">
        <v>41</v>
      </c>
      <c r="C74">
        <v>19</v>
      </c>
      <c r="D74">
        <v>60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1501-AA20-4742-94E1-A6AE417B2547}">
  <dimension ref="A1:O6"/>
  <sheetViews>
    <sheetView showGridLines="0" topLeftCell="A24" workbookViewId="0">
      <selection sqref="A1:O6"/>
    </sheetView>
  </sheetViews>
  <sheetFormatPr defaultRowHeight="14.4" x14ac:dyDescent="0.3"/>
  <cols>
    <col min="15" max="15" width="34.109375" customWidth="1"/>
  </cols>
  <sheetData>
    <row r="1" spans="1:15" ht="14.4" customHeight="1" x14ac:dyDescent="0.3">
      <c r="A1" s="10" t="s">
        <v>52</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ht="14.4" customHeight="1"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2384-3588-42EA-80E1-BE2A58981076}">
  <dimension ref="A1:B14"/>
  <sheetViews>
    <sheetView workbookViewId="0">
      <selection activeCell="A14" sqref="A14"/>
    </sheetView>
  </sheetViews>
  <sheetFormatPr defaultRowHeight="14.4" x14ac:dyDescent="0.3"/>
  <cols>
    <col min="1" max="1" width="45.33203125" customWidth="1"/>
    <col min="2" max="2" width="78" customWidth="1"/>
  </cols>
  <sheetData>
    <row r="1" spans="1:2" ht="25.8" x14ac:dyDescent="0.5">
      <c r="A1" s="9" t="s">
        <v>53</v>
      </c>
    </row>
    <row r="3" spans="1:2" x14ac:dyDescent="0.3">
      <c r="A3" t="s">
        <v>54</v>
      </c>
      <c r="B3" t="s">
        <v>55</v>
      </c>
    </row>
    <row r="4" spans="1:2" x14ac:dyDescent="0.3">
      <c r="A4" t="s">
        <v>56</v>
      </c>
      <c r="B4" t="s">
        <v>57</v>
      </c>
    </row>
    <row r="5" spans="1:2" x14ac:dyDescent="0.3">
      <c r="A5" t="s">
        <v>58</v>
      </c>
      <c r="B5" t="s">
        <v>59</v>
      </c>
    </row>
    <row r="6" spans="1:2" x14ac:dyDescent="0.3">
      <c r="A6" t="s">
        <v>60</v>
      </c>
    </row>
    <row r="7" spans="1:2" x14ac:dyDescent="0.3">
      <c r="A7" t="s">
        <v>61</v>
      </c>
      <c r="B7" t="s">
        <v>62</v>
      </c>
    </row>
    <row r="8" spans="1:2" x14ac:dyDescent="0.3">
      <c r="A8" t="s">
        <v>63</v>
      </c>
      <c r="B8" t="s">
        <v>64</v>
      </c>
    </row>
    <row r="9" spans="1:2" x14ac:dyDescent="0.3">
      <c r="A9" t="s">
        <v>65</v>
      </c>
      <c r="B9" t="s">
        <v>66</v>
      </c>
    </row>
    <row r="10" spans="1:2" x14ac:dyDescent="0.3">
      <c r="A10" t="s">
        <v>67</v>
      </c>
      <c r="B10" t="s">
        <v>68</v>
      </c>
    </row>
    <row r="11" spans="1:2" x14ac:dyDescent="0.3">
      <c r="A11" t="s">
        <v>69</v>
      </c>
    </row>
    <row r="12" spans="1:2" x14ac:dyDescent="0.3">
      <c r="A12" t="s">
        <v>70</v>
      </c>
      <c r="B12" t="s">
        <v>71</v>
      </c>
    </row>
    <row r="13" spans="1:2" x14ac:dyDescent="0.3">
      <c r="A13" t="s">
        <v>72</v>
      </c>
      <c r="B13" t="s">
        <v>73</v>
      </c>
    </row>
    <row r="14" spans="1:2" x14ac:dyDescent="0.3">
      <c r="A14" t="s">
        <v>74</v>
      </c>
      <c r="B14"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Learnings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Stay HAPPY</cp:lastModifiedBy>
  <dcterms:created xsi:type="dcterms:W3CDTF">2022-03-18T02:50:57Z</dcterms:created>
  <dcterms:modified xsi:type="dcterms:W3CDTF">2024-09-03T22:47:07Z</dcterms:modified>
</cp:coreProperties>
</file>