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erformance Summary" sheetId="2" r:id="rId5"/>
    <sheet state="visible" name="Test Set Pred" sheetId="3" r:id="rId6"/>
    <sheet state="visible" name="Models Summary" sheetId="4" r:id="rId7"/>
    <sheet state="visible" name="Comparison with other teams in " sheetId="5" r:id="rId8"/>
  </sheets>
  <definedNames/>
  <calcPr/>
</workbook>
</file>

<file path=xl/sharedStrings.xml><?xml version="1.0" encoding="utf-8"?>
<sst xmlns="http://schemas.openxmlformats.org/spreadsheetml/2006/main" count="743" uniqueCount="235">
  <si>
    <t>openness</t>
  </si>
  <si>
    <t>Middle ground</t>
  </si>
  <si>
    <t>Personality label</t>
  </si>
  <si>
    <t>Feature</t>
  </si>
  <si>
    <t>Male Models</t>
  </si>
  <si>
    <t>Female Models</t>
  </si>
  <si>
    <t>Combined Models</t>
  </si>
  <si>
    <t>conscientiousness</t>
  </si>
  <si>
    <t>Combined is worse</t>
  </si>
  <si>
    <t>O</t>
  </si>
  <si>
    <t>Face and Body</t>
  </si>
  <si>
    <t>[0.6012051105499268, 0.6012051105499268]</t>
  </si>
  <si>
    <t>[0.90630042552948, 0.90630042552948]</t>
  </si>
  <si>
    <t>[0.7241489887237549, 0.7241489887237549]</t>
  </si>
  <si>
    <t>extraversion</t>
  </si>
  <si>
    <t>C</t>
  </si>
  <si>
    <t>[1.2548649311065674, 1.2548649311065674]</t>
  </si>
  <si>
    <t>[1.4903806447982788, 1.4903806447982788]</t>
  </si>
  <si>
    <t>[1.6861107349395752, 1.6861107349395752]</t>
  </si>
  <si>
    <t>agreeableness</t>
  </si>
  <si>
    <t>E</t>
  </si>
  <si>
    <t>[1.312560796737671, 1.312560796737671]</t>
  </si>
  <si>
    <t>[0.8703800439834595, 0.8703800439834595]</t>
  </si>
  <si>
    <t>[1.0483920574188232, 1.0483920574188232]</t>
  </si>
  <si>
    <t>and neuroticism</t>
  </si>
  <si>
    <t>middle ground</t>
  </si>
  <si>
    <t>A</t>
  </si>
  <si>
    <t>[1.1518809795379639, 1.1518809795379639]</t>
  </si>
  <si>
    <t>[1.4948970079421997, 1.4948970079421997]</t>
  </si>
  <si>
    <t>[0.9972659945487976, 0.9972659945487976]</t>
  </si>
  <si>
    <t>N</t>
  </si>
  <si>
    <t>[0.6544970273971558, 0.6544970273971558]</t>
  </si>
  <si>
    <t>[1.3281348943710327, 1.3281348943710327]</t>
  </si>
  <si>
    <t>[0.9922479391098022, 0.9922479391098022]</t>
  </si>
  <si>
    <t>Textual Features</t>
  </si>
  <si>
    <t>Male</t>
  </si>
  <si>
    <t>Female</t>
  </si>
  <si>
    <t>Combined</t>
  </si>
  <si>
    <t>o</t>
  </si>
  <si>
    <t>speech rate</t>
  </si>
  <si>
    <t>[0.579548716545105, 0.579548716545105]</t>
  </si>
  <si>
    <t>[0.9652146697044373, 0.9652146697044373]</t>
  </si>
  <si>
    <t>c</t>
  </si>
  <si>
    <t>[1.322725534439087, 1.322725534439087]</t>
  </si>
  <si>
    <t>[6.128359317779541, 6.128359317779541]</t>
  </si>
  <si>
    <t>e</t>
  </si>
  <si>
    <t>[1.7199010848999023, 1.7199010848999023]</t>
  </si>
  <si>
    <t>[0.9214239120483398, 0.9214239120483398]</t>
  </si>
  <si>
    <t>a</t>
  </si>
  <si>
    <t>[0.8931413888931274, 0.8931413888931274]</t>
  </si>
  <si>
    <t>[1.4047678709030151, 1.4047678709030151]</t>
  </si>
  <si>
    <t>n</t>
  </si>
  <si>
    <t>[0.6994922757148743, 0.6994922757148743]</t>
  </si>
  <si>
    <t>[1.4262489080429077, 1.4262489080429077]</t>
  </si>
  <si>
    <t>talkturn</t>
  </si>
  <si>
    <t>[0.7330464720726013, 0.7330464720726013]</t>
  </si>
  <si>
    <t>[0.8196409940719604, 0.8196409940719604]</t>
  </si>
  <si>
    <t>[1.6211886405944824, 1.6211886405944824]</t>
  </si>
  <si>
    <t>[1.5468698740005493, 1.5468698740005493]</t>
  </si>
  <si>
    <t>[1.2048360109329224, 1.2048360109329224]</t>
  </si>
  <si>
    <t>[0.9759181141853333, 0.9759181141853333]</t>
  </si>
  <si>
    <t>[0.8923192620277405, 0.8923192620277405]</t>
  </si>
  <si>
    <t>[1.438158631324768, 1.438158631324768]</t>
  </si>
  <si>
    <t>[0.7245138883590698, 0.7245138883590698]</t>
  </si>
  <si>
    <t>[1.584910273551941, 1.584910273551941]</t>
  </si>
  <si>
    <t>sentiment</t>
  </si>
  <si>
    <t>[1.255967140197754, 1.255967140197754]</t>
  </si>
  <si>
    <t>[1.0678513050079346, 1.0678513050079346]</t>
  </si>
  <si>
    <t>[1.2141211032867432, 1.2141211032867432]</t>
  </si>
  <si>
    <t>[1.540838360786438, 1.540838360786438]</t>
  </si>
  <si>
    <t>[1.2182468175888062, 1.2182468175888062]</t>
  </si>
  <si>
    <t>[0.8760660886764526, 0.8760660886764526]</t>
  </si>
  <si>
    <t>[0.8620573282241821, 0.8620573282241821]</t>
  </si>
  <si>
    <t>[2.0077733993530273, 2.0077733993530273]</t>
  </si>
  <si>
    <t>[1.1837944984436035, 1.1837944984436035]</t>
  </si>
  <si>
    <t>[1.4047082662582397, 1.4047082662582397]</t>
  </si>
  <si>
    <t>time</t>
  </si>
  <si>
    <t>[0.5787514448165894, 0.5787514448165894]</t>
  </si>
  <si>
    <t>[1.1734274625778198, 1.1734274625778198]</t>
  </si>
  <si>
    <t>[1.2535626888275146, 1.2535626888275146]</t>
  </si>
  <si>
    <t>[nan, nan]</t>
  </si>
  <si>
    <t>[1.2255003452301025, 1.2255003452301025]</t>
  </si>
  <si>
    <t>[0.8807559013366699, 0.8807559013366699]</t>
  </si>
  <si>
    <t>[0.8488906621932983, 0.8488906621932983]</t>
  </si>
  <si>
    <t>[1.1264346837997437, 1.1264346837997437]</t>
  </si>
  <si>
    <t>[0.6751214861869812, 0.6751214861869812]</t>
  </si>
  <si>
    <t>alltextual</t>
  </si>
  <si>
    <t>[0.6513893604278564, 0.6513893604278564]</t>
  </si>
  <si>
    <t>[0.8358926177024841, 0.8358926177024841]</t>
  </si>
  <si>
    <t>[1.2470390796661377, 1.2470390796661377]</t>
  </si>
  <si>
    <t>[5.972727298736572, 5.972727298736572]</t>
  </si>
  <si>
    <t>[1.2168216705322266, 1.2168216705322266]</t>
  </si>
  <si>
    <t>[4.19941520690918, 4.19941520690918]</t>
  </si>
  <si>
    <t>[0.8660716414451599, 0.8660716414451599]</t>
  </si>
  <si>
    <t>[1.8091381788253784, 1.8091381788253784]</t>
  </si>
  <si>
    <t>[0.6990764737129211, 0.6990764737129211]</t>
  </si>
  <si>
    <t>[1.7674752473831177, 1.7674752473831177]</t>
  </si>
  <si>
    <t xml:space="preserve"> </t>
  </si>
  <si>
    <t xml:space="preserve">Personalization </t>
  </si>
  <si>
    <t>MSE</t>
  </si>
  <si>
    <t xml:space="preserve">No </t>
  </si>
  <si>
    <t>FaceBody</t>
  </si>
  <si>
    <t>Textual (No sent)</t>
  </si>
  <si>
    <t>Textual (With sent)</t>
  </si>
  <si>
    <t>Speech Rate</t>
  </si>
  <si>
    <t>Sentiment</t>
  </si>
  <si>
    <t>Talk Turn</t>
  </si>
  <si>
    <t>Time</t>
  </si>
  <si>
    <t xml:space="preserve">Audio </t>
  </si>
  <si>
    <t>BERT</t>
  </si>
  <si>
    <t>Best of each modality</t>
  </si>
  <si>
    <t>Best two of each modality</t>
  </si>
  <si>
    <t xml:space="preserve">Fusion </t>
  </si>
  <si>
    <t>Gender</t>
  </si>
  <si>
    <t>Textual (no sent)</t>
  </si>
  <si>
    <t>Fusion All</t>
  </si>
  <si>
    <t>Age</t>
  </si>
  <si>
    <t>Textual (with sent)</t>
  </si>
  <si>
    <t xml:space="preserve">Final Predictions </t>
  </si>
  <si>
    <t>Configuration</t>
  </si>
  <si>
    <t>Participant ID</t>
  </si>
  <si>
    <t>OPENMINDEDNESS_Z</t>
  </si>
  <si>
    <t>CONSCIENTIOUSNESS_Z</t>
  </si>
  <si>
    <t>EXTRAVERSION_Z</t>
  </si>
  <si>
    <t>AGREEABLENESS_Z</t>
  </si>
  <si>
    <t>NEGATIVEEMOTIONALITY_Z</t>
  </si>
  <si>
    <t>Evaluation Metric Value</t>
  </si>
  <si>
    <t xml:space="preserve">
Data used: FaceBody + Textual
Train Data: Training + Validation
Split : 0.15
Model separation : None
</t>
  </si>
  <si>
    <t xml:space="preserve">
Data used: FaceBody + Textual
Train Data: Training + Validation
Split : Facebody- 0.25
Textual- 0.15
Model separation : Gender wise
</t>
  </si>
  <si>
    <t>Data used: FaceBody  
Train Data: Training+Validation 
Split : 0.15
  Model separation : Age wise
 Young &lt; 30 Old &gt;= 30</t>
  </si>
  <si>
    <t xml:space="preserve">Data used: FaceBody  
Train Data: Training+Validation 
Split : 0.15
  Model separation : No Separation
 </t>
  </si>
  <si>
    <t xml:space="preserve">Data used: FaceBody  
Train Data: Training+Validation 
Split : 0.15
  Model separation : Gender-Wise
Male/Female </t>
  </si>
  <si>
    <t xml:space="preserve">Data used: Audio  
Train Data: Training+Validation 
Split : 0.15
  Model separation : Gender-Wise
Male/Female </t>
  </si>
  <si>
    <t xml:space="preserve">
Data used: Audio
Train Data: Training + Validation
Split : Audio- 0.15
Model separation : Age wise
 Young &lt; 30 Old &gt;= 30
</t>
  </si>
  <si>
    <t xml:space="preserve">
Data used: Audio
Train Data: Training + Validation
Split :Audio- 0.15
Model separation : No model Separation
</t>
  </si>
  <si>
    <t xml:space="preserve">
Data used: FaceBody + Textual+Audio
Train Data: Training + Validation
Split : Facebody- 0.25
Textual- 0.15
Audio- 0.15
Model separation : Gender wise
</t>
  </si>
  <si>
    <t xml:space="preserve">
Data used: BERT Features
Train Data: Training + Validation
Split :0.15
Model separation : Gender
Male, Female
</t>
  </si>
  <si>
    <t xml:space="preserve">
Data used: BERT Features
Train Data: Training + Validation
Split :0.15
Model separation : No Model Separation
</t>
  </si>
  <si>
    <t xml:space="preserve">
Data used: BERT Features
Train Data: Training + Validation
Split :0.15
Model separation : Age
 Young &lt; 30 Old &gt;= 30</t>
  </si>
  <si>
    <t xml:space="preserve">
Data used: Sentiment Features
Train Data: Training + Validation
Split :0.15
Model separation : None
 </t>
  </si>
  <si>
    <t xml:space="preserve">
Data used: Sentiment Features
Train Data: Training + Validation
Split :0.15
Model separation : Age
 Young &lt; 30 Old &gt;= 30
 </t>
  </si>
  <si>
    <t xml:space="preserve">
Data used: Sentiment Features
Train Data: Training + Validation
Split :0.15
Model separation : Gender
 </t>
  </si>
  <si>
    <t xml:space="preserve">
Data used: SpeechRate Features
Train Data: Training + Validation
Split :0.15
Model separation : Age
 </t>
  </si>
  <si>
    <t xml:space="preserve">
Data used: SpeechRate Features
Train Data: Training + Validation
Split :0.15
Model separation : None
 </t>
  </si>
  <si>
    <t xml:space="preserve">
Data used: SpeechRate Features
Train Data: Training + Validation
Split :0.15
Model separation : Gender
 </t>
  </si>
  <si>
    <t xml:space="preserve">
Data used: Alltextual Features
Sentiment: NO
Train Data: Training + Validation
Split :0.15
Model separation : Age
 Young &lt; 30 Old &gt;= 30</t>
  </si>
  <si>
    <t xml:space="preserve">
Data used: Alltextual Features
Sentiment: NO
Train Data: Training + Validation
Split :0.15
Model separation : Gender</t>
  </si>
  <si>
    <t xml:space="preserve">
Data used: Alltextual Features
Sentiment: NO
Train Data: Training + Validation
Split :0.15
Model separation : No</t>
  </si>
  <si>
    <t xml:space="preserve">
Data used: Alltextual Features
Sentiment: Yes
Train Data: Training + Validation
Split :0.15
Model separation : Age
 Young &lt; 30 Old &gt;= 30</t>
  </si>
  <si>
    <t xml:space="preserve">
Data used: Alltextual Features
Sentiment: Yes
Train Data: Training + Validation
Split :0.15
Model separation : Gender</t>
  </si>
  <si>
    <t xml:space="preserve">
Data used: Alltextual Features
Sentiment: Yes
Train Data: Training + Validation
Split :0.15
Model separation : No</t>
  </si>
  <si>
    <t xml:space="preserve">
Data used: Time
Train Data: Training + Validation
Split :0.15
Model separation : Age</t>
  </si>
  <si>
    <t xml:space="preserve">
Data used: Time
Train Data: Training + Validation
Split :0.15
Model separation : Gender</t>
  </si>
  <si>
    <t xml:space="preserve">
Data used: Time
Train Data: Training + Validation
Split :0.15
Model separation : No</t>
  </si>
  <si>
    <t xml:space="preserve">
Data used: TalkTurn
Train Data: Training + Validation
Split :0.15
Model separation : Age</t>
  </si>
  <si>
    <t xml:space="preserve">
Data used: TalkTurn
Train Data: Training + Validation
Split :0.15
Model separation : Gender</t>
  </si>
  <si>
    <t xml:space="preserve">
Data used: TalkTurn
Train Data: Training + Validation
Split :0.15
Model separation : No</t>
  </si>
  <si>
    <t>Aggregation</t>
  </si>
  <si>
    <t xml:space="preserve">
Data used: sentiment
speechrate
talkturn
time
face_body
bert
audio
Train Data: Training + Validation
Split :0.15
Model separation : Age</t>
  </si>
  <si>
    <t xml:space="preserve">
Data used: sentiment
speechrate
talkturn
time
face_body
bert
audio
Train Data: Training + Validation
Split :0.15
Model separation : No</t>
  </si>
  <si>
    <t xml:space="preserve">
Data used: sentiment
speechrate
talkturn
time
face_body
bert
audio
Train Data: Training + Validation
Split :0.15
Model separation : Gender</t>
  </si>
  <si>
    <t xml:space="preserve">
Data used: alltextual_nosenti
speechrate
talkturn
time
face_body
bert
audio
Train Data: Training + Validation
Split :0.15
Model separation : Age</t>
  </si>
  <si>
    <t xml:space="preserve">
Data used: alltextual_nosenti
speechrate
talkturn
time
face_body
bert
audio
Train Data: Training + Validation
Split :0.15
Model separation : No</t>
  </si>
  <si>
    <t xml:space="preserve">
Data used: alltextual_nosenti
speechrate
talkturn
time
face_body
bert
audio
Train Data: Training + Validation
Split :0.15
Model separation : Gender</t>
  </si>
  <si>
    <t>Best Of Each Modality</t>
  </si>
  <si>
    <t xml:space="preserve">
Data used: best of all
Train Data: Training + Validation
Split :0.15
Model separation : Gender</t>
  </si>
  <si>
    <t xml:space="preserve">
Data used: best of all
Train Data: Training + Validation
Split :0.15
Model separation : Combined</t>
  </si>
  <si>
    <t xml:space="preserve">
Data used: best of all
Train Data: Training + Validation
Split :0.15
Model separation : Age</t>
  </si>
  <si>
    <t>Best Two Of Each Modality</t>
  </si>
  <si>
    <t xml:space="preserve">
Data used: best of two
Train Data: Training + Validation
Split :0.15
Model separation : Gender</t>
  </si>
  <si>
    <t xml:space="preserve">
Data used: best of two
Train Data: Training + Validation
Split :0.15
Model separation : Combined</t>
  </si>
  <si>
    <t xml:space="preserve">
Data used: best of two
Train Data: Training + Validation
Split :0.15
Model separation : Age</t>
  </si>
  <si>
    <t>feature fusion</t>
  </si>
  <si>
    <t xml:space="preserve">
Data used: bert + face body
Train Data: Training + Validation
Split :0.15
setting : Male</t>
  </si>
  <si>
    <t>Model_O</t>
  </si>
  <si>
    <t>Model_C</t>
  </si>
  <si>
    <t>Model_E</t>
  </si>
  <si>
    <t>Model_A</t>
  </si>
  <si>
    <t>Model_N</t>
  </si>
  <si>
    <t xml:space="preserve">
Data used: bert + face body
Train Data: Training + Validation
Split :0.15
setting : Female</t>
  </si>
  <si>
    <t xml:space="preserve">
Data used: bert + face body
Train Data: Training + Validation
Split :0.15
setting : combined</t>
  </si>
  <si>
    <t>Personalization</t>
  </si>
  <si>
    <t>No</t>
  </si>
  <si>
    <t>Young</t>
  </si>
  <si>
    <t>Adult</t>
  </si>
  <si>
    <t xml:space="preserve">Feature </t>
  </si>
  <si>
    <t>Label</t>
  </si>
  <si>
    <t>P</t>
  </si>
  <si>
    <t>L</t>
  </si>
  <si>
    <t>Face Body</t>
  </si>
  <si>
    <t>Bert</t>
  </si>
  <si>
    <t>All Textual 
No-senti</t>
  </si>
  <si>
    <t>All Textual 
With-senti</t>
  </si>
  <si>
    <t>Team</t>
  </si>
  <si>
    <t>SMART-SAIR</t>
  </si>
  <si>
    <t>0.769153 (1)</t>
  </si>
  <si>
    <t>0.711249 (1)</t>
  </si>
  <si>
    <t>0.723010 (3)</t>
  </si>
  <si>
    <t>0.866556 (1)</t>
  </si>
  <si>
    <t>0.548260 (1)</t>
  </si>
  <si>
    <t>0.996690 (1)</t>
  </si>
  <si>
    <t>Baseline</t>
  </si>
  <si>
    <t>0.817918 (2)</t>
  </si>
  <si>
    <t>0.744329 (2)</t>
  </si>
  <si>
    <t>0.793535 (4)</t>
  </si>
  <si>
    <t>0.886429 (2)</t>
  </si>
  <si>
    <t>0.653172 (2)</t>
  </si>
  <si>
    <t>1.012128 (2)</t>
  </si>
  <si>
    <t>FGM Utrecht</t>
  </si>
  <si>
    <t>0.825128 (3)</t>
  </si>
  <si>
    <t>0.752272 (3)</t>
  </si>
  <si>
    <t>0.687415 (2)</t>
  </si>
  <si>
    <t>0.917409 (3)</t>
  </si>
  <si>
    <t>0.670707 (3)</t>
  </si>
  <si>
    <t>1.097835 (3)</t>
  </si>
  <si>
    <t>0.845548 (4)</t>
  </si>
  <si>
    <t>0.759109 (4)</t>
  </si>
  <si>
    <t>0.677341 (1)</t>
  </si>
  <si>
    <t>0.951688 (4)</t>
  </si>
  <si>
    <t>0.676781 (4)</t>
  </si>
  <si>
    <t>1.162822 (4)</t>
  </si>
  <si>
    <t>STARS Inria</t>
  </si>
  <si>
    <t>1.058003 (5)</t>
  </si>
  <si>
    <t>0.838601 (5)</t>
  </si>
  <si>
    <t>0.976236 (5)</t>
  </si>
  <si>
    <t>1.358683 (5)</t>
  </si>
  <si>
    <t>0.864427 (5)</t>
  </si>
  <si>
    <t>1.252069 (5)</t>
  </si>
  <si>
    <t>Crisie Lab</t>
  </si>
  <si>
    <t>4.025319 (6)</t>
  </si>
  <si>
    <t>4.400578 (6)</t>
  </si>
  <si>
    <t>4.671035 (6)</t>
  </si>
  <si>
    <t>1.998217 (6)</t>
  </si>
  <si>
    <t>3.533950 (6)</t>
  </si>
  <si>
    <t>5.522814 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</si>
</sst>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7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/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10.0"/>
      <color rgb="FF000000"/>
      <name val="&quot;Droid Sans Mono&quot;"/>
    </font>
    <font>
      <color rgb="FF000000"/>
      <name val="Roboto"/>
    </font>
    <font>
      <sz val="11.0"/>
      <color theme="1"/>
      <name val="&quot;Droid Sans Mono&quot;"/>
    </font>
    <font>
      <b/>
      <sz val="11.0"/>
      <color theme="1"/>
      <name val="&quot;Droid Sans Mono&quot;"/>
    </font>
    <font>
      <sz val="11.0"/>
      <color rgb="FF980000"/>
      <name val="&quot;Droid Sans Mono&quot;"/>
    </font>
    <font>
      <b/>
      <color rgb="FF000000"/>
      <name val="Roboto"/>
    </font>
    <font>
      <color rgb="FF000000"/>
      <name val="Arial"/>
    </font>
    <font>
      <sz val="10.0"/>
      <color theme="1"/>
      <name val="&quot;Droid Sans Mono&quot;"/>
    </font>
    <font>
      <sz val="12.0"/>
      <color theme="1"/>
      <name val="Arial"/>
    </font>
    <font>
      <sz val="10.0"/>
      <color theme="1"/>
      <name val="Arial"/>
    </font>
    <font>
      <sz val="10.0"/>
      <color theme="1"/>
      <name val="&quot;Liberation Sans&quot;"/>
    </font>
    <font>
      <b/>
      <color rgb="FF000000"/>
      <name val="&quot;Arial&quot;"/>
    </font>
    <font>
      <sz val="10.0"/>
      <color rgb="FF000000"/>
      <name val="&quot;Liberation Sans&quot;"/>
    </font>
    <font>
      <sz val="11.0"/>
      <color rgb="FF000000"/>
      <name val="&quot;Droid Sans Mono&quot;"/>
    </font>
    <font>
      <b/>
      <sz val="11.0"/>
      <color theme="1"/>
      <name val="Arial"/>
    </font>
    <font>
      <color theme="1"/>
      <name val="Liberation Sans"/>
    </font>
    <font>
      <sz val="12.0"/>
      <color rgb="FF000000"/>
      <name val="Calibri"/>
    </font>
    <font>
      <b/>
      <sz val="12.0"/>
      <color rgb="FF008000"/>
      <name val="&quot;Glyphicons Halflings&quot;"/>
    </font>
    <font>
      <b/>
      <sz val="12.0"/>
      <color rgb="FF008000"/>
      <name val="-webkit-standard"/>
    </font>
    <font>
      <sz val="12.0"/>
      <color rgb="FF000000"/>
      <name val="-webkit-standard"/>
    </font>
  </fonts>
  <fills count="1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0B3B2"/>
        <bgColor rgb="FFB0B3B2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4D4D4"/>
        <bgColor rgb="FFD4D4D4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2" fontId="2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0" fillId="0" fontId="3" numFmtId="0" xfId="0" applyAlignment="1" applyFont="1">
      <alignment horizontal="center" readingOrder="0"/>
    </xf>
    <xf borderId="0" fillId="3" fontId="5" numFmtId="0" xfId="0" applyAlignment="1" applyFill="1" applyFont="1">
      <alignment readingOrder="0" vertical="top"/>
    </xf>
    <xf borderId="0" fillId="4" fontId="5" numFmtId="0" xfId="0" applyAlignment="1" applyFill="1" applyFont="1">
      <alignment readingOrder="0" vertical="top"/>
    </xf>
    <xf borderId="0" fillId="4" fontId="6" numFmtId="0" xfId="0" applyAlignment="1" applyFont="1">
      <alignment readingOrder="0" vertical="center"/>
    </xf>
    <xf borderId="0" fillId="4" fontId="6" numFmtId="0" xfId="0" applyAlignment="1" applyFont="1">
      <alignment readingOrder="0" vertical="top"/>
    </xf>
    <xf borderId="0" fillId="4" fontId="3" numFmtId="0" xfId="0" applyFont="1"/>
    <xf borderId="0" fillId="5" fontId="5" numFmtId="0" xfId="0" applyAlignment="1" applyFill="1" applyFont="1">
      <alignment readingOrder="0" vertical="top"/>
    </xf>
    <xf borderId="0" fillId="5" fontId="6" numFmtId="0" xfId="0" applyAlignment="1" applyFont="1">
      <alignment readingOrder="0" vertical="center"/>
    </xf>
    <xf borderId="0" fillId="5" fontId="6" numFmtId="0" xfId="0" applyAlignment="1" applyFont="1">
      <alignment readingOrder="0" vertical="top"/>
    </xf>
    <xf borderId="0" fillId="5" fontId="3" numFmtId="0" xfId="0" applyFont="1"/>
    <xf borderId="0" fillId="6" fontId="5" numFmtId="0" xfId="0" applyAlignment="1" applyFill="1" applyFont="1">
      <alignment readingOrder="0" vertical="top"/>
    </xf>
    <xf borderId="0" fillId="6" fontId="6" numFmtId="0" xfId="0" applyAlignment="1" applyFont="1">
      <alignment readingOrder="0" vertical="center"/>
    </xf>
    <xf borderId="0" fillId="6" fontId="6" numFmtId="0" xfId="0" applyAlignment="1" applyFont="1">
      <alignment readingOrder="0" vertical="top"/>
    </xf>
    <xf borderId="0" fillId="6" fontId="3" numFmtId="0" xfId="0" applyFont="1"/>
    <xf borderId="0" fillId="7" fontId="5" numFmtId="0" xfId="0" applyAlignment="1" applyFill="1" applyFont="1">
      <alignment readingOrder="0" vertical="top"/>
    </xf>
    <xf borderId="0" fillId="7" fontId="6" numFmtId="0" xfId="0" applyAlignment="1" applyFont="1">
      <alignment readingOrder="0" vertical="center"/>
    </xf>
    <xf borderId="0" fillId="7" fontId="6" numFmtId="0" xfId="0" applyAlignment="1" applyFont="1">
      <alignment readingOrder="0" vertical="top"/>
    </xf>
    <xf borderId="0" fillId="7" fontId="3" numFmtId="0" xfId="0" applyFont="1"/>
    <xf borderId="0" fillId="2" fontId="5" numFmtId="0" xfId="0" applyAlignment="1" applyFont="1">
      <alignment readingOrder="0" vertical="top"/>
    </xf>
    <xf borderId="0" fillId="2" fontId="6" numFmtId="0" xfId="0" applyAlignment="1" applyFont="1">
      <alignment readingOrder="0" vertical="center"/>
    </xf>
    <xf borderId="0" fillId="2" fontId="6" numFmtId="0" xfId="0" applyAlignment="1" applyFont="1">
      <alignment readingOrder="0" vertical="top"/>
    </xf>
    <xf borderId="0" fillId="2" fontId="3" numFmtId="0" xfId="0" applyFont="1"/>
    <xf borderId="0" fillId="2" fontId="3" numFmtId="0" xfId="0" applyAlignment="1" applyFont="1">
      <alignment readingOrder="0"/>
    </xf>
    <xf borderId="0" fillId="8" fontId="5" numFmtId="0" xfId="0" applyAlignment="1" applyFill="1" applyFont="1">
      <alignment readingOrder="0" vertical="top"/>
    </xf>
    <xf borderId="0" fillId="0" fontId="6" numFmtId="0" xfId="0" applyAlignment="1" applyFont="1">
      <alignment readingOrder="0" vertical="top"/>
    </xf>
    <xf borderId="1" fillId="5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9" fillId="5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2" fillId="9" fontId="3" numFmtId="0" xfId="0" applyAlignment="1" applyBorder="1" applyFill="1" applyFont="1">
      <alignment horizontal="center" readingOrder="0" shrinkToFit="0" vertical="center" wrapText="1"/>
    </xf>
    <xf borderId="7" fillId="10" fontId="3" numFmtId="0" xfId="0" applyAlignment="1" applyBorder="1" applyFill="1" applyFont="1">
      <alignment readingOrder="0"/>
    </xf>
    <xf borderId="1" fillId="2" fontId="7" numFmtId="0" xfId="0" applyAlignment="1" applyBorder="1" applyFont="1">
      <alignment readingOrder="0"/>
    </xf>
    <xf borderId="10" fillId="2" fontId="7" numFmtId="0" xfId="0" applyAlignment="1" applyBorder="1" applyFont="1">
      <alignment readingOrder="0"/>
    </xf>
    <xf borderId="2" fillId="6" fontId="8" numFmtId="0" xfId="0" applyAlignment="1" applyBorder="1" applyFont="1">
      <alignment readingOrder="0"/>
    </xf>
    <xf borderId="2" fillId="10" fontId="3" numFmtId="0" xfId="0" applyAlignment="1" applyBorder="1" applyFont="1">
      <alignment horizontal="center" readingOrder="0" shrinkToFit="0" vertical="center" wrapText="1"/>
    </xf>
    <xf borderId="7" fillId="7" fontId="3" numFmtId="0" xfId="0" applyAlignment="1" applyBorder="1" applyFont="1">
      <alignment readingOrder="0"/>
    </xf>
    <xf borderId="5" fillId="2" fontId="9" numFmtId="0" xfId="0" applyAlignment="1" applyBorder="1" applyFont="1">
      <alignment readingOrder="0"/>
    </xf>
    <xf borderId="6" fillId="2" fontId="9" numFmtId="0" xfId="0" applyAlignment="1" applyBorder="1" applyFont="1">
      <alignment readingOrder="0"/>
    </xf>
    <xf borderId="7" fillId="2" fontId="9" numFmtId="0" xfId="0" applyAlignment="1" applyBorder="1" applyFont="1">
      <alignment readingOrder="0"/>
    </xf>
    <xf borderId="11" fillId="10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11" fillId="7" fontId="3" numFmtId="0" xfId="0" applyAlignment="1" applyBorder="1" applyFont="1">
      <alignment readingOrder="0"/>
    </xf>
    <xf borderId="12" fillId="2" fontId="9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11" fillId="2" fontId="11" numFmtId="0" xfId="0" applyAlignment="1" applyBorder="1" applyFont="1">
      <alignment readingOrder="0"/>
    </xf>
    <xf borderId="3" fillId="6" fontId="12" numFmtId="0" xfId="0" applyAlignment="1" applyBorder="1" applyFont="1">
      <alignment readingOrder="0"/>
    </xf>
    <xf borderId="0" fillId="0" fontId="3" numFmtId="0" xfId="0" applyFont="1"/>
    <xf borderId="11" fillId="2" fontId="9" numFmtId="0" xfId="0" applyAlignment="1" applyBorder="1" applyFont="1">
      <alignment readingOrder="0"/>
    </xf>
    <xf borderId="3" fillId="6" fontId="8" numFmtId="0" xfId="0" applyAlignment="1" applyBorder="1" applyFont="1">
      <alignment readingOrder="0"/>
    </xf>
    <xf borderId="11" fillId="2" fontId="10" numFmtId="0" xfId="0" applyAlignment="1" applyBorder="1" applyFont="1">
      <alignment readingOrder="0"/>
    </xf>
    <xf borderId="0" fillId="2" fontId="11" numFmtId="0" xfId="0" applyAlignment="1" applyFont="1">
      <alignment readingOrder="0"/>
    </xf>
    <xf borderId="0" fillId="10" fontId="13" numFmtId="0" xfId="0" applyAlignment="1" applyFont="1">
      <alignment horizontal="left" readingOrder="0"/>
    </xf>
    <xf borderId="0" fillId="7" fontId="13" numFmtId="0" xfId="0" applyAlignment="1" applyFont="1">
      <alignment horizontal="left" readingOrder="0"/>
    </xf>
    <xf borderId="12" fillId="2" fontId="10" numFmtId="0" xfId="0" applyAlignment="1" applyBorder="1" applyFont="1">
      <alignment readingOrder="0"/>
    </xf>
    <xf borderId="12" fillId="2" fontId="11" numFmtId="0" xfId="0" applyAlignment="1" applyBorder="1" applyFont="1">
      <alignment readingOrder="0"/>
    </xf>
    <xf borderId="2" fillId="7" fontId="3" numFmtId="0" xfId="0" applyAlignment="1" applyBorder="1" applyFont="1">
      <alignment readingOrder="0"/>
    </xf>
    <xf borderId="6" fillId="2" fontId="10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3" fillId="7" fontId="3" numFmtId="0" xfId="0" applyAlignment="1" applyBorder="1" applyFont="1">
      <alignment readingOrder="0"/>
    </xf>
    <xf borderId="13" fillId="10" fontId="3" numFmtId="0" xfId="0" applyAlignment="1" applyBorder="1" applyFont="1">
      <alignment readingOrder="0"/>
    </xf>
    <xf borderId="4" fillId="7" fontId="3" numFmtId="0" xfId="0" applyAlignment="1" applyBorder="1" applyFont="1">
      <alignment readingOrder="0"/>
    </xf>
    <xf borderId="14" fillId="2" fontId="9" numFmtId="0" xfId="0" applyAlignment="1" applyBorder="1" applyFont="1">
      <alignment readingOrder="0"/>
    </xf>
    <xf borderId="15" fillId="2" fontId="9" numFmtId="0" xfId="0" applyAlignment="1" applyBorder="1" applyFont="1">
      <alignment readingOrder="0"/>
    </xf>
    <xf borderId="13" fillId="2" fontId="9" numFmtId="0" xfId="0" applyAlignment="1" applyBorder="1" applyFont="1">
      <alignment readingOrder="0"/>
    </xf>
    <xf borderId="4" fillId="6" fontId="8" numFmtId="0" xfId="0" applyAlignment="1" applyBorder="1" applyFont="1">
      <alignment readingOrder="0"/>
    </xf>
    <xf borderId="6" fillId="2" fontId="11" numFmtId="0" xfId="0" applyAlignment="1" applyBorder="1" applyFont="1">
      <alignment readingOrder="0"/>
    </xf>
    <xf borderId="11" fillId="7" fontId="2" numFmtId="0" xfId="0" applyAlignment="1" applyBorder="1" applyFont="1">
      <alignment readingOrder="0"/>
    </xf>
    <xf borderId="4" fillId="6" fontId="3" numFmtId="0" xfId="0" applyAlignment="1" applyBorder="1" applyFont="1">
      <alignment readingOrder="0"/>
    </xf>
    <xf borderId="2" fillId="6" fontId="3" numFmtId="0" xfId="0" applyAlignment="1" applyBorder="1" applyFont="1">
      <alignment readingOrder="0"/>
    </xf>
    <xf borderId="5" fillId="2" fontId="11" numFmtId="0" xfId="0" applyAlignment="1" applyBorder="1" applyFont="1">
      <alignment readingOrder="0"/>
    </xf>
    <xf borderId="13" fillId="7" fontId="3" numFmtId="0" xfId="0" applyAlignment="1" applyBorder="1" applyFont="1">
      <alignment readingOrder="0"/>
    </xf>
    <xf borderId="0" fillId="11" fontId="15" numFmtId="0" xfId="0" applyAlignment="1" applyFill="1" applyFont="1">
      <alignment horizontal="center" readingOrder="0"/>
    </xf>
    <xf borderId="0" fillId="0" fontId="16" numFmtId="0" xfId="0" applyFont="1"/>
    <xf borderId="0" fillId="9" fontId="16" numFmtId="0" xfId="0" applyAlignment="1" applyFont="1">
      <alignment readingOrder="0"/>
    </xf>
    <xf borderId="0" fillId="9" fontId="17" numFmtId="0" xfId="0" applyAlignment="1" applyFont="1">
      <alignment horizontal="left" readingOrder="0"/>
    </xf>
    <xf borderId="0" fillId="9" fontId="16" numFmtId="0" xfId="0" applyAlignment="1" applyFont="1">
      <alignment horizontal="left" readingOrder="0"/>
    </xf>
    <xf borderId="0" fillId="10" fontId="16" numFmtId="0" xfId="0" applyAlignment="1" applyFont="1">
      <alignment horizontal="center" readingOrder="0" shrinkToFit="0" vertical="center" wrapText="1"/>
    </xf>
    <xf borderId="0" fillId="6" fontId="17" numFmtId="0" xfId="0" applyAlignment="1" applyFont="1">
      <alignment horizontal="right" readingOrder="0"/>
    </xf>
    <xf borderId="0" fillId="6" fontId="16" numFmtId="0" xfId="0" applyAlignment="1" applyFont="1">
      <alignment horizontal="right" readingOrder="0"/>
    </xf>
    <xf borderId="0" fillId="12" fontId="3" numFmtId="0" xfId="0" applyAlignment="1" applyFill="1" applyFont="1">
      <alignment readingOrder="0"/>
    </xf>
    <xf borderId="0" fillId="12" fontId="3" numFmtId="0" xfId="0" applyFont="1"/>
    <xf borderId="0" fillId="12" fontId="14" numFmtId="0" xfId="0" applyAlignment="1" applyFont="1">
      <alignment readingOrder="0"/>
    </xf>
    <xf borderId="0" fillId="12" fontId="16" numFmtId="0" xfId="0" applyAlignment="1" applyFont="1">
      <alignment readingOrder="0"/>
    </xf>
    <xf borderId="0" fillId="9" fontId="3" numFmtId="0" xfId="0" applyAlignment="1" applyFont="1">
      <alignment readingOrder="0"/>
    </xf>
    <xf borderId="0" fillId="6" fontId="3" numFmtId="0" xfId="0" applyAlignment="1" applyFont="1">
      <alignment horizontal="center" readingOrder="0" shrinkToFit="0" vertical="center" wrapText="1"/>
    </xf>
    <xf borderId="0" fillId="10" fontId="17" numFmtId="0" xfId="0" applyAlignment="1" applyFont="1">
      <alignment horizontal="right" readingOrder="0"/>
    </xf>
    <xf borderId="0" fillId="6" fontId="3" numFmtId="0" xfId="0" applyAlignment="1" applyFont="1">
      <alignment horizontal="center" readingOrder="0" vertical="center"/>
    </xf>
    <xf borderId="0" fillId="10" fontId="16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10" fontId="18" numFmtId="0" xfId="0" applyAlignment="1" applyFont="1">
      <alignment horizontal="center" readingOrder="0" shrinkToFit="0" vertical="center" wrapText="1"/>
    </xf>
    <xf borderId="0" fillId="10" fontId="3" numFmtId="0" xfId="0" applyAlignment="1" applyFont="1">
      <alignment horizontal="center" readingOrder="0" shrinkToFit="0" vertical="center" wrapText="1"/>
    </xf>
    <xf borderId="0" fillId="6" fontId="18" numFmtId="0" xfId="0" applyAlignment="1" applyFont="1">
      <alignment horizontal="center" readingOrder="0" shrinkToFit="0" vertical="center" wrapText="1"/>
    </xf>
    <xf borderId="0" fillId="6" fontId="16" numFmtId="0" xfId="0" applyAlignment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17" numFmtId="0" xfId="0" applyAlignment="1" applyFont="1">
      <alignment horizontal="right" readingOrder="0"/>
    </xf>
    <xf borderId="0" fillId="6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6" fontId="17" numFmtId="11" xfId="0" applyAlignment="1" applyFont="1" applyNumberFormat="1">
      <alignment horizontal="right" readingOrder="0"/>
    </xf>
    <xf borderId="0" fillId="10" fontId="17" numFmtId="11" xfId="0" applyAlignment="1" applyFont="1" applyNumberFormat="1">
      <alignment horizontal="right" readingOrder="0"/>
    </xf>
    <xf borderId="0" fillId="13" fontId="21" numFmtId="0" xfId="0" applyAlignment="1" applyFill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11" fontId="21" numFmtId="0" xfId="0" applyAlignment="1" applyFont="1">
      <alignment horizontal="center" readingOrder="0"/>
    </xf>
    <xf borderId="0" fillId="2" fontId="16" numFmtId="0" xfId="0" applyFont="1"/>
    <xf borderId="0" fillId="6" fontId="22" numFmtId="0" xfId="0" applyAlignment="1" applyFont="1">
      <alignment horizontal="right" vertical="bottom"/>
    </xf>
    <xf borderId="0" fillId="6" fontId="3" numFmtId="0" xfId="0" applyAlignment="1" applyFont="1">
      <alignment horizontal="right" readingOrder="0" vertical="bottom"/>
    </xf>
    <xf borderId="0" fillId="0" fontId="2" numFmtId="0" xfId="0" applyFont="1"/>
    <xf borderId="9" fillId="0" fontId="2" numFmtId="0" xfId="0" applyAlignment="1" applyBorder="1" applyFont="1">
      <alignment horizontal="center" readingOrder="0"/>
    </xf>
    <xf borderId="9" fillId="0" fontId="4" numFmtId="0" xfId="0" applyBorder="1" applyFont="1"/>
    <xf borderId="8" fillId="0" fontId="4" numFmtId="0" xfId="0" applyBorder="1" applyFont="1"/>
    <xf borderId="10" fillId="0" fontId="2" numFmtId="0" xfId="0" applyAlignment="1" applyBorder="1" applyFont="1">
      <alignment horizontal="center" readingOrder="0"/>
    </xf>
    <xf borderId="0" fillId="0" fontId="2" numFmtId="0" xfId="0" applyFont="1"/>
    <xf borderId="12" fillId="0" fontId="3" numFmtId="0" xfId="0" applyBorder="1" applyFont="1"/>
    <xf borderId="1" fillId="0" fontId="2" numFmtId="0" xfId="0" applyBorder="1" applyFont="1"/>
    <xf borderId="9" fillId="0" fontId="2" numFmtId="0" xfId="0" applyBorder="1" applyFont="1"/>
    <xf borderId="8" fillId="0" fontId="2" numFmtId="0" xfId="0" applyBorder="1" applyFont="1"/>
    <xf borderId="8" fillId="0" fontId="3" numFmtId="0" xfId="0" applyAlignment="1" applyBorder="1" applyFont="1">
      <alignment horizontal="center"/>
    </xf>
    <xf borderId="12" fillId="0" fontId="3" numFmtId="0" xfId="0" applyBorder="1" applyFont="1"/>
    <xf borderId="1" fillId="14" fontId="2" numFmtId="0" xfId="0" applyAlignment="1" applyBorder="1" applyFill="1" applyFont="1">
      <alignment vertical="bottom"/>
    </xf>
    <xf borderId="9" fillId="14" fontId="2" numFmtId="0" xfId="0" applyAlignment="1" applyBorder="1" applyFont="1">
      <alignment vertical="bottom"/>
    </xf>
    <xf borderId="9" fillId="14" fontId="2" numFmtId="3" xfId="0" applyAlignment="1" applyBorder="1" applyFont="1" applyNumberFormat="1">
      <alignment readingOrder="0" vertical="bottom"/>
    </xf>
    <xf borderId="8" fillId="14" fontId="2" numFmtId="0" xfId="0" applyAlignment="1" applyBorder="1" applyFont="1">
      <alignment readingOrder="0" vertical="bottom"/>
    </xf>
    <xf borderId="6" fillId="14" fontId="2" numFmtId="3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center" vertical="center"/>
    </xf>
    <xf borderId="0" fillId="7" fontId="3" numFmtId="0" xfId="0" applyAlignment="1" applyFont="1">
      <alignment vertical="bottom"/>
    </xf>
    <xf borderId="5" fillId="6" fontId="3" numFmtId="3" xfId="0" applyAlignment="1" applyBorder="1" applyFont="1" applyNumberFormat="1">
      <alignment horizontal="right" vertical="bottom"/>
    </xf>
    <xf borderId="7" fillId="6" fontId="3" numFmtId="0" xfId="0" applyAlignment="1" applyBorder="1" applyFont="1">
      <alignment horizontal="right" vertical="bottom"/>
    </xf>
    <xf borderId="5" fillId="10" fontId="3" numFmtId="3" xfId="0" applyAlignment="1" applyBorder="1" applyFont="1" applyNumberFormat="1">
      <alignment horizontal="right" vertical="bottom"/>
    </xf>
    <xf borderId="7" fillId="10" fontId="3" numFmtId="0" xfId="0" applyAlignment="1" applyBorder="1" applyFont="1">
      <alignment horizontal="right" vertical="bottom"/>
    </xf>
    <xf borderId="5" fillId="10" fontId="3" numFmtId="3" xfId="0" applyAlignment="1" applyBorder="1" applyFont="1" applyNumberFormat="1">
      <alignment readingOrder="0" vertical="bottom"/>
    </xf>
    <xf borderId="7" fillId="10" fontId="3" numFmtId="0" xfId="0" applyAlignment="1" applyBorder="1" applyFont="1">
      <alignment readingOrder="0" vertical="bottom"/>
    </xf>
    <xf borderId="5" fillId="6" fontId="3" numFmtId="3" xfId="0" applyAlignment="1" applyBorder="1" applyFont="1" applyNumberFormat="1">
      <alignment readingOrder="0" vertical="bottom"/>
    </xf>
    <xf borderId="11" fillId="6" fontId="3" numFmtId="0" xfId="0" applyAlignment="1" applyBorder="1" applyFont="1">
      <alignment horizontal="right" vertical="bottom"/>
    </xf>
    <xf borderId="12" fillId="6" fontId="3" numFmtId="3" xfId="0" applyAlignment="1" applyBorder="1" applyFont="1" applyNumberFormat="1">
      <alignment horizontal="right" vertical="bottom"/>
    </xf>
    <xf borderId="11" fillId="6" fontId="3" numFmtId="0" xfId="0" applyAlignment="1" applyBorder="1" applyFont="1">
      <alignment horizontal="right" vertical="bottom"/>
    </xf>
    <xf borderId="12" fillId="10" fontId="3" numFmtId="3" xfId="0" applyAlignment="1" applyBorder="1" applyFont="1" applyNumberFormat="1">
      <alignment horizontal="right" vertical="bottom"/>
    </xf>
    <xf borderId="11" fillId="10" fontId="3" numFmtId="0" xfId="0" applyAlignment="1" applyBorder="1" applyFont="1">
      <alignment horizontal="right" vertical="bottom"/>
    </xf>
    <xf borderId="12" fillId="10" fontId="3" numFmtId="3" xfId="0" applyAlignment="1" applyBorder="1" applyFont="1" applyNumberFormat="1">
      <alignment readingOrder="0" vertical="bottom"/>
    </xf>
    <xf borderId="11" fillId="10" fontId="3" numFmtId="0" xfId="0" applyAlignment="1" applyBorder="1" applyFont="1">
      <alignment readingOrder="0" vertical="bottom"/>
    </xf>
    <xf borderId="12" fillId="6" fontId="3" numFmtId="3" xfId="0" applyAlignment="1" applyBorder="1" applyFont="1" applyNumberFormat="1">
      <alignment readingOrder="0" vertical="bottom"/>
    </xf>
    <xf borderId="11" fillId="6" fontId="3" numFmtId="0" xfId="0" applyAlignment="1" applyBorder="1" applyFont="1">
      <alignment readingOrder="0" vertical="bottom"/>
    </xf>
    <xf borderId="15" fillId="7" fontId="3" numFmtId="0" xfId="0" applyAlignment="1" applyBorder="1" applyFont="1">
      <alignment vertical="bottom"/>
    </xf>
    <xf borderId="14" fillId="6" fontId="3" numFmtId="3" xfId="0" applyAlignment="1" applyBorder="1" applyFont="1" applyNumberFormat="1">
      <alignment horizontal="right" vertical="bottom"/>
    </xf>
    <xf borderId="13" fillId="6" fontId="3" numFmtId="0" xfId="0" applyAlignment="1" applyBorder="1" applyFont="1">
      <alignment horizontal="right" vertical="bottom"/>
    </xf>
    <xf borderId="14" fillId="10" fontId="3" numFmtId="3" xfId="0" applyAlignment="1" applyBorder="1" applyFont="1" applyNumberFormat="1">
      <alignment horizontal="right" vertical="bottom"/>
    </xf>
    <xf borderId="13" fillId="10" fontId="3" numFmtId="0" xfId="0" applyAlignment="1" applyBorder="1" applyFont="1">
      <alignment horizontal="right" vertical="bottom"/>
    </xf>
    <xf borderId="14" fillId="10" fontId="3" numFmtId="3" xfId="0" applyAlignment="1" applyBorder="1" applyFont="1" applyNumberFormat="1">
      <alignment readingOrder="0" vertical="bottom"/>
    </xf>
    <xf borderId="13" fillId="10" fontId="3" numFmtId="0" xfId="0" applyAlignment="1" applyBorder="1" applyFont="1">
      <alignment readingOrder="0" vertical="bottom"/>
    </xf>
    <xf borderId="14" fillId="6" fontId="3" numFmtId="3" xfId="0" applyAlignment="1" applyBorder="1" applyFont="1" applyNumberFormat="1">
      <alignment readingOrder="0" vertical="bottom"/>
    </xf>
    <xf borderId="13" fillId="6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 shrinkToFit="0" vertical="center" wrapText="1"/>
    </xf>
    <xf borderId="5" fillId="10" fontId="3" numFmtId="3" xfId="0" applyAlignment="1" applyBorder="1" applyFont="1" applyNumberFormat="1">
      <alignment readingOrder="0"/>
    </xf>
    <xf borderId="5" fillId="6" fontId="3" numFmtId="3" xfId="0" applyAlignment="1" applyBorder="1" applyFont="1" applyNumberFormat="1">
      <alignment readingOrder="0"/>
    </xf>
    <xf borderId="7" fillId="6" fontId="3" numFmtId="0" xfId="0" applyAlignment="1" applyBorder="1" applyFont="1">
      <alignment readingOrder="0"/>
    </xf>
    <xf borderId="6" fillId="10" fontId="3" numFmtId="3" xfId="0" applyAlignment="1" applyBorder="1" applyFont="1" applyNumberFormat="1">
      <alignment readingOrder="0"/>
    </xf>
    <xf borderId="12" fillId="10" fontId="3" numFmtId="3" xfId="0" applyAlignment="1" applyBorder="1" applyFont="1" applyNumberFormat="1">
      <alignment readingOrder="0"/>
    </xf>
    <xf borderId="12" fillId="6" fontId="3" numFmtId="3" xfId="0" applyAlignment="1" applyBorder="1" applyFont="1" applyNumberFormat="1">
      <alignment readingOrder="0"/>
    </xf>
    <xf borderId="11" fillId="6" fontId="3" numFmtId="0" xfId="0" applyAlignment="1" applyBorder="1" applyFont="1">
      <alignment readingOrder="0"/>
    </xf>
    <xf borderId="0" fillId="10" fontId="3" numFmtId="3" xfId="0" applyAlignment="1" applyFont="1" applyNumberFormat="1">
      <alignment readingOrder="0"/>
    </xf>
    <xf borderId="14" fillId="10" fontId="3" numFmtId="3" xfId="0" applyAlignment="1" applyBorder="1" applyFont="1" applyNumberFormat="1">
      <alignment readingOrder="0"/>
    </xf>
    <xf borderId="14" fillId="6" fontId="3" numFmtId="3" xfId="0" applyAlignment="1" applyBorder="1" applyFont="1" applyNumberFormat="1">
      <alignment readingOrder="0"/>
    </xf>
    <xf borderId="13" fillId="6" fontId="3" numFmtId="0" xfId="0" applyAlignment="1" applyBorder="1" applyFont="1">
      <alignment readingOrder="0"/>
    </xf>
    <xf borderId="15" fillId="10" fontId="3" numFmtId="3" xfId="0" applyAlignment="1" applyBorder="1" applyFont="1" applyNumberFormat="1">
      <alignment readingOrder="0"/>
    </xf>
    <xf borderId="5" fillId="7" fontId="3" numFmtId="0" xfId="0" applyAlignment="1" applyBorder="1" applyFont="1">
      <alignment vertical="bottom"/>
    </xf>
    <xf borderId="12" fillId="7" fontId="3" numFmtId="0" xfId="0" applyAlignment="1" applyBorder="1" applyFont="1">
      <alignment vertical="bottom"/>
    </xf>
    <xf borderId="14" fillId="7" fontId="3" numFmtId="0" xfId="0" applyAlignment="1" applyBorder="1" applyFont="1">
      <alignment vertical="bottom"/>
    </xf>
    <xf borderId="0" fillId="6" fontId="3" numFmtId="3" xfId="0" applyAlignment="1" applyFont="1" applyNumberFormat="1">
      <alignment readingOrder="0"/>
    </xf>
    <xf borderId="12" fillId="10" fontId="3" numFmtId="0" xfId="0" applyAlignment="1" applyBorder="1" applyFont="1">
      <alignment readingOrder="0"/>
    </xf>
    <xf borderId="6" fillId="6" fontId="3" numFmtId="3" xfId="0" applyAlignment="1" applyBorder="1" applyFont="1" applyNumberFormat="1">
      <alignment readingOrder="0"/>
    </xf>
    <xf borderId="6" fillId="10" fontId="3" numFmtId="0" xfId="0" applyAlignment="1" applyBorder="1" applyFont="1">
      <alignment readingOrder="0"/>
    </xf>
    <xf borderId="15" fillId="6" fontId="3" numFmtId="3" xfId="0" applyAlignment="1" applyBorder="1" applyFont="1" applyNumberFormat="1">
      <alignment readingOrder="0"/>
    </xf>
    <xf borderId="15" fillId="10" fontId="3" numFmtId="0" xfId="0" applyAlignment="1" applyBorder="1" applyFont="1">
      <alignment readingOrder="0"/>
    </xf>
    <xf borderId="5" fillId="6" fontId="3" numFmtId="0" xfId="0" applyAlignment="1" applyBorder="1" applyFont="1">
      <alignment readingOrder="0"/>
    </xf>
    <xf borderId="12" fillId="6" fontId="3" numFmtId="0" xfId="0" applyAlignment="1" applyBorder="1" applyFont="1">
      <alignment readingOrder="0"/>
    </xf>
    <xf borderId="14" fillId="6" fontId="3" numFmtId="0" xfId="0" applyAlignment="1" applyBorder="1" applyFont="1">
      <alignment readingOrder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/>
    </xf>
    <xf borderId="0" fillId="0" fontId="23" numFmtId="0" xfId="0" applyAlignment="1" applyFont="1">
      <alignment horizontal="right" readingOrder="0" shrinkToFit="0" vertical="bottom" wrapText="0"/>
    </xf>
    <xf borderId="0" fillId="0" fontId="24" numFmtId="0" xfId="0" applyFont="1"/>
    <xf borderId="0" fillId="0" fontId="25" numFmtId="0" xfId="0" applyAlignment="1" applyFont="1">
      <alignment readingOrder="0"/>
    </xf>
    <xf borderId="0" fillId="0" fontId="26" numFmtId="0" xfId="0" applyFont="1"/>
    <xf borderId="0" fillId="0" fontId="25" numFmtId="0" xfId="0" applyFont="1"/>
    <xf borderId="0" fillId="0" fontId="26" numFmtId="0" xfId="0" applyAlignment="1" applyFont="1">
      <alignment readingOrder="0"/>
    </xf>
    <xf borderId="0" fillId="0" fontId="2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41.14"/>
    <col customWidth="1" min="3" max="5" width="39.29"/>
    <col customWidth="1" min="6" max="6" width="18.71"/>
    <col customWidth="1" min="7" max="7" width="28.86"/>
  </cols>
  <sheetData>
    <row r="1">
      <c r="A1" s="1"/>
      <c r="F1" s="2" t="s">
        <v>0</v>
      </c>
      <c r="G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9</v>
      </c>
      <c r="B3" s="8" t="s">
        <v>10</v>
      </c>
      <c r="C3" s="3" t="s">
        <v>11</v>
      </c>
      <c r="D3" s="3" t="s">
        <v>12</v>
      </c>
      <c r="E3" s="3" t="s">
        <v>13</v>
      </c>
      <c r="F3" s="5" t="s">
        <v>14</v>
      </c>
      <c r="G3" s="6" t="s">
        <v>1</v>
      </c>
    </row>
    <row r="4">
      <c r="A4" s="3" t="s">
        <v>15</v>
      </c>
      <c r="B4" s="9"/>
      <c r="C4" s="3" t="s">
        <v>16</v>
      </c>
      <c r="D4" s="3" t="s">
        <v>17</v>
      </c>
      <c r="E4" s="3" t="s">
        <v>18</v>
      </c>
      <c r="F4" s="5" t="s">
        <v>19</v>
      </c>
      <c r="G4" s="6" t="s">
        <v>1</v>
      </c>
    </row>
    <row r="5">
      <c r="A5" s="3" t="s">
        <v>20</v>
      </c>
      <c r="B5" s="9"/>
      <c r="C5" s="3" t="s">
        <v>21</v>
      </c>
      <c r="D5" s="3" t="s">
        <v>22</v>
      </c>
      <c r="E5" s="3" t="s">
        <v>23</v>
      </c>
      <c r="F5" s="5" t="s">
        <v>24</v>
      </c>
      <c r="G5" s="6" t="s">
        <v>25</v>
      </c>
    </row>
    <row r="6">
      <c r="A6" s="3" t="s">
        <v>26</v>
      </c>
      <c r="B6" s="9"/>
      <c r="C6" s="3" t="s">
        <v>27</v>
      </c>
      <c r="D6" s="3" t="s">
        <v>28</v>
      </c>
      <c r="E6" s="3" t="s">
        <v>29</v>
      </c>
    </row>
    <row r="7">
      <c r="A7" s="3" t="s">
        <v>30</v>
      </c>
      <c r="B7" s="10"/>
      <c r="C7" s="3" t="s">
        <v>31</v>
      </c>
      <c r="D7" s="3" t="s">
        <v>32</v>
      </c>
      <c r="E7" s="3" t="s">
        <v>33</v>
      </c>
    </row>
    <row r="11">
      <c r="A11" s="11" t="s">
        <v>34</v>
      </c>
      <c r="B11" s="12"/>
      <c r="C11" s="12"/>
      <c r="D11" s="12"/>
      <c r="E11" s="13"/>
      <c r="F11" s="14"/>
      <c r="G11" s="14"/>
    </row>
    <row r="12">
      <c r="A12" s="15"/>
      <c r="B12" s="15" t="s">
        <v>3</v>
      </c>
      <c r="C12" s="15" t="s">
        <v>35</v>
      </c>
      <c r="D12" s="15" t="s">
        <v>36</v>
      </c>
      <c r="E12" s="15" t="s">
        <v>37</v>
      </c>
    </row>
    <row r="13">
      <c r="A13" s="16" t="s">
        <v>38</v>
      </c>
      <c r="B13" s="17" t="s">
        <v>39</v>
      </c>
      <c r="C13" s="18" t="s">
        <v>40</v>
      </c>
      <c r="D13" s="18" t="s">
        <v>41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6" t="s">
        <v>42</v>
      </c>
      <c r="C14" s="18" t="s">
        <v>43</v>
      </c>
      <c r="D14" s="18" t="s">
        <v>44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6" t="s">
        <v>45</v>
      </c>
      <c r="C15" s="18" t="s">
        <v>46</v>
      </c>
      <c r="D15" s="18" t="s">
        <v>47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6" t="s">
        <v>48</v>
      </c>
      <c r="C16" s="18" t="s">
        <v>49</v>
      </c>
      <c r="D16" s="18" t="s">
        <v>50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6" t="s">
        <v>51</v>
      </c>
      <c r="C17" s="18" t="s">
        <v>52</v>
      </c>
      <c r="D17" s="18" t="s">
        <v>53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38</v>
      </c>
      <c r="B18" s="21" t="s">
        <v>54</v>
      </c>
      <c r="C18" s="22" t="s">
        <v>55</v>
      </c>
      <c r="D18" s="22" t="s">
        <v>56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0" t="s">
        <v>42</v>
      </c>
      <c r="C19" s="22" t="s">
        <v>57</v>
      </c>
      <c r="D19" s="22" t="s">
        <v>58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0" t="s">
        <v>45</v>
      </c>
      <c r="C20" s="22" t="s">
        <v>59</v>
      </c>
      <c r="D20" s="22" t="s">
        <v>60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0" t="s">
        <v>48</v>
      </c>
      <c r="C21" s="22" t="s">
        <v>61</v>
      </c>
      <c r="D21" s="22" t="s">
        <v>62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0" t="s">
        <v>51</v>
      </c>
      <c r="C22" s="22" t="s">
        <v>63</v>
      </c>
      <c r="D22" s="22" t="s">
        <v>64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 t="s">
        <v>38</v>
      </c>
      <c r="B23" s="25" t="s">
        <v>65</v>
      </c>
      <c r="C23" s="26" t="s">
        <v>66</v>
      </c>
      <c r="D23" s="26" t="s">
        <v>67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4" t="s">
        <v>42</v>
      </c>
      <c r="C24" s="26" t="s">
        <v>68</v>
      </c>
      <c r="D24" s="26" t="s">
        <v>69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4" t="s">
        <v>45</v>
      </c>
      <c r="C25" s="26" t="s">
        <v>70</v>
      </c>
      <c r="D25" s="26" t="s">
        <v>71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4" t="s">
        <v>48</v>
      </c>
      <c r="C26" s="26" t="s">
        <v>72</v>
      </c>
      <c r="D26" s="26" t="s">
        <v>73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4" t="s">
        <v>51</v>
      </c>
      <c r="C27" s="26" t="s">
        <v>74</v>
      </c>
      <c r="D27" s="26" t="s">
        <v>75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8" t="s">
        <v>38</v>
      </c>
      <c r="B28" s="29" t="s">
        <v>76</v>
      </c>
      <c r="C28" s="30" t="s">
        <v>77</v>
      </c>
      <c r="D28" s="30" t="s">
        <v>78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8" t="s">
        <v>42</v>
      </c>
      <c r="C29" s="30" t="s">
        <v>79</v>
      </c>
      <c r="D29" s="30" t="s">
        <v>80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28" t="s">
        <v>45</v>
      </c>
      <c r="C30" s="30" t="s">
        <v>81</v>
      </c>
      <c r="D30" s="30" t="s">
        <v>82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28" t="s">
        <v>48</v>
      </c>
      <c r="C31" s="30" t="s">
        <v>83</v>
      </c>
      <c r="D31" s="30" t="s">
        <v>84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8" t="s">
        <v>51</v>
      </c>
      <c r="C32" s="30" t="s">
        <v>85</v>
      </c>
      <c r="D32" s="30" t="s">
        <v>53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2" t="s">
        <v>38</v>
      </c>
      <c r="B33" s="33" t="s">
        <v>86</v>
      </c>
      <c r="C33" s="34" t="s">
        <v>87</v>
      </c>
      <c r="D33" s="34" t="s">
        <v>88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2" t="s">
        <v>42</v>
      </c>
      <c r="C34" s="34" t="s">
        <v>89</v>
      </c>
      <c r="D34" s="34" t="s">
        <v>90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2" t="s">
        <v>45</v>
      </c>
      <c r="C35" s="34" t="s">
        <v>91</v>
      </c>
      <c r="D35" s="34" t="s">
        <v>92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2" t="s">
        <v>48</v>
      </c>
      <c r="C36" s="34" t="s">
        <v>93</v>
      </c>
      <c r="D36" s="34" t="s">
        <v>94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2" t="s">
        <v>51</v>
      </c>
      <c r="C37" s="34" t="s">
        <v>95</v>
      </c>
      <c r="D37" s="36" t="s">
        <v>96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7"/>
      <c r="B38" s="38"/>
      <c r="C38" s="38"/>
    </row>
    <row r="39">
      <c r="A39" s="37" t="s">
        <v>97</v>
      </c>
      <c r="B39" s="38"/>
      <c r="C39" s="38"/>
    </row>
    <row r="40">
      <c r="A40" s="37"/>
      <c r="B40" s="38"/>
      <c r="C40" s="38"/>
    </row>
    <row r="41">
      <c r="A41" s="37"/>
      <c r="B41" s="38"/>
      <c r="C41" s="38"/>
    </row>
    <row r="42">
      <c r="A42" s="37"/>
      <c r="B42" s="38"/>
      <c r="C42" s="38"/>
    </row>
    <row r="43">
      <c r="A43" s="37"/>
      <c r="B43" s="38"/>
      <c r="C43" s="38"/>
      <c r="D43" s="38"/>
    </row>
    <row r="44">
      <c r="A44" s="37"/>
      <c r="B44" s="38"/>
      <c r="C44" s="38"/>
      <c r="D44" s="38"/>
    </row>
    <row r="45">
      <c r="A45" s="37"/>
      <c r="B45" s="38"/>
      <c r="C45" s="38"/>
      <c r="D45" s="38"/>
    </row>
    <row r="46">
      <c r="A46" s="37"/>
      <c r="B46" s="38"/>
      <c r="C46" s="38"/>
      <c r="D46" s="38"/>
    </row>
    <row r="47">
      <c r="A47" s="37"/>
      <c r="B47" s="38"/>
      <c r="C47" s="38"/>
      <c r="D47" s="38"/>
    </row>
    <row r="48">
      <c r="A48" s="37"/>
      <c r="B48" s="38"/>
      <c r="C48" s="38"/>
      <c r="D48" s="38"/>
    </row>
    <row r="49">
      <c r="A49" s="37"/>
      <c r="B49" s="38"/>
      <c r="C49" s="38"/>
      <c r="D49" s="38"/>
    </row>
    <row r="50">
      <c r="A50" s="37"/>
      <c r="B50" s="38"/>
      <c r="C50" s="38"/>
      <c r="D50" s="38"/>
    </row>
    <row r="51">
      <c r="A51" s="37"/>
      <c r="B51" s="38"/>
      <c r="C51" s="38"/>
      <c r="D51" s="38"/>
    </row>
    <row r="52">
      <c r="A52" s="37"/>
      <c r="B52" s="38"/>
      <c r="C52" s="38"/>
      <c r="D52" s="38"/>
    </row>
    <row r="53">
      <c r="A53" s="37"/>
      <c r="B53" s="38"/>
      <c r="C53" s="38"/>
      <c r="D53" s="38"/>
    </row>
    <row r="54">
      <c r="A54" s="37"/>
      <c r="B54" s="38"/>
      <c r="C54" s="38"/>
    </row>
    <row r="55">
      <c r="A55" s="37"/>
      <c r="B55" s="38"/>
      <c r="C55" s="38"/>
    </row>
    <row r="56">
      <c r="A56" s="37"/>
      <c r="B56" s="38"/>
      <c r="C56" s="38"/>
    </row>
    <row r="57">
      <c r="A57" s="37"/>
      <c r="B57" s="38"/>
      <c r="C57" s="38"/>
    </row>
    <row r="58">
      <c r="A58" s="37"/>
      <c r="B58" s="38"/>
      <c r="C58" s="38"/>
    </row>
    <row r="59">
      <c r="A59" s="37"/>
      <c r="B59" s="38"/>
      <c r="C59" s="38"/>
    </row>
    <row r="60">
      <c r="A60" s="37"/>
      <c r="B60" s="38"/>
      <c r="C60" s="38"/>
    </row>
    <row r="61">
      <c r="A61" s="37"/>
      <c r="B61" s="38"/>
      <c r="C61" s="38"/>
    </row>
    <row r="62">
      <c r="A62" s="37"/>
      <c r="B62" s="38"/>
      <c r="C62" s="38"/>
    </row>
  </sheetData>
  <mergeCells count="8">
    <mergeCell ref="A1:E1"/>
    <mergeCell ref="B3:B7"/>
    <mergeCell ref="A11:E11"/>
    <mergeCell ref="B13:B17"/>
    <mergeCell ref="B18:B22"/>
    <mergeCell ref="B23:B27"/>
    <mergeCell ref="B28:B32"/>
    <mergeCell ref="B33:B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98</v>
      </c>
      <c r="B1" s="40" t="s">
        <v>3</v>
      </c>
      <c r="C1" s="41" t="s">
        <v>9</v>
      </c>
      <c r="D1" s="41" t="s">
        <v>15</v>
      </c>
      <c r="E1" s="41" t="s">
        <v>20</v>
      </c>
      <c r="F1" s="41" t="s">
        <v>26</v>
      </c>
      <c r="G1" s="41" t="s">
        <v>30</v>
      </c>
      <c r="H1" s="42" t="s">
        <v>99</v>
      </c>
      <c r="J1" s="39" t="s">
        <v>98</v>
      </c>
      <c r="K1" s="40" t="s">
        <v>3</v>
      </c>
      <c r="L1" s="41" t="s">
        <v>9</v>
      </c>
      <c r="M1" s="41" t="s">
        <v>15</v>
      </c>
      <c r="N1" s="41" t="s">
        <v>20</v>
      </c>
      <c r="O1" s="41" t="s">
        <v>26</v>
      </c>
      <c r="P1" s="41" t="s">
        <v>30</v>
      </c>
      <c r="Q1" s="40" t="s">
        <v>99</v>
      </c>
    </row>
    <row r="2">
      <c r="A2" s="43" t="s">
        <v>100</v>
      </c>
      <c r="B2" s="44" t="s">
        <v>101</v>
      </c>
      <c r="C2" s="45">
        <v>0.747680360487554</v>
      </c>
      <c r="D2" s="45">
        <v>1.02676091679761</v>
      </c>
      <c r="E2" s="45">
        <v>1.06918029924461</v>
      </c>
      <c r="F2" s="45">
        <v>2.66457292939279</v>
      </c>
      <c r="G2" s="46">
        <v>1.11784286109115</v>
      </c>
      <c r="H2" s="47">
        <v>1.32520747340274</v>
      </c>
      <c r="J2" s="48" t="s">
        <v>100</v>
      </c>
      <c r="K2" s="49" t="s">
        <v>101</v>
      </c>
      <c r="L2" s="50">
        <f t="shared" ref="L2:Q2" si="1">round(C2,3)</f>
        <v>0.748</v>
      </c>
      <c r="M2" s="51">
        <f t="shared" si="1"/>
        <v>1.027</v>
      </c>
      <c r="N2" s="51">
        <f t="shared" si="1"/>
        <v>1.069</v>
      </c>
      <c r="O2" s="51">
        <f t="shared" si="1"/>
        <v>2.665</v>
      </c>
      <c r="P2" s="52">
        <f t="shared" si="1"/>
        <v>1.118</v>
      </c>
      <c r="Q2" s="47">
        <f t="shared" si="1"/>
        <v>1.325</v>
      </c>
      <c r="S2" s="6">
        <f>min(L2:L10)</f>
        <v>0.723</v>
      </c>
    </row>
    <row r="3">
      <c r="A3" s="9"/>
      <c r="B3" s="53" t="s">
        <v>102</v>
      </c>
      <c r="C3" s="45">
        <v>0.833143171424774</v>
      </c>
      <c r="D3" s="45">
        <v>0.806671939123303</v>
      </c>
      <c r="E3" s="45">
        <v>0.90899556157368</v>
      </c>
      <c r="F3" s="45">
        <v>0.68947728382783</v>
      </c>
      <c r="G3" s="46">
        <v>1.12976152818425</v>
      </c>
      <c r="H3" s="54">
        <v>0.873609896826769</v>
      </c>
      <c r="J3" s="9"/>
      <c r="K3" s="55" t="s">
        <v>102</v>
      </c>
      <c r="L3" s="56">
        <f t="shared" ref="L3:Q3" si="2">round(C3,3)</f>
        <v>0.833</v>
      </c>
      <c r="M3" s="57">
        <f t="shared" si="2"/>
        <v>0.807</v>
      </c>
      <c r="N3" s="58">
        <f t="shared" si="2"/>
        <v>0.909</v>
      </c>
      <c r="O3" s="57">
        <f t="shared" si="2"/>
        <v>0.689</v>
      </c>
      <c r="P3" s="59">
        <f t="shared" si="2"/>
        <v>1.13</v>
      </c>
      <c r="Q3" s="60">
        <f t="shared" si="2"/>
        <v>0.874</v>
      </c>
      <c r="S3" s="61">
        <f>min(M2:M10)</f>
        <v>0.796</v>
      </c>
    </row>
    <row r="4">
      <c r="A4" s="9"/>
      <c r="B4" s="53" t="s">
        <v>103</v>
      </c>
      <c r="C4" s="45">
        <v>0.853775519552994</v>
      </c>
      <c r="D4" s="45">
        <v>0.809351804782761</v>
      </c>
      <c r="E4" s="45">
        <v>1.0135465159653</v>
      </c>
      <c r="F4" s="45">
        <v>0.658301339904426</v>
      </c>
      <c r="G4" s="46">
        <v>1.37319120805892</v>
      </c>
      <c r="H4" s="54">
        <v>0.9416332777</v>
      </c>
      <c r="J4" s="9"/>
      <c r="K4" s="55" t="s">
        <v>103</v>
      </c>
      <c r="L4" s="56">
        <f t="shared" ref="L4:Q4" si="3">round(C4,3)</f>
        <v>0.854</v>
      </c>
      <c r="M4" s="57">
        <f t="shared" si="3"/>
        <v>0.809</v>
      </c>
      <c r="N4" s="57">
        <f t="shared" si="3"/>
        <v>1.014</v>
      </c>
      <c r="O4" s="57">
        <f t="shared" si="3"/>
        <v>0.658</v>
      </c>
      <c r="P4" s="62">
        <f t="shared" si="3"/>
        <v>1.373</v>
      </c>
      <c r="Q4" s="63">
        <f t="shared" si="3"/>
        <v>0.942</v>
      </c>
      <c r="S4" s="61">
        <f>min(N2:N10)</f>
        <v>0.909</v>
      </c>
    </row>
    <row r="5">
      <c r="A5" s="9"/>
      <c r="B5" s="53" t="s">
        <v>104</v>
      </c>
      <c r="C5" s="45">
        <v>0.86438949949242</v>
      </c>
      <c r="D5" s="45">
        <v>0.912003561498947</v>
      </c>
      <c r="E5" s="45">
        <v>1.03917468768995</v>
      </c>
      <c r="F5" s="45">
        <v>0.664299136626665</v>
      </c>
      <c r="G5" s="46">
        <v>1.06682163386826</v>
      </c>
      <c r="H5" s="54">
        <v>0.9093377038</v>
      </c>
      <c r="J5" s="9"/>
      <c r="K5" s="55" t="s">
        <v>104</v>
      </c>
      <c r="L5" s="56">
        <f t="shared" ref="L5:Q5" si="4">round(C5,3)</f>
        <v>0.864</v>
      </c>
      <c r="M5" s="57">
        <f t="shared" si="4"/>
        <v>0.912</v>
      </c>
      <c r="N5" s="57">
        <f t="shared" si="4"/>
        <v>1.039</v>
      </c>
      <c r="O5" s="57">
        <f t="shared" si="4"/>
        <v>0.664</v>
      </c>
      <c r="P5" s="64">
        <f t="shared" si="4"/>
        <v>1.067</v>
      </c>
      <c r="Q5" s="63">
        <f t="shared" si="4"/>
        <v>0.909</v>
      </c>
      <c r="S5" s="61">
        <f>min(O2:O10)</f>
        <v>0.606</v>
      </c>
    </row>
    <row r="6">
      <c r="A6" s="9"/>
      <c r="B6" s="53" t="s">
        <v>105</v>
      </c>
      <c r="C6" s="45">
        <v>1.33682257881744</v>
      </c>
      <c r="D6" s="45">
        <v>0.807782176773183</v>
      </c>
      <c r="E6" s="45">
        <v>0.958879716412757</v>
      </c>
      <c r="F6" s="45">
        <v>0.742214564134407</v>
      </c>
      <c r="G6" s="46">
        <v>1.34879097474065</v>
      </c>
      <c r="H6" s="63">
        <v>1.038898002</v>
      </c>
      <c r="J6" s="9"/>
      <c r="K6" s="55" t="s">
        <v>105</v>
      </c>
      <c r="L6" s="56">
        <f t="shared" ref="L6:Q6" si="5">round(C6,3)</f>
        <v>1.337</v>
      </c>
      <c r="M6" s="65">
        <f t="shared" si="5"/>
        <v>0.808</v>
      </c>
      <c r="N6" s="57">
        <f t="shared" si="5"/>
        <v>0.959</v>
      </c>
      <c r="O6" s="57">
        <f t="shared" si="5"/>
        <v>0.742</v>
      </c>
      <c r="P6" s="62">
        <f t="shared" si="5"/>
        <v>1.349</v>
      </c>
      <c r="Q6" s="63">
        <f t="shared" si="5"/>
        <v>1.039</v>
      </c>
      <c r="S6" s="61">
        <f>min(P2:P10)</f>
        <v>1.067</v>
      </c>
    </row>
    <row r="7">
      <c r="A7" s="9"/>
      <c r="B7" s="66" t="s">
        <v>106</v>
      </c>
      <c r="C7" s="45">
        <v>1.38873866002682</v>
      </c>
      <c r="D7" s="45">
        <v>0.825997627244708</v>
      </c>
      <c r="E7" s="45">
        <v>0.952294924916558</v>
      </c>
      <c r="F7" s="45">
        <v>0.605913676089853</v>
      </c>
      <c r="G7" s="46">
        <v>1.16292845408098</v>
      </c>
      <c r="H7" s="63">
        <v>0.9871746685</v>
      </c>
      <c r="J7" s="9"/>
      <c r="K7" s="67" t="s">
        <v>106</v>
      </c>
      <c r="L7" s="56">
        <f t="shared" ref="L7:Q7" si="6">round(C7,3)</f>
        <v>1.389</v>
      </c>
      <c r="M7" s="57">
        <f t="shared" si="6"/>
        <v>0.826</v>
      </c>
      <c r="N7" s="65">
        <f t="shared" si="6"/>
        <v>0.952</v>
      </c>
      <c r="O7" s="58">
        <f t="shared" si="6"/>
        <v>0.606</v>
      </c>
      <c r="P7" s="62">
        <f t="shared" si="6"/>
        <v>1.163</v>
      </c>
      <c r="Q7" s="63">
        <f t="shared" si="6"/>
        <v>0.987</v>
      </c>
      <c r="S7" s="61">
        <f>min(Q2:Q10)</f>
        <v>0.874</v>
      </c>
    </row>
    <row r="8">
      <c r="A8" s="9"/>
      <c r="B8" s="53" t="s">
        <v>107</v>
      </c>
      <c r="C8" s="45">
        <v>0.723085765422462</v>
      </c>
      <c r="D8" s="45">
        <v>0.832364625914847</v>
      </c>
      <c r="E8" s="45">
        <v>1.17972210706139</v>
      </c>
      <c r="F8" s="45">
        <v>0.671928056008263</v>
      </c>
      <c r="G8" s="46">
        <v>1.22967151717806</v>
      </c>
      <c r="H8" s="63">
        <v>0.9273544143</v>
      </c>
      <c r="J8" s="9"/>
      <c r="K8" s="55" t="s">
        <v>107</v>
      </c>
      <c r="L8" s="68">
        <f t="shared" ref="L8:Q8" si="7">round(C8,3)</f>
        <v>0.723</v>
      </c>
      <c r="M8" s="57">
        <f t="shared" si="7"/>
        <v>0.832</v>
      </c>
      <c r="N8" s="57">
        <f t="shared" si="7"/>
        <v>1.18</v>
      </c>
      <c r="O8" s="57">
        <f t="shared" si="7"/>
        <v>0.672</v>
      </c>
      <c r="P8" s="62">
        <f t="shared" si="7"/>
        <v>1.23</v>
      </c>
      <c r="Q8" s="63">
        <f t="shared" si="7"/>
        <v>0.927</v>
      </c>
    </row>
    <row r="9">
      <c r="A9" s="9"/>
      <c r="B9" s="53" t="s">
        <v>108</v>
      </c>
      <c r="C9" s="45">
        <v>0.740294033779122</v>
      </c>
      <c r="D9" s="45">
        <v>0.976161094734802</v>
      </c>
      <c r="E9" s="45">
        <v>0.967884335000614</v>
      </c>
      <c r="F9" s="45">
        <v>0.608059489017464</v>
      </c>
      <c r="G9" s="46">
        <v>1.30947369817278</v>
      </c>
      <c r="H9" s="63">
        <v>0.920374530140958</v>
      </c>
      <c r="J9" s="9"/>
      <c r="K9" s="55" t="s">
        <v>108</v>
      </c>
      <c r="L9" s="69">
        <f t="shared" ref="L9:Q9" si="8">round(C9,3)</f>
        <v>0.74</v>
      </c>
      <c r="M9" s="57">
        <f t="shared" si="8"/>
        <v>0.976</v>
      </c>
      <c r="N9" s="57">
        <f t="shared" si="8"/>
        <v>0.968</v>
      </c>
      <c r="O9" s="65">
        <f t="shared" si="8"/>
        <v>0.608</v>
      </c>
      <c r="P9" s="62">
        <f t="shared" si="8"/>
        <v>1.309</v>
      </c>
      <c r="Q9" s="63">
        <f t="shared" si="8"/>
        <v>0.92</v>
      </c>
    </row>
    <row r="10">
      <c r="A10" s="9"/>
      <c r="B10" s="53" t="s">
        <v>109</v>
      </c>
      <c r="C10" s="45">
        <v>1.07035490427938</v>
      </c>
      <c r="D10" s="45">
        <v>0.79635735768352</v>
      </c>
      <c r="E10" s="45">
        <v>0.975347892292914</v>
      </c>
      <c r="F10" s="45">
        <v>0.677122756481024</v>
      </c>
      <c r="G10" s="46">
        <v>1.33175308206621</v>
      </c>
      <c r="H10" s="54">
        <v>0.970187198560613</v>
      </c>
      <c r="J10" s="9"/>
      <c r="K10" s="55" t="s">
        <v>109</v>
      </c>
      <c r="L10" s="56">
        <f t="shared" ref="L10:Q10" si="9">round(C10,3)</f>
        <v>1.07</v>
      </c>
      <c r="M10" s="58">
        <f t="shared" si="9"/>
        <v>0.796</v>
      </c>
      <c r="N10" s="57">
        <f t="shared" si="9"/>
        <v>0.975</v>
      </c>
      <c r="O10" s="57">
        <f t="shared" si="9"/>
        <v>0.677</v>
      </c>
      <c r="P10" s="62">
        <f t="shared" si="9"/>
        <v>1.332</v>
      </c>
      <c r="Q10" s="63">
        <f t="shared" si="9"/>
        <v>0.97</v>
      </c>
    </row>
    <row r="11">
      <c r="A11" s="9"/>
      <c r="B11" s="53" t="s">
        <v>110</v>
      </c>
      <c r="C11" s="45">
        <v>0.723085765422462</v>
      </c>
      <c r="D11" s="45">
        <v>0.79635735768352</v>
      </c>
      <c r="E11" s="45">
        <v>0.90899556157368</v>
      </c>
      <c r="F11" s="45">
        <v>0.605913676089853</v>
      </c>
      <c r="G11" s="46">
        <v>1.06682163386826</v>
      </c>
      <c r="H11" s="54">
        <v>0.8202347989</v>
      </c>
      <c r="J11" s="9"/>
      <c r="K11" s="70" t="s">
        <v>110</v>
      </c>
      <c r="L11" s="50">
        <f t="shared" ref="L11:Q11" si="10">round(C11,3)</f>
        <v>0.723</v>
      </c>
      <c r="M11" s="71">
        <f t="shared" si="10"/>
        <v>0.796</v>
      </c>
      <c r="N11" s="51">
        <f t="shared" si="10"/>
        <v>0.909</v>
      </c>
      <c r="O11" s="51">
        <f t="shared" si="10"/>
        <v>0.606</v>
      </c>
      <c r="P11" s="52">
        <f t="shared" si="10"/>
        <v>1.067</v>
      </c>
      <c r="Q11" s="47">
        <f t="shared" si="10"/>
        <v>0.82</v>
      </c>
    </row>
    <row r="12">
      <c r="A12" s="9"/>
      <c r="B12" s="53" t="s">
        <v>111</v>
      </c>
      <c r="C12" s="72">
        <v>0.730809588506597</v>
      </c>
      <c r="D12" s="72">
        <v>0.768298017257937</v>
      </c>
      <c r="E12" s="72">
        <v>0.92627636324184</v>
      </c>
      <c r="F12" s="72">
        <v>0.57509327372991</v>
      </c>
      <c r="G12" s="72">
        <v>1.08762468029914</v>
      </c>
      <c r="H12" s="54">
        <v>0.8176203846</v>
      </c>
      <c r="J12" s="9"/>
      <c r="K12" s="73" t="s">
        <v>111</v>
      </c>
      <c r="L12" s="56">
        <f t="shared" ref="L12:Q12" si="11">round(C12,3)</f>
        <v>0.731</v>
      </c>
      <c r="M12" s="58">
        <f t="shared" si="11"/>
        <v>0.768</v>
      </c>
      <c r="N12" s="57">
        <f t="shared" si="11"/>
        <v>0.926</v>
      </c>
      <c r="O12" s="57">
        <f t="shared" si="11"/>
        <v>0.575</v>
      </c>
      <c r="P12" s="62">
        <f t="shared" si="11"/>
        <v>1.088</v>
      </c>
      <c r="Q12" s="63">
        <f t="shared" si="11"/>
        <v>0.818</v>
      </c>
    </row>
    <row r="13">
      <c r="A13" s="10"/>
      <c r="B13" s="74" t="s">
        <v>112</v>
      </c>
      <c r="C13" s="72">
        <v>0.850024678781675</v>
      </c>
      <c r="D13" s="72">
        <v>0.838516817879225</v>
      </c>
      <c r="E13" s="72">
        <v>0.961778696380373</v>
      </c>
      <c r="F13" s="72">
        <v>0.640801143442544</v>
      </c>
      <c r="G13" s="72">
        <v>1.18293424880088</v>
      </c>
      <c r="H13" s="54">
        <v>0.8948111171</v>
      </c>
      <c r="J13" s="10"/>
      <c r="K13" s="75" t="s">
        <v>112</v>
      </c>
      <c r="L13" s="76">
        <f t="shared" ref="L13:Q13" si="12">round(C13,3)</f>
        <v>0.85</v>
      </c>
      <c r="M13" s="77">
        <f t="shared" si="12"/>
        <v>0.839</v>
      </c>
      <c r="N13" s="77">
        <f t="shared" si="12"/>
        <v>0.962</v>
      </c>
      <c r="O13" s="77">
        <f t="shared" si="12"/>
        <v>0.641</v>
      </c>
      <c r="P13" s="78">
        <f t="shared" si="12"/>
        <v>1.183</v>
      </c>
      <c r="Q13" s="79">
        <f t="shared" si="12"/>
        <v>0.895</v>
      </c>
    </row>
    <row r="14">
      <c r="A14" s="43" t="s">
        <v>113</v>
      </c>
      <c r="B14" s="44" t="s">
        <v>101</v>
      </c>
      <c r="C14" s="45">
        <v>0.726914530489414</v>
      </c>
      <c r="D14" s="45">
        <v>0.764602032530746</v>
      </c>
      <c r="E14" s="45">
        <v>0.845721381565612</v>
      </c>
      <c r="F14" s="45">
        <v>0.603663563429756</v>
      </c>
      <c r="G14" s="46">
        <v>0.964591146005547</v>
      </c>
      <c r="H14" s="47">
        <v>0.781098530804215</v>
      </c>
      <c r="J14" s="48" t="s">
        <v>113</v>
      </c>
      <c r="K14" s="49" t="s">
        <v>101</v>
      </c>
      <c r="L14" s="50">
        <f t="shared" ref="L14:Q14" si="13">round(C14,3)</f>
        <v>0.727</v>
      </c>
      <c r="M14" s="51">
        <f t="shared" si="13"/>
        <v>0.765</v>
      </c>
      <c r="N14" s="80">
        <f t="shared" si="13"/>
        <v>0.846</v>
      </c>
      <c r="O14" s="51">
        <f t="shared" si="13"/>
        <v>0.604</v>
      </c>
      <c r="P14" s="52">
        <f t="shared" si="13"/>
        <v>0.965</v>
      </c>
      <c r="Q14" s="63">
        <f t="shared" si="13"/>
        <v>0.781</v>
      </c>
      <c r="S14" s="61">
        <f>min(L14:L22)</f>
        <v>0.681</v>
      </c>
    </row>
    <row r="15">
      <c r="A15" s="9"/>
      <c r="B15" s="53" t="s">
        <v>114</v>
      </c>
      <c r="C15" s="45">
        <v>1.14133519586011</v>
      </c>
      <c r="D15" s="45">
        <v>0.563094005802653</v>
      </c>
      <c r="E15" s="45">
        <v>0.886890211545683</v>
      </c>
      <c r="F15" s="45">
        <v>0.623745154402612</v>
      </c>
      <c r="G15" s="46">
        <v>1.00456097945115</v>
      </c>
      <c r="H15" s="54">
        <v>0.8439251094</v>
      </c>
      <c r="J15" s="9"/>
      <c r="K15" s="55" t="s">
        <v>102</v>
      </c>
      <c r="L15" s="56">
        <f t="shared" ref="L15:Q15" si="14">round(C15,3)</f>
        <v>1.141</v>
      </c>
      <c r="M15" s="58">
        <f t="shared" si="14"/>
        <v>0.563</v>
      </c>
      <c r="N15" s="57">
        <f t="shared" si="14"/>
        <v>0.887</v>
      </c>
      <c r="O15" s="57">
        <f t="shared" si="14"/>
        <v>0.624</v>
      </c>
      <c r="P15" s="62">
        <f t="shared" si="14"/>
        <v>1.005</v>
      </c>
      <c r="Q15" s="63">
        <f t="shared" si="14"/>
        <v>0.844</v>
      </c>
      <c r="S15" s="61">
        <f>min(M14:M22)</f>
        <v>0.563</v>
      </c>
    </row>
    <row r="16">
      <c r="A16" s="9"/>
      <c r="B16" s="53" t="s">
        <v>103</v>
      </c>
      <c r="C16" s="72">
        <v>0.71177343107028</v>
      </c>
      <c r="D16" s="72">
        <v>0.69105173431924</v>
      </c>
      <c r="E16" s="72">
        <v>0.876931690784647</v>
      </c>
      <c r="F16" s="72">
        <v>0.687589453924493</v>
      </c>
      <c r="G16" s="72">
        <v>0.952879169439973</v>
      </c>
      <c r="H16" s="54">
        <v>0.7840450959</v>
      </c>
      <c r="J16" s="9"/>
      <c r="K16" s="55" t="s">
        <v>103</v>
      </c>
      <c r="L16" s="56">
        <f t="shared" ref="L16:Q16" si="15">round(C16,3)</f>
        <v>0.712</v>
      </c>
      <c r="M16" s="57">
        <f t="shared" si="15"/>
        <v>0.691</v>
      </c>
      <c r="N16" s="57">
        <f t="shared" si="15"/>
        <v>0.877</v>
      </c>
      <c r="O16" s="57">
        <f t="shared" si="15"/>
        <v>0.688</v>
      </c>
      <c r="P16" s="62">
        <f t="shared" si="15"/>
        <v>0.953</v>
      </c>
      <c r="Q16" s="63">
        <f t="shared" si="15"/>
        <v>0.784</v>
      </c>
      <c r="S16" s="61">
        <f>min(N14:N22)</f>
        <v>0.824</v>
      </c>
    </row>
    <row r="17">
      <c r="A17" s="9"/>
      <c r="B17" s="53" t="s">
        <v>104</v>
      </c>
      <c r="C17" s="45">
        <v>0.731893421478462</v>
      </c>
      <c r="D17" s="45">
        <v>0.665809694140729</v>
      </c>
      <c r="E17" s="45">
        <v>0.885622416869077</v>
      </c>
      <c r="F17" s="45">
        <v>0.605023026021622</v>
      </c>
      <c r="G17" s="46">
        <v>0.922671938861504</v>
      </c>
      <c r="H17" s="54">
        <v>0.7622040995</v>
      </c>
      <c r="J17" s="9"/>
      <c r="K17" s="81" t="s">
        <v>104</v>
      </c>
      <c r="L17" s="56">
        <f t="shared" ref="L17:Q17" si="16">round(C17,3)</f>
        <v>0.732</v>
      </c>
      <c r="M17" s="57">
        <f t="shared" si="16"/>
        <v>0.666</v>
      </c>
      <c r="N17" s="57">
        <f t="shared" si="16"/>
        <v>0.886</v>
      </c>
      <c r="O17" s="57">
        <f t="shared" si="16"/>
        <v>0.605</v>
      </c>
      <c r="P17" s="62">
        <f t="shared" si="16"/>
        <v>0.923</v>
      </c>
      <c r="Q17" s="60">
        <f t="shared" si="16"/>
        <v>0.762</v>
      </c>
      <c r="S17" s="61">
        <f>min(O14:O22)</f>
        <v>0.535</v>
      </c>
    </row>
    <row r="18">
      <c r="A18" s="9"/>
      <c r="B18" s="53" t="s">
        <v>105</v>
      </c>
      <c r="C18" s="45">
        <v>1.23499372543701</v>
      </c>
      <c r="D18" s="45">
        <v>0.744952461067784</v>
      </c>
      <c r="E18" s="45">
        <v>0.883454297972113</v>
      </c>
      <c r="F18" s="45">
        <v>0.644220206323044</v>
      </c>
      <c r="G18" s="46">
        <v>0.873694212781662</v>
      </c>
      <c r="H18" s="54">
        <v>0.8762629807</v>
      </c>
      <c r="J18" s="9"/>
      <c r="K18" s="55" t="s">
        <v>105</v>
      </c>
      <c r="L18" s="56">
        <f t="shared" ref="L18:Q18" si="17">round(C18,3)</f>
        <v>1.235</v>
      </c>
      <c r="M18" s="57">
        <f t="shared" si="17"/>
        <v>0.745</v>
      </c>
      <c r="N18" s="57">
        <f t="shared" si="17"/>
        <v>0.883</v>
      </c>
      <c r="O18" s="57">
        <f t="shared" si="17"/>
        <v>0.644</v>
      </c>
      <c r="P18" s="64">
        <f t="shared" si="17"/>
        <v>0.874</v>
      </c>
      <c r="Q18" s="63">
        <f t="shared" si="17"/>
        <v>0.876</v>
      </c>
      <c r="S18" s="61">
        <f>min(P14:P22)</f>
        <v>0.874</v>
      </c>
    </row>
    <row r="19">
      <c r="A19" s="9"/>
      <c r="B19" s="66" t="s">
        <v>106</v>
      </c>
      <c r="C19" s="45">
        <v>0.714507191362466</v>
      </c>
      <c r="D19" s="45">
        <v>0.629512561799409</v>
      </c>
      <c r="E19" s="45">
        <v>0.925043036871705</v>
      </c>
      <c r="F19" s="45">
        <v>0.668354405031004</v>
      </c>
      <c r="G19" s="46">
        <v>1.05308590615875</v>
      </c>
      <c r="H19" s="54">
        <v>0.7981006202</v>
      </c>
      <c r="J19" s="9"/>
      <c r="K19" s="67" t="s">
        <v>106</v>
      </c>
      <c r="L19" s="56">
        <f t="shared" ref="L19:Q19" si="18">round(C19,3)</f>
        <v>0.715</v>
      </c>
      <c r="M19" s="65">
        <f t="shared" si="18"/>
        <v>0.63</v>
      </c>
      <c r="N19" s="57">
        <f t="shared" si="18"/>
        <v>0.925</v>
      </c>
      <c r="O19" s="57">
        <f t="shared" si="18"/>
        <v>0.668</v>
      </c>
      <c r="P19" s="62">
        <f t="shared" si="18"/>
        <v>1.053</v>
      </c>
      <c r="Q19" s="63">
        <f t="shared" si="18"/>
        <v>0.798</v>
      </c>
      <c r="S19" s="61">
        <f>min(Q14:Q22)</f>
        <v>0.762</v>
      </c>
    </row>
    <row r="20">
      <c r="A20" s="9"/>
      <c r="B20" s="53" t="s">
        <v>107</v>
      </c>
      <c r="C20" s="45">
        <v>0.68054192790194</v>
      </c>
      <c r="D20" s="45">
        <v>0.745243517095526</v>
      </c>
      <c r="E20" s="45">
        <v>0.823731491016275</v>
      </c>
      <c r="F20" s="45">
        <v>0.669770790802811</v>
      </c>
      <c r="G20" s="46">
        <v>1.07500569823653</v>
      </c>
      <c r="H20" s="54">
        <v>0.798858685</v>
      </c>
      <c r="J20" s="9"/>
      <c r="K20" s="55" t="s">
        <v>107</v>
      </c>
      <c r="L20" s="68">
        <f t="shared" ref="L20:Q20" si="19">round(C20,3)</f>
        <v>0.681</v>
      </c>
      <c r="M20" s="57">
        <f t="shared" si="19"/>
        <v>0.745</v>
      </c>
      <c r="N20" s="58">
        <f t="shared" si="19"/>
        <v>0.824</v>
      </c>
      <c r="O20" s="57">
        <f t="shared" si="19"/>
        <v>0.67</v>
      </c>
      <c r="P20" s="62">
        <f t="shared" si="19"/>
        <v>1.075</v>
      </c>
      <c r="Q20" s="63">
        <f t="shared" si="19"/>
        <v>0.799</v>
      </c>
    </row>
    <row r="21">
      <c r="A21" s="9"/>
      <c r="B21" s="53" t="s">
        <v>108</v>
      </c>
      <c r="C21" s="45">
        <v>0.749462554930118</v>
      </c>
      <c r="D21" s="45">
        <v>1.11065857954029</v>
      </c>
      <c r="E21" s="45">
        <v>0.979105621987733</v>
      </c>
      <c r="F21" s="45">
        <v>0.593346025481461</v>
      </c>
      <c r="G21" s="46">
        <v>1.20833835315478</v>
      </c>
      <c r="H21" s="54">
        <v>0.928182227</v>
      </c>
      <c r="J21" s="9"/>
      <c r="K21" s="55" t="s">
        <v>108</v>
      </c>
      <c r="L21" s="56">
        <f t="shared" ref="L21:Q21" si="20">round(C21,3)</f>
        <v>0.749</v>
      </c>
      <c r="M21" s="57">
        <f t="shared" si="20"/>
        <v>1.111</v>
      </c>
      <c r="N21" s="57">
        <f t="shared" si="20"/>
        <v>0.979</v>
      </c>
      <c r="O21" s="65">
        <f t="shared" si="20"/>
        <v>0.593</v>
      </c>
      <c r="P21" s="62">
        <f t="shared" si="20"/>
        <v>1.208</v>
      </c>
      <c r="Q21" s="63">
        <f t="shared" si="20"/>
        <v>0.928</v>
      </c>
    </row>
    <row r="22">
      <c r="A22" s="9"/>
      <c r="B22" s="53" t="s">
        <v>109</v>
      </c>
      <c r="C22" s="45">
        <v>0.710734010516981</v>
      </c>
      <c r="D22" s="45">
        <v>0.825804704348157</v>
      </c>
      <c r="E22" s="45">
        <v>0.985116765057239</v>
      </c>
      <c r="F22" s="45">
        <v>0.534859873851448</v>
      </c>
      <c r="G22" s="46">
        <v>0.878670295737194</v>
      </c>
      <c r="H22" s="54">
        <v>0.7870371299</v>
      </c>
      <c r="J22" s="9"/>
      <c r="K22" s="55" t="s">
        <v>109</v>
      </c>
      <c r="L22" s="69">
        <f t="shared" ref="L22:Q22" si="21">round(C22,3)</f>
        <v>0.711</v>
      </c>
      <c r="M22" s="57">
        <f t="shared" si="21"/>
        <v>0.826</v>
      </c>
      <c r="N22" s="57">
        <f t="shared" si="21"/>
        <v>0.985</v>
      </c>
      <c r="O22" s="58">
        <f t="shared" si="21"/>
        <v>0.535</v>
      </c>
      <c r="P22" s="59">
        <f t="shared" si="21"/>
        <v>0.879</v>
      </c>
      <c r="Q22" s="63">
        <f t="shared" si="21"/>
        <v>0.787</v>
      </c>
    </row>
    <row r="23">
      <c r="A23" s="9"/>
      <c r="B23" s="53" t="s">
        <v>110</v>
      </c>
      <c r="C23" s="72">
        <v>0.68054192790194</v>
      </c>
      <c r="D23" s="72">
        <v>0.563094005802653</v>
      </c>
      <c r="E23" s="72">
        <v>0.823731491016275</v>
      </c>
      <c r="F23" s="72">
        <v>0.534859873851448</v>
      </c>
      <c r="G23" s="72">
        <v>0.873694212781662</v>
      </c>
      <c r="H23" s="54">
        <v>0.6951843023</v>
      </c>
      <c r="J23" s="9"/>
      <c r="K23" s="70" t="s">
        <v>110</v>
      </c>
      <c r="L23" s="50">
        <f t="shared" ref="L23:Q23" si="22">round(C23,3)</f>
        <v>0.681</v>
      </c>
      <c r="M23" s="51">
        <f t="shared" si="22"/>
        <v>0.563</v>
      </c>
      <c r="N23" s="51">
        <f t="shared" si="22"/>
        <v>0.824</v>
      </c>
      <c r="O23" s="71">
        <f t="shared" si="22"/>
        <v>0.535</v>
      </c>
      <c r="P23" s="52">
        <f t="shared" si="22"/>
        <v>0.874</v>
      </c>
      <c r="Q23" s="47">
        <f t="shared" si="22"/>
        <v>0.695</v>
      </c>
    </row>
    <row r="24">
      <c r="A24" s="9"/>
      <c r="B24" s="53" t="s">
        <v>111</v>
      </c>
      <c r="C24" s="72">
        <v>0.683555257443785</v>
      </c>
      <c r="D24" s="72">
        <v>0.588065404925564</v>
      </c>
      <c r="E24" s="72">
        <v>0.82976343038697</v>
      </c>
      <c r="F24" s="72">
        <v>0.550247449099337</v>
      </c>
      <c r="G24" s="72">
        <v>0.795933284172993</v>
      </c>
      <c r="H24" s="54">
        <v>0.6895129652</v>
      </c>
      <c r="J24" s="9"/>
      <c r="K24" s="73" t="s">
        <v>111</v>
      </c>
      <c r="L24" s="56">
        <f t="shared" ref="L24:Q24" si="23">round(C24,3)</f>
        <v>0.684</v>
      </c>
      <c r="M24" s="57">
        <f t="shared" si="23"/>
        <v>0.588</v>
      </c>
      <c r="N24" s="57">
        <f t="shared" si="23"/>
        <v>0.83</v>
      </c>
      <c r="O24" s="58">
        <f t="shared" si="23"/>
        <v>0.55</v>
      </c>
      <c r="P24" s="62">
        <f t="shared" si="23"/>
        <v>0.796</v>
      </c>
      <c r="Q24" s="63">
        <f t="shared" si="23"/>
        <v>0.69</v>
      </c>
    </row>
    <row r="25">
      <c r="A25" s="10"/>
      <c r="B25" s="74" t="s">
        <v>115</v>
      </c>
      <c r="C25" s="72">
        <v>0.699459691662486</v>
      </c>
      <c r="D25" s="72">
        <v>0.757790922913805</v>
      </c>
      <c r="E25" s="72">
        <v>0.883170112766941</v>
      </c>
      <c r="F25" s="72">
        <v>0.599678771244363</v>
      </c>
      <c r="G25" s="72">
        <v>0.905286760957062</v>
      </c>
      <c r="H25" s="82">
        <v>0.7690772519</v>
      </c>
      <c r="J25" s="10"/>
      <c r="K25" s="75" t="s">
        <v>112</v>
      </c>
      <c r="L25" s="76">
        <f t="shared" ref="L25:Q25" si="24">round(C25,3)</f>
        <v>0.699</v>
      </c>
      <c r="M25" s="77">
        <f t="shared" si="24"/>
        <v>0.758</v>
      </c>
      <c r="N25" s="77">
        <f t="shared" si="24"/>
        <v>0.883</v>
      </c>
      <c r="O25" s="77">
        <f t="shared" si="24"/>
        <v>0.6</v>
      </c>
      <c r="P25" s="78">
        <f t="shared" si="24"/>
        <v>0.905</v>
      </c>
      <c r="Q25" s="79">
        <f t="shared" si="24"/>
        <v>0.769</v>
      </c>
    </row>
    <row r="26">
      <c r="A26" s="43" t="s">
        <v>116</v>
      </c>
      <c r="B26" s="44" t="s">
        <v>101</v>
      </c>
      <c r="C26" s="45">
        <v>0.798923536266458</v>
      </c>
      <c r="D26" s="45">
        <v>0.822656443354641</v>
      </c>
      <c r="E26" s="45">
        <v>0.824327912874471</v>
      </c>
      <c r="F26" s="45">
        <v>0.836067767010019</v>
      </c>
      <c r="G26" s="46">
        <v>1.55446718745203</v>
      </c>
      <c r="H26" s="83">
        <v>0.967288569391525</v>
      </c>
      <c r="J26" s="48" t="s">
        <v>116</v>
      </c>
      <c r="K26" s="49" t="s">
        <v>101</v>
      </c>
      <c r="L26" s="84">
        <f t="shared" ref="L26:Q26" si="25">round(C26,3)</f>
        <v>0.799</v>
      </c>
      <c r="M26" s="51">
        <f t="shared" si="25"/>
        <v>0.823</v>
      </c>
      <c r="N26" s="71">
        <f t="shared" si="25"/>
        <v>0.824</v>
      </c>
      <c r="O26" s="51">
        <f t="shared" si="25"/>
        <v>0.836</v>
      </c>
      <c r="P26" s="52">
        <f t="shared" si="25"/>
        <v>1.554</v>
      </c>
      <c r="Q26" s="63">
        <f t="shared" si="25"/>
        <v>0.967</v>
      </c>
    </row>
    <row r="27">
      <c r="A27" s="9"/>
      <c r="B27" s="53" t="s">
        <v>102</v>
      </c>
      <c r="C27" s="45">
        <v>0.975601593162647</v>
      </c>
      <c r="D27" s="45">
        <v>0.727941398974662</v>
      </c>
      <c r="E27" s="45">
        <v>0.838356939040513</v>
      </c>
      <c r="F27" s="45">
        <v>0.710476122948387</v>
      </c>
      <c r="G27" s="46">
        <v>1.16113393927351</v>
      </c>
      <c r="H27" s="54">
        <v>0.8827019987</v>
      </c>
      <c r="J27" s="9"/>
      <c r="K27" s="55" t="s">
        <v>102</v>
      </c>
      <c r="L27" s="56">
        <f t="shared" ref="L27:Q27" si="26">round(C27,3)</f>
        <v>0.976</v>
      </c>
      <c r="M27" s="57">
        <f t="shared" si="26"/>
        <v>0.728</v>
      </c>
      <c r="N27" s="65">
        <f t="shared" si="26"/>
        <v>0.838</v>
      </c>
      <c r="O27" s="65">
        <f t="shared" si="26"/>
        <v>0.71</v>
      </c>
      <c r="P27" s="62">
        <f t="shared" si="26"/>
        <v>1.161</v>
      </c>
      <c r="Q27" s="63">
        <f t="shared" si="26"/>
        <v>0.883</v>
      </c>
    </row>
    <row r="28">
      <c r="A28" s="9"/>
      <c r="B28" s="53" t="s">
        <v>117</v>
      </c>
      <c r="C28" s="45">
        <v>1.05886512950288</v>
      </c>
      <c r="D28" s="45">
        <v>1.35225444887009</v>
      </c>
      <c r="E28" s="45">
        <v>1.0001211960081</v>
      </c>
      <c r="F28" s="45">
        <v>0.765915060344315</v>
      </c>
      <c r="G28" s="46">
        <v>1.19342140631009</v>
      </c>
      <c r="H28" s="63">
        <v>1.074115448</v>
      </c>
      <c r="J28" s="9"/>
      <c r="K28" s="55" t="s">
        <v>103</v>
      </c>
      <c r="L28" s="56">
        <f t="shared" ref="L28:Q28" si="27">round(C28,3)</f>
        <v>1.059</v>
      </c>
      <c r="M28" s="57">
        <f t="shared" si="27"/>
        <v>1.352</v>
      </c>
      <c r="N28" s="57">
        <f t="shared" si="27"/>
        <v>1</v>
      </c>
      <c r="O28" s="57">
        <f t="shared" si="27"/>
        <v>0.766</v>
      </c>
      <c r="P28" s="62">
        <f t="shared" si="27"/>
        <v>1.193</v>
      </c>
      <c r="Q28" s="63">
        <f t="shared" si="27"/>
        <v>1.074</v>
      </c>
    </row>
    <row r="29">
      <c r="A29" s="9"/>
      <c r="B29" s="53" t="s">
        <v>104</v>
      </c>
      <c r="C29" s="45">
        <v>0.956536470696477</v>
      </c>
      <c r="D29" s="45">
        <v>0.711313032160656</v>
      </c>
      <c r="E29" s="45">
        <v>0.840148208453683</v>
      </c>
      <c r="F29" s="45">
        <v>0.741134980261341</v>
      </c>
      <c r="G29" s="46">
        <v>1.13542967348601</v>
      </c>
      <c r="H29" s="63">
        <v>0.876912473011635</v>
      </c>
      <c r="J29" s="9"/>
      <c r="K29" s="55" t="s">
        <v>104</v>
      </c>
      <c r="L29" s="56">
        <f t="shared" ref="L29:Q29" si="28">round(C29,3)</f>
        <v>0.957</v>
      </c>
      <c r="M29" s="58">
        <f t="shared" si="28"/>
        <v>0.711</v>
      </c>
      <c r="N29" s="57">
        <f t="shared" si="28"/>
        <v>0.84</v>
      </c>
      <c r="O29" s="57">
        <f t="shared" si="28"/>
        <v>0.741</v>
      </c>
      <c r="P29" s="62">
        <f t="shared" si="28"/>
        <v>1.135</v>
      </c>
      <c r="Q29" s="63">
        <f t="shared" si="28"/>
        <v>0.877</v>
      </c>
    </row>
    <row r="30">
      <c r="A30" s="9"/>
      <c r="B30" s="53" t="s">
        <v>105</v>
      </c>
      <c r="C30" s="45">
        <v>0.925811859993956</v>
      </c>
      <c r="D30" s="45">
        <v>0.718689934627477</v>
      </c>
      <c r="E30" s="45">
        <v>0.878320500198061</v>
      </c>
      <c r="F30" s="45">
        <v>0.725573693119737</v>
      </c>
      <c r="G30" s="46">
        <v>1.07457876699187</v>
      </c>
      <c r="H30" s="54">
        <v>0.864594951</v>
      </c>
      <c r="J30" s="9"/>
      <c r="K30" s="55" t="s">
        <v>105</v>
      </c>
      <c r="L30" s="56">
        <f t="shared" ref="L30:Q30" si="29">round(C30,3)</f>
        <v>0.926</v>
      </c>
      <c r="M30" s="65">
        <f t="shared" si="29"/>
        <v>0.719</v>
      </c>
      <c r="N30" s="57">
        <f t="shared" si="29"/>
        <v>0.878</v>
      </c>
      <c r="O30" s="57">
        <f t="shared" si="29"/>
        <v>0.726</v>
      </c>
      <c r="P30" s="59">
        <f t="shared" si="29"/>
        <v>1.075</v>
      </c>
      <c r="Q30" s="63">
        <f t="shared" si="29"/>
        <v>0.865</v>
      </c>
    </row>
    <row r="31">
      <c r="A31" s="9"/>
      <c r="B31" s="53" t="s">
        <v>106</v>
      </c>
      <c r="C31" s="45">
        <v>0.951533357091974</v>
      </c>
      <c r="D31" s="45">
        <v>0.988405134958002</v>
      </c>
      <c r="E31" s="45">
        <v>1.0305450820586</v>
      </c>
      <c r="F31" s="45">
        <v>0.782272106880674</v>
      </c>
      <c r="G31" s="46">
        <v>1.21030396115509</v>
      </c>
      <c r="H31" s="54">
        <v>0.9926119284</v>
      </c>
      <c r="J31" s="9"/>
      <c r="K31" s="67" t="s">
        <v>106</v>
      </c>
      <c r="L31" s="56">
        <f t="shared" ref="L31:Q31" si="30">round(C31,3)</f>
        <v>0.952</v>
      </c>
      <c r="M31" s="57">
        <f t="shared" si="30"/>
        <v>0.988</v>
      </c>
      <c r="N31" s="57">
        <f t="shared" si="30"/>
        <v>1.031</v>
      </c>
      <c r="O31" s="57">
        <f t="shared" si="30"/>
        <v>0.782</v>
      </c>
      <c r="P31" s="62">
        <f t="shared" si="30"/>
        <v>1.21</v>
      </c>
      <c r="Q31" s="63">
        <f t="shared" si="30"/>
        <v>0.993</v>
      </c>
    </row>
    <row r="32">
      <c r="A32" s="9"/>
      <c r="B32" s="53" t="s">
        <v>107</v>
      </c>
      <c r="C32" s="45">
        <v>0.891811196924859</v>
      </c>
      <c r="D32" s="45">
        <v>0.801454673143934</v>
      </c>
      <c r="E32" s="45">
        <v>0.967815917046315</v>
      </c>
      <c r="F32" s="45">
        <v>0.681601842613299</v>
      </c>
      <c r="G32" s="46">
        <v>1.18871958696145</v>
      </c>
      <c r="H32" s="54">
        <v>0.9062806433</v>
      </c>
      <c r="J32" s="9"/>
      <c r="K32" s="55" t="s">
        <v>107</v>
      </c>
      <c r="L32" s="56">
        <f t="shared" ref="L32:Q32" si="31">round(C32,3)</f>
        <v>0.892</v>
      </c>
      <c r="M32" s="57">
        <f t="shared" si="31"/>
        <v>0.801</v>
      </c>
      <c r="N32" s="57">
        <f t="shared" si="31"/>
        <v>0.968</v>
      </c>
      <c r="O32" s="58">
        <f t="shared" si="31"/>
        <v>0.682</v>
      </c>
      <c r="P32" s="62">
        <f t="shared" si="31"/>
        <v>1.189</v>
      </c>
      <c r="Q32" s="63">
        <f t="shared" si="31"/>
        <v>0.906</v>
      </c>
    </row>
    <row r="33">
      <c r="A33" s="9"/>
      <c r="B33" s="53" t="s">
        <v>108</v>
      </c>
      <c r="C33" s="45">
        <v>0.936640317733749</v>
      </c>
      <c r="D33" s="45">
        <v>1.17968079102422</v>
      </c>
      <c r="E33" s="45">
        <v>0.956913425556104</v>
      </c>
      <c r="F33" s="45">
        <v>0.800178744024219</v>
      </c>
      <c r="G33" s="46">
        <v>1.14272422579321</v>
      </c>
      <c r="H33" s="54">
        <v>1.003227501</v>
      </c>
      <c r="J33" s="9"/>
      <c r="K33" s="55" t="s">
        <v>108</v>
      </c>
      <c r="L33" s="56">
        <f t="shared" ref="L33:Q33" si="32">round(C33,3)</f>
        <v>0.937</v>
      </c>
      <c r="M33" s="57">
        <f t="shared" si="32"/>
        <v>1.18</v>
      </c>
      <c r="N33" s="57">
        <f t="shared" si="32"/>
        <v>0.957</v>
      </c>
      <c r="O33" s="57">
        <f t="shared" si="32"/>
        <v>0.8</v>
      </c>
      <c r="P33" s="62">
        <f t="shared" si="32"/>
        <v>1.143</v>
      </c>
      <c r="Q33" s="63">
        <f t="shared" si="32"/>
        <v>1.003</v>
      </c>
    </row>
    <row r="34">
      <c r="A34" s="9"/>
      <c r="B34" s="53" t="s">
        <v>109</v>
      </c>
      <c r="C34" s="45">
        <v>0.769235407881194</v>
      </c>
      <c r="D34" s="45">
        <v>0.758368601652908</v>
      </c>
      <c r="E34" s="45">
        <v>0.873233151523465</v>
      </c>
      <c r="F34" s="45">
        <v>0.731388655530379</v>
      </c>
      <c r="G34" s="46">
        <v>1.05339297079533</v>
      </c>
      <c r="H34" s="54">
        <v>0.8371237575</v>
      </c>
      <c r="J34" s="9"/>
      <c r="K34" s="55" t="s">
        <v>109</v>
      </c>
      <c r="L34" s="68">
        <f t="shared" ref="L34:Q34" si="33">round(C34,3)</f>
        <v>0.769</v>
      </c>
      <c r="M34" s="57">
        <f t="shared" si="33"/>
        <v>0.758</v>
      </c>
      <c r="N34" s="57">
        <f t="shared" si="33"/>
        <v>0.873</v>
      </c>
      <c r="O34" s="57">
        <f t="shared" si="33"/>
        <v>0.731</v>
      </c>
      <c r="P34" s="64">
        <f t="shared" si="33"/>
        <v>1.053</v>
      </c>
      <c r="Q34" s="63">
        <f t="shared" si="33"/>
        <v>0.837</v>
      </c>
    </row>
    <row r="35">
      <c r="A35" s="9"/>
      <c r="B35" s="53" t="s">
        <v>110</v>
      </c>
      <c r="C35" s="72">
        <v>0.769235407881194</v>
      </c>
      <c r="D35" s="72">
        <v>0.711313032160656</v>
      </c>
      <c r="E35" s="72">
        <v>0.824327912874471</v>
      </c>
      <c r="F35" s="72">
        <v>0.681601842613299</v>
      </c>
      <c r="G35" s="72">
        <v>1.05339297079533</v>
      </c>
      <c r="H35" s="54">
        <v>0.8079742333</v>
      </c>
      <c r="J35" s="9"/>
      <c r="K35" s="55" t="s">
        <v>110</v>
      </c>
      <c r="L35" s="68">
        <f t="shared" ref="L35:Q35" si="34">round(C35,3)</f>
        <v>0.769</v>
      </c>
      <c r="M35" s="57">
        <f t="shared" si="34"/>
        <v>0.711</v>
      </c>
      <c r="N35" s="57">
        <f t="shared" si="34"/>
        <v>0.824</v>
      </c>
      <c r="O35" s="57">
        <f t="shared" si="34"/>
        <v>0.682</v>
      </c>
      <c r="P35" s="64">
        <f t="shared" si="34"/>
        <v>1.053</v>
      </c>
      <c r="Q35" s="63">
        <f t="shared" si="34"/>
        <v>0.808</v>
      </c>
    </row>
    <row r="36">
      <c r="A36" s="9"/>
      <c r="B36" s="53" t="s">
        <v>111</v>
      </c>
      <c r="C36" s="72">
        <v>0.716374591389625</v>
      </c>
      <c r="D36" s="72">
        <v>0.705080139148561</v>
      </c>
      <c r="E36" s="72">
        <v>0.763212308975699</v>
      </c>
      <c r="F36" s="72">
        <v>0.69522667547584</v>
      </c>
      <c r="G36" s="72">
        <v>1.10002123418193</v>
      </c>
      <c r="H36" s="54">
        <v>0.7959829898</v>
      </c>
      <c r="J36" s="9"/>
      <c r="K36" s="55" t="s">
        <v>111</v>
      </c>
      <c r="L36" s="68">
        <f t="shared" ref="L36:Q36" si="35">round(C36,3)</f>
        <v>0.716</v>
      </c>
      <c r="M36" s="57">
        <f t="shared" si="35"/>
        <v>0.705</v>
      </c>
      <c r="N36" s="57">
        <f t="shared" si="35"/>
        <v>0.763</v>
      </c>
      <c r="O36" s="57">
        <f t="shared" si="35"/>
        <v>0.695</v>
      </c>
      <c r="P36" s="64">
        <f t="shared" si="35"/>
        <v>1.1</v>
      </c>
      <c r="Q36" s="63">
        <f t="shared" si="35"/>
        <v>0.796</v>
      </c>
    </row>
    <row r="37">
      <c r="A37" s="10"/>
      <c r="B37" s="74" t="s">
        <v>115</v>
      </c>
      <c r="C37" s="72">
        <v>0.827505572218751</v>
      </c>
      <c r="D37" s="72">
        <v>0.763807856790204</v>
      </c>
      <c r="E37" s="72">
        <v>0.856774340026208</v>
      </c>
      <c r="F37" s="72">
        <v>0.737831871418803</v>
      </c>
      <c r="G37" s="72">
        <v>1.12848700370242</v>
      </c>
      <c r="H37" s="82">
        <v>0.8628813288</v>
      </c>
      <c r="J37" s="10"/>
      <c r="K37" s="85" t="s">
        <v>112</v>
      </c>
      <c r="L37" s="76">
        <f t="shared" ref="L37:Q37" si="36">round(C37,3)</f>
        <v>0.828</v>
      </c>
      <c r="M37" s="77">
        <f t="shared" si="36"/>
        <v>0.764</v>
      </c>
      <c r="N37" s="77">
        <f t="shared" si="36"/>
        <v>0.857</v>
      </c>
      <c r="O37" s="77">
        <f t="shared" si="36"/>
        <v>0.738</v>
      </c>
      <c r="P37" s="78">
        <f t="shared" si="36"/>
        <v>1.128</v>
      </c>
      <c r="Q37" s="79">
        <f t="shared" si="36"/>
        <v>0.863</v>
      </c>
    </row>
  </sheetData>
  <mergeCells count="6">
    <mergeCell ref="A2:A13"/>
    <mergeCell ref="J2:J13"/>
    <mergeCell ref="A14:A25"/>
    <mergeCell ref="J14:J25"/>
    <mergeCell ref="A26:A37"/>
    <mergeCell ref="J26:J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21.43"/>
    <col customWidth="1" min="5" max="5" width="24.86"/>
    <col customWidth="1" min="6" max="6" width="19.14"/>
    <col customWidth="1" min="7" max="7" width="20.43"/>
    <col customWidth="1" min="8" max="8" width="27.29"/>
    <col customWidth="1" min="9" max="9" width="21.86"/>
  </cols>
  <sheetData>
    <row r="1">
      <c r="B1" s="86" t="s">
        <v>118</v>
      </c>
    </row>
    <row r="2">
      <c r="A2" s="87"/>
      <c r="B2" s="88" t="s">
        <v>119</v>
      </c>
      <c r="C2" s="89" t="s">
        <v>120</v>
      </c>
      <c r="D2" s="90" t="s">
        <v>121</v>
      </c>
      <c r="E2" s="89" t="s">
        <v>122</v>
      </c>
      <c r="F2" s="89" t="s">
        <v>123</v>
      </c>
      <c r="G2" s="89" t="s">
        <v>124</v>
      </c>
      <c r="H2" s="89" t="s">
        <v>125</v>
      </c>
      <c r="I2" s="88" t="s">
        <v>126</v>
      </c>
    </row>
    <row r="3">
      <c r="A3" s="87"/>
      <c r="B3" s="91" t="s">
        <v>127</v>
      </c>
      <c r="C3" s="92">
        <v>8.0</v>
      </c>
      <c r="D3" s="92">
        <v>0.258434330717391</v>
      </c>
      <c r="E3" s="92">
        <v>0.243625074869565</v>
      </c>
      <c r="F3" s="92">
        <v>-0.166080404075448</v>
      </c>
      <c r="G3" s="92">
        <v>-0.780627993739642</v>
      </c>
      <c r="H3" s="92">
        <v>-0.257902173478261</v>
      </c>
      <c r="I3" s="91">
        <v>0.959838213823978</v>
      </c>
    </row>
    <row r="4">
      <c r="A4" s="87"/>
      <c r="C4" s="92">
        <v>56.0</v>
      </c>
      <c r="D4" s="92">
        <v>0.248033783195652</v>
      </c>
      <c r="E4" s="92">
        <v>0.250207261182609</v>
      </c>
      <c r="F4" s="92">
        <v>-0.353592210425686</v>
      </c>
      <c r="G4" s="92">
        <v>-0.397120584593478</v>
      </c>
      <c r="H4" s="92">
        <v>-0.261992302826087</v>
      </c>
    </row>
    <row r="5">
      <c r="A5" s="87"/>
      <c r="C5" s="92">
        <v>66.0</v>
      </c>
      <c r="D5" s="92">
        <v>0.218967831522727</v>
      </c>
      <c r="E5" s="92">
        <v>0.264466147909091</v>
      </c>
      <c r="F5" s="92">
        <v>-0.010321936326203</v>
      </c>
      <c r="G5" s="92">
        <v>-0.818580610360963</v>
      </c>
      <c r="H5" s="92">
        <v>-0.266676050909091</v>
      </c>
    </row>
    <row r="6">
      <c r="A6" s="87"/>
      <c r="C6" s="92">
        <v>67.0</v>
      </c>
      <c r="D6" s="92">
        <v>0.219733625619048</v>
      </c>
      <c r="E6" s="92">
        <v>0.35839676589916</v>
      </c>
      <c r="F6" s="92">
        <v>-0.661125184119048</v>
      </c>
      <c r="G6" s="92">
        <v>-0.304469276160224</v>
      </c>
      <c r="H6" s="92">
        <v>-0.282329046904762</v>
      </c>
    </row>
    <row r="7">
      <c r="A7" s="87"/>
      <c r="C7" s="92">
        <v>86.0</v>
      </c>
      <c r="D7" s="92">
        <v>0.285753344694</v>
      </c>
      <c r="E7" s="92">
        <v>0.2895520626875</v>
      </c>
      <c r="F7" s="92">
        <v>-0.2826062569175</v>
      </c>
      <c r="G7" s="92">
        <v>-1.10309071338125</v>
      </c>
      <c r="H7" s="92">
        <v>-0.25944652635</v>
      </c>
    </row>
    <row r="8">
      <c r="A8" s="87"/>
      <c r="C8" s="92">
        <v>87.0</v>
      </c>
      <c r="D8" s="92">
        <v>0.221341995233846</v>
      </c>
      <c r="E8" s="92">
        <v>0.278727836607692</v>
      </c>
      <c r="F8" s="92">
        <v>-0.23441831012303</v>
      </c>
      <c r="G8" s="92">
        <v>-1.01532342733085</v>
      </c>
      <c r="H8" s="92">
        <v>-0.268084918923077</v>
      </c>
    </row>
    <row r="9">
      <c r="A9" s="87"/>
      <c r="C9" s="92">
        <v>88.0</v>
      </c>
      <c r="D9" s="92">
        <v>0.268341509602439</v>
      </c>
      <c r="E9" s="92">
        <v>0.231175691945122</v>
      </c>
      <c r="F9" s="92">
        <v>-0.152116006301338</v>
      </c>
      <c r="G9" s="92">
        <v>-0.704679022399685</v>
      </c>
      <c r="H9" s="92">
        <v>-0.255340835420732</v>
      </c>
    </row>
    <row r="10">
      <c r="A10" s="87"/>
      <c r="C10" s="92">
        <v>89.0</v>
      </c>
      <c r="D10" s="92">
        <v>0.212272097742373</v>
      </c>
      <c r="E10" s="92">
        <v>0.311251469728814</v>
      </c>
      <c r="F10" s="92">
        <v>-0.132396388686088</v>
      </c>
      <c r="G10" s="92">
        <v>-1.0654123502161</v>
      </c>
      <c r="H10" s="92">
        <v>-0.263754976440678</v>
      </c>
    </row>
    <row r="11">
      <c r="A11" s="87"/>
      <c r="C11" s="92">
        <v>105.0</v>
      </c>
      <c r="D11" s="92">
        <v>0.229228769730851</v>
      </c>
      <c r="E11" s="92">
        <v>0.28788271137234</v>
      </c>
      <c r="F11" s="92">
        <v>-0.320112871108063</v>
      </c>
      <c r="G11" s="92">
        <v>-0.882909572744121</v>
      </c>
      <c r="H11" s="92">
        <v>-0.264464733297872</v>
      </c>
    </row>
    <row r="12">
      <c r="A12" s="87"/>
      <c r="C12" s="92">
        <v>109.0</v>
      </c>
      <c r="D12" s="92">
        <v>0.267249519565217</v>
      </c>
      <c r="E12" s="92">
        <v>0.228259892532609</v>
      </c>
      <c r="F12" s="92">
        <v>-0.301242461593821</v>
      </c>
      <c r="G12" s="92">
        <v>-0.75014405214222</v>
      </c>
      <c r="H12" s="92">
        <v>-0.256971666086957</v>
      </c>
    </row>
    <row r="13">
      <c r="A13" s="87"/>
      <c r="C13" s="92">
        <v>111.0</v>
      </c>
      <c r="D13" s="92">
        <v>0.16042161775</v>
      </c>
      <c r="E13" s="92">
        <v>0.3457608065</v>
      </c>
      <c r="F13" s="92">
        <v>-0.223647907815476</v>
      </c>
      <c r="G13" s="92">
        <v>-0.914322856953274</v>
      </c>
      <c r="H13" s="92">
        <v>-0.2581365175</v>
      </c>
    </row>
    <row r="14">
      <c r="A14" s="87"/>
      <c r="C14" s="92">
        <v>117.0</v>
      </c>
      <c r="D14" s="92">
        <v>0.234580022166667</v>
      </c>
      <c r="E14" s="92">
        <v>0.242566037208333</v>
      </c>
      <c r="F14" s="92">
        <v>-0.454666250824405</v>
      </c>
      <c r="G14" s="92">
        <v>-0.834010038395833</v>
      </c>
      <c r="H14" s="92">
        <v>-0.254786996791667</v>
      </c>
    </row>
    <row r="15">
      <c r="A15" s="87"/>
      <c r="C15" s="92">
        <v>130.0</v>
      </c>
      <c r="D15" s="92">
        <v>0.19941927352</v>
      </c>
      <c r="E15" s="92">
        <v>0.34090163948</v>
      </c>
      <c r="F15" s="92">
        <v>-0.493579886773333</v>
      </c>
      <c r="G15" s="93">
        <v>-0.266558601737143</v>
      </c>
      <c r="H15" s="92">
        <v>-0.25243171472</v>
      </c>
    </row>
    <row r="16">
      <c r="A16" s="87"/>
      <c r="C16" s="92">
        <v>137.0</v>
      </c>
      <c r="D16" s="92">
        <v>0.281525072019231</v>
      </c>
      <c r="E16" s="92">
        <v>0.260223715019231</v>
      </c>
      <c r="F16" s="92">
        <v>-0.225947845769755</v>
      </c>
      <c r="G16" s="92">
        <v>-0.229761015169231</v>
      </c>
      <c r="H16" s="92">
        <v>-0.269090070192308</v>
      </c>
    </row>
    <row r="17">
      <c r="A17" s="87"/>
      <c r="C17" s="92">
        <v>138.0</v>
      </c>
      <c r="D17" s="92">
        <v>0.295329439923077</v>
      </c>
      <c r="E17" s="92">
        <v>0.237824129846154</v>
      </c>
      <c r="F17" s="92">
        <v>-0.162859388335664</v>
      </c>
      <c r="G17" s="92">
        <v>-0.555669915410315</v>
      </c>
      <c r="H17" s="92">
        <v>-0.283085082692308</v>
      </c>
    </row>
    <row r="18">
      <c r="B18" s="94"/>
      <c r="C18" s="95"/>
      <c r="D18" s="96">
        <v>0.754394526422442</v>
      </c>
      <c r="E18" s="96">
        <v>0.915621159047591</v>
      </c>
      <c r="F18" s="96">
        <v>0.98544118634501</v>
      </c>
      <c r="G18" s="96">
        <v>1.00076354420375</v>
      </c>
      <c r="H18" s="96">
        <v>1.14297065300901</v>
      </c>
      <c r="I18" s="97"/>
    </row>
    <row r="19">
      <c r="B19" s="98" t="s">
        <v>119</v>
      </c>
      <c r="C19" s="89" t="s">
        <v>120</v>
      </c>
      <c r="D19" s="89" t="s">
        <v>121</v>
      </c>
      <c r="E19" s="89" t="s">
        <v>122</v>
      </c>
      <c r="F19" s="89" t="s">
        <v>123</v>
      </c>
      <c r="G19" s="89" t="s">
        <v>124</v>
      </c>
      <c r="H19" s="89" t="s">
        <v>125</v>
      </c>
      <c r="I19" s="88" t="s">
        <v>126</v>
      </c>
    </row>
    <row r="20">
      <c r="B20" s="99" t="s">
        <v>128</v>
      </c>
      <c r="C20" s="100">
        <v>8.0</v>
      </c>
      <c r="D20" s="100">
        <v>0.245461558</v>
      </c>
      <c r="E20" s="100">
        <v>0.486316933</v>
      </c>
      <c r="F20" s="100">
        <v>0.204399219</v>
      </c>
      <c r="G20" s="100">
        <v>0.538680877</v>
      </c>
      <c r="H20" s="100">
        <v>0.250303461</v>
      </c>
      <c r="I20" s="101">
        <v>0.769152896641861</v>
      </c>
    </row>
    <row r="21">
      <c r="C21" s="100">
        <v>56.0</v>
      </c>
      <c r="D21" s="100">
        <v>0.239343414</v>
      </c>
      <c r="E21" s="100">
        <v>0.24791895</v>
      </c>
      <c r="F21" s="100">
        <v>0.207025387</v>
      </c>
      <c r="G21" s="100">
        <v>0.544868681</v>
      </c>
      <c r="H21" s="100">
        <v>0.107712775</v>
      </c>
    </row>
    <row r="22">
      <c r="C22" s="100">
        <v>66.0</v>
      </c>
      <c r="D22" s="100">
        <v>-0.073292372</v>
      </c>
      <c r="E22" s="100">
        <v>0.019689294</v>
      </c>
      <c r="F22" s="100">
        <v>-0.429412965</v>
      </c>
      <c r="G22" s="100">
        <v>-0.284847052</v>
      </c>
      <c r="H22" s="100">
        <v>-0.554167538</v>
      </c>
    </row>
    <row r="23">
      <c r="C23" s="100">
        <v>67.0</v>
      </c>
      <c r="D23" s="100">
        <v>0.273610353</v>
      </c>
      <c r="E23" s="100">
        <v>0.222040329</v>
      </c>
      <c r="F23" s="100">
        <v>0.193990315</v>
      </c>
      <c r="G23" s="100">
        <v>0.372298479</v>
      </c>
      <c r="H23" s="100">
        <v>-0.373489132</v>
      </c>
    </row>
    <row r="24">
      <c r="C24" s="100">
        <v>86.0</v>
      </c>
      <c r="D24" s="100">
        <v>-0.044505971</v>
      </c>
      <c r="E24" s="100">
        <v>0.019689294</v>
      </c>
      <c r="F24" s="100">
        <v>-0.207236573</v>
      </c>
      <c r="G24" s="100">
        <v>-0.21341687</v>
      </c>
      <c r="H24" s="100">
        <v>-0.521296315</v>
      </c>
    </row>
    <row r="25">
      <c r="C25" s="100">
        <v>87.0</v>
      </c>
      <c r="D25" s="100">
        <v>-0.023929566</v>
      </c>
      <c r="E25" s="100">
        <v>0.019689294</v>
      </c>
      <c r="F25" s="100">
        <v>-0.229176175</v>
      </c>
      <c r="G25" s="100">
        <v>-0.387444916</v>
      </c>
      <c r="H25" s="100">
        <v>-0.453666384</v>
      </c>
    </row>
    <row r="26">
      <c r="C26" s="100">
        <v>88.0</v>
      </c>
      <c r="D26" s="100">
        <v>0.342943595</v>
      </c>
      <c r="E26" s="100">
        <v>0.438105511</v>
      </c>
      <c r="F26" s="100">
        <v>0.194287552</v>
      </c>
      <c r="G26" s="100">
        <v>0.435681889</v>
      </c>
      <c r="H26" s="100">
        <v>0.250474434</v>
      </c>
    </row>
    <row r="27">
      <c r="C27" s="100">
        <v>89.0</v>
      </c>
      <c r="D27" s="100">
        <v>-0.070399269</v>
      </c>
      <c r="E27" s="100">
        <v>0.019689294</v>
      </c>
      <c r="F27" s="100">
        <v>-0.239670303</v>
      </c>
      <c r="G27" s="100">
        <v>-0.359601231</v>
      </c>
      <c r="H27" s="100">
        <v>-0.361371008</v>
      </c>
    </row>
    <row r="28">
      <c r="C28" s="100">
        <v>105.0</v>
      </c>
      <c r="D28" s="100">
        <v>0.283348955</v>
      </c>
      <c r="E28" s="100">
        <v>0.471531063</v>
      </c>
      <c r="F28" s="100">
        <v>0.207389891</v>
      </c>
      <c r="G28" s="100">
        <v>0.466848666</v>
      </c>
      <c r="H28" s="100">
        <v>-0.156396797</v>
      </c>
    </row>
    <row r="29">
      <c r="C29" s="100">
        <v>109.0</v>
      </c>
      <c r="D29" s="100">
        <v>-0.03485834</v>
      </c>
      <c r="E29" s="100">
        <v>0.019689294</v>
      </c>
      <c r="F29" s="100">
        <v>-0.331547566</v>
      </c>
      <c r="G29" s="100">
        <v>-0.104934171</v>
      </c>
      <c r="H29" s="100">
        <v>-0.374787223</v>
      </c>
    </row>
    <row r="30">
      <c r="C30" s="100">
        <v>111.0</v>
      </c>
      <c r="D30" s="100">
        <v>0.361674956</v>
      </c>
      <c r="E30" s="100">
        <v>0.62198219</v>
      </c>
      <c r="F30" s="100">
        <v>0.202563065</v>
      </c>
      <c r="G30" s="100">
        <v>0.607652567</v>
      </c>
      <c r="H30" s="100">
        <v>-0.526014994</v>
      </c>
    </row>
    <row r="31">
      <c r="C31" s="100">
        <v>117.0</v>
      </c>
      <c r="D31" s="100">
        <v>-0.040957896</v>
      </c>
      <c r="E31" s="100">
        <v>0.019689294</v>
      </c>
      <c r="F31" s="100">
        <v>-0.242457939</v>
      </c>
      <c r="G31" s="100">
        <v>0.084178319</v>
      </c>
      <c r="H31" s="100">
        <v>-0.504985736</v>
      </c>
    </row>
    <row r="32">
      <c r="C32" s="100">
        <v>130.0</v>
      </c>
      <c r="D32" s="100">
        <v>0.262465098</v>
      </c>
      <c r="E32" s="100">
        <v>0.354671063</v>
      </c>
      <c r="F32" s="100">
        <v>0.201514653</v>
      </c>
      <c r="G32" s="100">
        <v>0.49872613</v>
      </c>
      <c r="H32" s="100">
        <v>0.039881043</v>
      </c>
    </row>
    <row r="33">
      <c r="C33" s="100">
        <v>137.0</v>
      </c>
      <c r="D33" s="102">
        <v>-0.002966714</v>
      </c>
      <c r="E33" s="100">
        <v>0.019689294</v>
      </c>
      <c r="F33" s="100">
        <v>-0.250529077</v>
      </c>
      <c r="G33" s="100">
        <v>-0.123576566</v>
      </c>
      <c r="H33" s="100">
        <v>-0.510398854</v>
      </c>
    </row>
    <row r="34">
      <c r="C34" s="100">
        <v>138.0</v>
      </c>
      <c r="D34" s="100">
        <v>0.002319568</v>
      </c>
      <c r="E34" s="100">
        <v>0.019689294</v>
      </c>
      <c r="F34" s="100">
        <v>-0.210612692</v>
      </c>
      <c r="G34" s="100">
        <v>-0.386558315</v>
      </c>
      <c r="H34" s="100">
        <v>-0.402994871</v>
      </c>
    </row>
    <row r="35">
      <c r="B35" s="103"/>
      <c r="C35" s="104"/>
      <c r="D35" s="57">
        <v>0.711249252723774</v>
      </c>
      <c r="E35" s="57">
        <v>0.723010186721482</v>
      </c>
      <c r="F35" s="57">
        <v>0.866555550049282</v>
      </c>
      <c r="G35" s="57">
        <v>0.548259806678346</v>
      </c>
      <c r="H35" s="57">
        <v>0.99668968703642</v>
      </c>
      <c r="I35" s="105"/>
    </row>
    <row r="36">
      <c r="B36" s="98" t="s">
        <v>119</v>
      </c>
      <c r="C36" s="89" t="s">
        <v>120</v>
      </c>
      <c r="D36" s="89" t="s">
        <v>121</v>
      </c>
      <c r="E36" s="89" t="s">
        <v>122</v>
      </c>
      <c r="F36" s="89" t="s">
        <v>123</v>
      </c>
      <c r="G36" s="89" t="s">
        <v>124</v>
      </c>
      <c r="H36" s="89" t="s">
        <v>125</v>
      </c>
      <c r="I36" s="88" t="s">
        <v>126</v>
      </c>
    </row>
    <row r="37">
      <c r="B37" s="106" t="s">
        <v>129</v>
      </c>
      <c r="C37" s="92">
        <v>8.0</v>
      </c>
      <c r="D37" s="92">
        <v>0.07287845</v>
      </c>
      <c r="E37" s="92">
        <v>0.40025255</v>
      </c>
      <c r="F37" s="92">
        <v>-0.5888579</v>
      </c>
      <c r="G37" s="92">
        <v>0.56000125</v>
      </c>
      <c r="H37" s="92">
        <v>-0.5142671</v>
      </c>
      <c r="I37" s="107">
        <v>0.967288569391525</v>
      </c>
    </row>
    <row r="38">
      <c r="C38" s="92">
        <v>56.0</v>
      </c>
      <c r="D38" s="92">
        <v>0.111282945</v>
      </c>
      <c r="E38" s="92">
        <v>-0.1866802</v>
      </c>
      <c r="F38" s="92">
        <v>-0.032174505</v>
      </c>
      <c r="G38" s="92">
        <v>-0.055975545</v>
      </c>
      <c r="H38" s="92">
        <v>-0.67784095</v>
      </c>
    </row>
    <row r="39">
      <c r="C39" s="92">
        <v>66.0</v>
      </c>
      <c r="D39" s="92">
        <v>0.70157766</v>
      </c>
      <c r="E39" s="92">
        <v>0.9606224</v>
      </c>
      <c r="F39" s="92">
        <v>0.52953607</v>
      </c>
      <c r="G39" s="92">
        <v>0.3289112</v>
      </c>
      <c r="H39" s="92">
        <v>-0.6807438</v>
      </c>
    </row>
    <row r="40">
      <c r="C40" s="92">
        <v>67.0</v>
      </c>
      <c r="D40" s="92">
        <v>0.919897</v>
      </c>
      <c r="E40" s="92">
        <v>0.48453212</v>
      </c>
      <c r="F40" s="92">
        <v>0.29879692</v>
      </c>
      <c r="G40" s="92">
        <v>0.31377226</v>
      </c>
      <c r="H40" s="92">
        <v>-0.12156212</v>
      </c>
    </row>
    <row r="41">
      <c r="C41" s="92">
        <v>86.0</v>
      </c>
      <c r="D41" s="92">
        <v>0.4829347</v>
      </c>
      <c r="E41" s="92">
        <v>-0.1866802</v>
      </c>
      <c r="F41" s="92">
        <v>-0.38610896</v>
      </c>
      <c r="G41" s="92">
        <v>-0.041596714</v>
      </c>
      <c r="H41" s="92">
        <v>-0.6666392</v>
      </c>
    </row>
    <row r="42">
      <c r="C42" s="92">
        <v>87.0</v>
      </c>
      <c r="D42" s="92">
        <v>0.056464925</v>
      </c>
      <c r="E42" s="92">
        <v>-0.1866802</v>
      </c>
      <c r="F42" s="92">
        <v>0.2708459</v>
      </c>
      <c r="G42" s="92">
        <v>-0.0929033</v>
      </c>
      <c r="H42" s="92">
        <v>-0.6447189</v>
      </c>
    </row>
    <row r="43">
      <c r="C43" s="92">
        <v>88.0</v>
      </c>
      <c r="D43" s="92">
        <v>-0.045236696</v>
      </c>
      <c r="E43" s="92">
        <v>-0.1866802</v>
      </c>
      <c r="F43" s="92">
        <v>0.08190286</v>
      </c>
      <c r="G43" s="92">
        <v>-0.09245383</v>
      </c>
      <c r="H43" s="92">
        <v>-0.74367785</v>
      </c>
    </row>
    <row r="44">
      <c r="C44" s="92">
        <v>89.0</v>
      </c>
      <c r="D44" s="92">
        <v>0.17052405</v>
      </c>
      <c r="E44" s="92">
        <v>-0.1866802</v>
      </c>
      <c r="F44" s="92">
        <v>-0.51248175</v>
      </c>
      <c r="G44" s="92">
        <v>-0.045837767</v>
      </c>
      <c r="H44" s="92">
        <v>-0.60474676</v>
      </c>
    </row>
    <row r="45">
      <c r="C45" s="92">
        <v>105.0</v>
      </c>
      <c r="D45" s="92">
        <v>0.97262007</v>
      </c>
      <c r="E45" s="92">
        <v>1.0009712</v>
      </c>
      <c r="F45" s="92">
        <v>0.7510014</v>
      </c>
      <c r="G45" s="92">
        <v>0.9016516</v>
      </c>
      <c r="H45" s="92">
        <v>-0.27383536</v>
      </c>
    </row>
    <row r="46">
      <c r="C46" s="92">
        <v>109.0</v>
      </c>
      <c r="D46" s="92">
        <v>1.4829681</v>
      </c>
      <c r="E46" s="92">
        <v>-0.1866802</v>
      </c>
      <c r="F46" s="92">
        <v>-1.4043062</v>
      </c>
      <c r="G46" s="92">
        <v>-0.08214467</v>
      </c>
      <c r="H46" s="92">
        <v>-0.6978207</v>
      </c>
    </row>
    <row r="47">
      <c r="C47" s="92">
        <v>111.0</v>
      </c>
      <c r="D47" s="92">
        <v>0.5128499</v>
      </c>
      <c r="E47" s="92">
        <v>-0.1866802</v>
      </c>
      <c r="F47" s="92">
        <v>0.25702235</v>
      </c>
      <c r="G47" s="92">
        <v>-0.04544392</v>
      </c>
      <c r="H47" s="92">
        <v>-0.62029266</v>
      </c>
    </row>
    <row r="48">
      <c r="C48" s="92">
        <v>117.0</v>
      </c>
      <c r="D48" s="92">
        <v>0.1400361</v>
      </c>
      <c r="E48" s="92">
        <v>0.5058152</v>
      </c>
      <c r="F48" s="92">
        <v>-0.52690387</v>
      </c>
      <c r="G48" s="92">
        <v>0.25216788</v>
      </c>
      <c r="H48" s="92">
        <v>-0.5164035</v>
      </c>
    </row>
    <row r="49">
      <c r="C49" s="92">
        <v>130.0</v>
      </c>
      <c r="D49" s="92">
        <v>0.7287348</v>
      </c>
      <c r="E49" s="92">
        <v>-0.1866802</v>
      </c>
      <c r="F49" s="92">
        <v>-0.10355167</v>
      </c>
      <c r="G49" s="92">
        <v>-0.079998754</v>
      </c>
      <c r="H49" s="92">
        <v>-0.616495</v>
      </c>
    </row>
    <row r="50">
      <c r="C50" s="92">
        <v>137.0</v>
      </c>
      <c r="D50" s="92">
        <v>0.29968795</v>
      </c>
      <c r="E50" s="92">
        <v>-0.1866802</v>
      </c>
      <c r="F50" s="92">
        <v>0.052134052</v>
      </c>
      <c r="G50" s="92">
        <v>-0.042362887</v>
      </c>
      <c r="H50" s="92">
        <v>-0.61757874</v>
      </c>
    </row>
    <row r="51">
      <c r="C51" s="92">
        <v>138.0</v>
      </c>
      <c r="D51" s="92">
        <v>0.7452119</v>
      </c>
      <c r="E51" s="92">
        <v>-0.1866802</v>
      </c>
      <c r="F51" s="92">
        <v>0.078351624</v>
      </c>
      <c r="G51" s="92">
        <v>-0.05494198</v>
      </c>
      <c r="H51" s="92">
        <v>-0.6429992</v>
      </c>
    </row>
    <row r="52">
      <c r="B52" s="103"/>
      <c r="C52" s="104"/>
      <c r="D52" s="57">
        <v>0.798923536266458</v>
      </c>
      <c r="E52" s="57">
        <v>0.822656443354641</v>
      </c>
      <c r="F52" s="57">
        <v>0.824327912874471</v>
      </c>
      <c r="G52" s="57">
        <v>0.836067767010019</v>
      </c>
      <c r="H52" s="57">
        <v>1.55446718745203</v>
      </c>
      <c r="I52" s="105"/>
    </row>
    <row r="53">
      <c r="B53" s="98" t="s">
        <v>119</v>
      </c>
      <c r="C53" s="89" t="s">
        <v>120</v>
      </c>
      <c r="D53" s="89" t="s">
        <v>121</v>
      </c>
      <c r="E53" s="89" t="s">
        <v>122</v>
      </c>
      <c r="F53" s="89" t="s">
        <v>123</v>
      </c>
      <c r="G53" s="89" t="s">
        <v>124</v>
      </c>
      <c r="H53" s="89" t="s">
        <v>125</v>
      </c>
      <c r="I53" s="88" t="s">
        <v>126</v>
      </c>
    </row>
    <row r="54">
      <c r="B54" s="108" t="s">
        <v>130</v>
      </c>
      <c r="C54" s="100">
        <v>8.0</v>
      </c>
      <c r="D54" s="100">
        <v>0.31256768</v>
      </c>
      <c r="E54" s="100">
        <v>0.3743836</v>
      </c>
      <c r="F54" s="100">
        <v>0.010211018</v>
      </c>
      <c r="G54" s="100">
        <v>-1.5249666</v>
      </c>
      <c r="H54" s="100">
        <v>-0.20200107</v>
      </c>
      <c r="I54" s="109">
        <v>1.32520747340274</v>
      </c>
    </row>
    <row r="55">
      <c r="C55" s="100">
        <v>56.0</v>
      </c>
      <c r="D55" s="100">
        <v>0.31256768</v>
      </c>
      <c r="E55" s="100">
        <v>0.3743836</v>
      </c>
      <c r="F55" s="100">
        <v>-0.41755673</v>
      </c>
      <c r="G55" s="100">
        <v>-0.8763243</v>
      </c>
      <c r="H55" s="100">
        <v>-0.20200107</v>
      </c>
    </row>
    <row r="56">
      <c r="C56" s="100">
        <v>66.0</v>
      </c>
      <c r="D56" s="100">
        <v>0.31256768</v>
      </c>
      <c r="E56" s="100">
        <v>0.3743836</v>
      </c>
      <c r="F56" s="100">
        <v>-0.026639761</v>
      </c>
      <c r="G56" s="100">
        <v>-1.7059132</v>
      </c>
      <c r="H56" s="100">
        <v>-0.20200107</v>
      </c>
    </row>
    <row r="57">
      <c r="C57" s="100">
        <v>67.0</v>
      </c>
      <c r="D57" s="100">
        <v>0.31256768</v>
      </c>
      <c r="E57" s="100">
        <v>0.37682804</v>
      </c>
      <c r="F57" s="100">
        <v>-1.0206473</v>
      </c>
      <c r="G57" s="100">
        <v>-0.7246513</v>
      </c>
      <c r="H57" s="100">
        <v>-0.20200107</v>
      </c>
    </row>
    <row r="58">
      <c r="C58" s="100">
        <v>86.0</v>
      </c>
      <c r="D58" s="100">
        <v>0.31256768</v>
      </c>
      <c r="E58" s="100">
        <v>0.3743836</v>
      </c>
      <c r="F58" s="100">
        <v>-0.57429475</v>
      </c>
      <c r="G58" s="100">
        <v>-2.228315</v>
      </c>
      <c r="H58" s="100">
        <v>-0.20200107</v>
      </c>
    </row>
    <row r="59">
      <c r="C59" s="100">
        <v>87.0</v>
      </c>
      <c r="D59" s="100">
        <v>0.31256768</v>
      </c>
      <c r="E59" s="100">
        <v>0.3743836</v>
      </c>
      <c r="F59" s="100">
        <v>-0.3367606</v>
      </c>
      <c r="G59" s="100">
        <v>-2.0545948</v>
      </c>
      <c r="H59" s="100">
        <v>-0.20200107</v>
      </c>
    </row>
    <row r="60">
      <c r="C60" s="100">
        <v>88.0</v>
      </c>
      <c r="D60" s="100">
        <v>0.31256768</v>
      </c>
      <c r="E60" s="100">
        <v>0.3743836</v>
      </c>
      <c r="F60" s="100">
        <v>-0.11538479</v>
      </c>
      <c r="G60" s="100">
        <v>-1.3920703</v>
      </c>
      <c r="H60" s="100">
        <v>-0.20200107</v>
      </c>
    </row>
    <row r="61">
      <c r="C61" s="100">
        <v>89.0</v>
      </c>
      <c r="D61" s="100">
        <v>0.31256768</v>
      </c>
      <c r="E61" s="100">
        <v>0.3743836</v>
      </c>
      <c r="F61" s="100">
        <v>-0.21089461</v>
      </c>
      <c r="G61" s="100">
        <v>-2.1360774</v>
      </c>
      <c r="H61" s="100">
        <v>-0.20200107</v>
      </c>
    </row>
    <row r="62">
      <c r="C62" s="100">
        <v>105.0</v>
      </c>
      <c r="D62" s="100">
        <v>0.31256768</v>
      </c>
      <c r="E62" s="100">
        <v>0.3743836</v>
      </c>
      <c r="F62" s="100">
        <v>-0.31578857</v>
      </c>
      <c r="G62" s="100">
        <v>-1.8160945</v>
      </c>
      <c r="H62" s="100">
        <v>-0.20200107</v>
      </c>
    </row>
    <row r="63">
      <c r="C63" s="100">
        <v>109.0</v>
      </c>
      <c r="D63" s="100">
        <v>0.31256768</v>
      </c>
      <c r="E63" s="100">
        <v>0.3743836</v>
      </c>
      <c r="F63" s="100">
        <v>-0.38641003</v>
      </c>
      <c r="G63" s="100">
        <v>-1.4344686</v>
      </c>
      <c r="H63" s="100">
        <v>-0.20200107</v>
      </c>
    </row>
    <row r="64">
      <c r="C64" s="100">
        <v>111.0</v>
      </c>
      <c r="D64" s="100">
        <v>0.31256768</v>
      </c>
      <c r="E64" s="100">
        <v>0.3743836</v>
      </c>
      <c r="F64" s="100">
        <v>-0.41937327</v>
      </c>
      <c r="G64" s="100">
        <v>-1.9043486</v>
      </c>
      <c r="H64" s="100">
        <v>-0.20200107</v>
      </c>
    </row>
    <row r="65">
      <c r="C65" s="100">
        <v>117.0</v>
      </c>
      <c r="D65" s="100">
        <v>0.31256768</v>
      </c>
      <c r="E65" s="100">
        <v>0.3743836</v>
      </c>
      <c r="F65" s="100">
        <v>-0.86821544</v>
      </c>
      <c r="G65" s="100">
        <v>-1.6138688</v>
      </c>
      <c r="H65" s="100">
        <v>-0.20200107</v>
      </c>
    </row>
    <row r="66">
      <c r="C66" s="100">
        <v>130.0</v>
      </c>
      <c r="D66" s="100">
        <v>0.31256768</v>
      </c>
      <c r="E66" s="100">
        <v>0.3743836</v>
      </c>
      <c r="F66" s="100">
        <v>-0.7961252</v>
      </c>
      <c r="G66" s="100">
        <v>-0.8866058</v>
      </c>
      <c r="H66" s="100">
        <v>-0.20200107</v>
      </c>
    </row>
    <row r="67">
      <c r="C67" s="100">
        <v>137.0</v>
      </c>
      <c r="D67" s="100">
        <v>0.31256768</v>
      </c>
      <c r="E67" s="100">
        <v>0.3743836</v>
      </c>
      <c r="F67" s="100">
        <v>-0.4011804</v>
      </c>
      <c r="G67" s="100">
        <v>-0.62742305</v>
      </c>
      <c r="H67" s="100">
        <v>-0.20200107</v>
      </c>
    </row>
    <row r="68">
      <c r="C68" s="100">
        <v>138.0</v>
      </c>
      <c r="D68" s="100">
        <v>0.31256768</v>
      </c>
      <c r="E68" s="100">
        <v>0.3743836</v>
      </c>
      <c r="F68" s="100">
        <v>-0.092057586</v>
      </c>
      <c r="G68" s="100">
        <v>-1.2070401</v>
      </c>
      <c r="H68" s="100">
        <v>-0.20200107</v>
      </c>
    </row>
    <row r="69">
      <c r="B69" s="103"/>
      <c r="C69" s="104"/>
      <c r="D69" s="57">
        <v>0.747680360487554</v>
      </c>
      <c r="E69" s="57">
        <v>1.02676091679761</v>
      </c>
      <c r="F69" s="57">
        <v>1.06918029924461</v>
      </c>
      <c r="G69" s="57">
        <v>2.66457292939279</v>
      </c>
      <c r="H69" s="57">
        <v>1.11784286109115</v>
      </c>
      <c r="I69" s="105"/>
    </row>
    <row r="70">
      <c r="B70" s="98" t="s">
        <v>119</v>
      </c>
      <c r="C70" s="89" t="s">
        <v>120</v>
      </c>
      <c r="D70" s="89" t="s">
        <v>121</v>
      </c>
      <c r="E70" s="89" t="s">
        <v>122</v>
      </c>
      <c r="F70" s="89" t="s">
        <v>123</v>
      </c>
      <c r="G70" s="89" t="s">
        <v>124</v>
      </c>
      <c r="H70" s="89" t="s">
        <v>125</v>
      </c>
      <c r="I70" s="88" t="s">
        <v>126</v>
      </c>
    </row>
    <row r="71">
      <c r="B71" s="106" t="s">
        <v>131</v>
      </c>
      <c r="C71" s="92">
        <v>8.0</v>
      </c>
      <c r="D71" s="92">
        <v>0.18003078</v>
      </c>
      <c r="E71" s="92">
        <v>0.3821078</v>
      </c>
      <c r="F71" s="92">
        <v>0.21708563</v>
      </c>
      <c r="G71" s="92">
        <v>0.6474775</v>
      </c>
      <c r="H71" s="92">
        <v>0.6876718</v>
      </c>
      <c r="I71" s="91">
        <v>0.781098530804215</v>
      </c>
    </row>
    <row r="72">
      <c r="C72" s="92">
        <v>56.0</v>
      </c>
      <c r="D72" s="92">
        <v>0.16779448</v>
      </c>
      <c r="E72" s="92">
        <v>0.20775571</v>
      </c>
      <c r="F72" s="92">
        <v>0.21708563</v>
      </c>
      <c r="G72" s="92">
        <v>0.6474775</v>
      </c>
      <c r="H72" s="92">
        <v>0.19040295</v>
      </c>
    </row>
    <row r="73">
      <c r="C73" s="92">
        <v>66.0</v>
      </c>
      <c r="D73" s="92">
        <v>-0.017061906</v>
      </c>
      <c r="E73" s="92">
        <v>0.04438085</v>
      </c>
      <c r="F73" s="92">
        <v>-0.6555852</v>
      </c>
      <c r="G73" s="92">
        <v>-0.37148917</v>
      </c>
      <c r="H73" s="92">
        <v>-0.5246742</v>
      </c>
    </row>
    <row r="74">
      <c r="C74" s="92">
        <v>67.0</v>
      </c>
      <c r="D74" s="92">
        <v>0.23632836</v>
      </c>
      <c r="E74" s="92">
        <v>0.085725725</v>
      </c>
      <c r="F74" s="92">
        <v>0.21708563</v>
      </c>
      <c r="G74" s="92">
        <v>0.6474775</v>
      </c>
      <c r="H74" s="92">
        <v>-0.57326674</v>
      </c>
    </row>
    <row r="75">
      <c r="C75" s="92">
        <v>86.0</v>
      </c>
      <c r="D75" s="92">
        <v>0.0037306487</v>
      </c>
      <c r="E75" s="92">
        <v>0.04438085</v>
      </c>
      <c r="F75" s="92">
        <v>-0.22349446</v>
      </c>
      <c r="G75" s="92">
        <v>-0.22862878</v>
      </c>
      <c r="H75" s="92">
        <v>-0.6223743</v>
      </c>
    </row>
    <row r="76">
      <c r="C76" s="92">
        <v>87.0</v>
      </c>
      <c r="D76" s="92">
        <v>-0.2094783</v>
      </c>
      <c r="E76" s="92">
        <v>0.04438085</v>
      </c>
      <c r="F76" s="92">
        <v>-0.26518697</v>
      </c>
      <c r="G76" s="92">
        <v>-0.5766849</v>
      </c>
      <c r="H76" s="92">
        <v>-0.5682263</v>
      </c>
    </row>
    <row r="77">
      <c r="C77" s="92">
        <v>88.0</v>
      </c>
      <c r="D77" s="92">
        <v>0.37499484</v>
      </c>
      <c r="E77" s="92">
        <v>0.30694532</v>
      </c>
      <c r="F77" s="92">
        <v>0.21708563</v>
      </c>
      <c r="G77" s="92">
        <v>0.6474775</v>
      </c>
      <c r="H77" s="92">
        <v>0.53817433</v>
      </c>
    </row>
    <row r="78">
      <c r="C78" s="92">
        <v>89.0</v>
      </c>
      <c r="D78" s="92">
        <v>-0.15779002</v>
      </c>
      <c r="E78" s="92">
        <v>0.04438085</v>
      </c>
      <c r="F78" s="92">
        <v>-0.27289942</v>
      </c>
      <c r="G78" s="92">
        <v>-0.5209975</v>
      </c>
      <c r="H78" s="92">
        <v>-0.4981162</v>
      </c>
    </row>
    <row r="79">
      <c r="C79" s="92">
        <v>105.0</v>
      </c>
      <c r="D79" s="92">
        <v>0.25580558</v>
      </c>
      <c r="E79" s="92">
        <v>0.27985948</v>
      </c>
      <c r="F79" s="92">
        <v>0.21708563</v>
      </c>
      <c r="G79" s="92">
        <v>0.6474775</v>
      </c>
      <c r="H79" s="92">
        <v>-0.31478715</v>
      </c>
    </row>
    <row r="80">
      <c r="C80" s="92">
        <v>109.0</v>
      </c>
      <c r="D80" s="92">
        <v>-0.11425766</v>
      </c>
      <c r="E80" s="92">
        <v>0.04438085</v>
      </c>
      <c r="F80" s="92">
        <v>-0.47906756</v>
      </c>
      <c r="G80" s="92">
        <v>-0.011663412</v>
      </c>
      <c r="H80" s="92">
        <v>-0.5289939</v>
      </c>
    </row>
    <row r="81">
      <c r="C81" s="92">
        <v>111.0</v>
      </c>
      <c r="D81" s="92">
        <v>0.4124576</v>
      </c>
      <c r="E81" s="92">
        <v>0.52258676</v>
      </c>
      <c r="F81" s="92">
        <v>0.21708563</v>
      </c>
      <c r="G81" s="92">
        <v>0.6474775</v>
      </c>
      <c r="H81" s="92">
        <v>-0.5303805</v>
      </c>
    </row>
    <row r="82">
      <c r="C82" s="92">
        <v>117.0</v>
      </c>
      <c r="D82" s="92">
        <v>-0.13399737</v>
      </c>
      <c r="E82" s="92">
        <v>0.04438085</v>
      </c>
      <c r="F82" s="92">
        <v>-0.26532167</v>
      </c>
      <c r="G82" s="92">
        <v>0.3665616</v>
      </c>
      <c r="H82" s="92">
        <v>-0.602139</v>
      </c>
    </row>
    <row r="83">
      <c r="C83" s="92">
        <v>130.0</v>
      </c>
      <c r="D83" s="92">
        <v>0.21403785</v>
      </c>
      <c r="E83" s="92">
        <v>0.23243944</v>
      </c>
      <c r="F83" s="92">
        <v>0.21708563</v>
      </c>
      <c r="G83" s="92">
        <v>0.6474775</v>
      </c>
      <c r="H83" s="92">
        <v>0.16033971</v>
      </c>
    </row>
    <row r="84">
      <c r="C84" s="92">
        <v>137.0</v>
      </c>
      <c r="D84" s="92">
        <v>0.403119</v>
      </c>
      <c r="E84" s="92">
        <v>0.04438085</v>
      </c>
      <c r="F84" s="92">
        <v>-0.29157498</v>
      </c>
      <c r="G84" s="92">
        <v>-0.048948243</v>
      </c>
      <c r="H84" s="92">
        <v>-0.59150285</v>
      </c>
    </row>
    <row r="85">
      <c r="C85" s="92">
        <v>138.0</v>
      </c>
      <c r="D85" s="92">
        <v>0.046485767</v>
      </c>
      <c r="E85" s="92">
        <v>0.04438085</v>
      </c>
      <c r="F85" s="92">
        <v>-0.24904586</v>
      </c>
      <c r="G85" s="92">
        <v>-0.57491165</v>
      </c>
      <c r="H85" s="92">
        <v>-0.40523484</v>
      </c>
    </row>
    <row r="86">
      <c r="B86" s="103"/>
      <c r="C86" s="104"/>
      <c r="D86" s="57">
        <v>0.726914530489414</v>
      </c>
      <c r="E86" s="57">
        <v>0.764602032530746</v>
      </c>
      <c r="F86" s="57">
        <v>0.845721381565612</v>
      </c>
      <c r="G86" s="57">
        <v>0.603663563429756</v>
      </c>
      <c r="H86" s="57">
        <v>0.964591146005547</v>
      </c>
      <c r="I86" s="105"/>
    </row>
    <row r="87">
      <c r="B87" s="98" t="s">
        <v>119</v>
      </c>
      <c r="C87" s="89" t="s">
        <v>120</v>
      </c>
      <c r="D87" s="89" t="s">
        <v>121</v>
      </c>
      <c r="E87" s="89" t="s">
        <v>122</v>
      </c>
      <c r="F87" s="89" t="s">
        <v>123</v>
      </c>
      <c r="G87" s="89" t="s">
        <v>124</v>
      </c>
      <c r="H87" s="89" t="s">
        <v>125</v>
      </c>
      <c r="I87" s="88" t="s">
        <v>126</v>
      </c>
    </row>
    <row r="88">
      <c r="B88" s="108" t="s">
        <v>132</v>
      </c>
      <c r="C88" s="100">
        <v>8.0</v>
      </c>
      <c r="D88" s="100">
        <v>0.41072166</v>
      </c>
      <c r="E88" s="100">
        <v>-0.0751764</v>
      </c>
      <c r="F88" s="100">
        <v>-0.4328015</v>
      </c>
      <c r="G88" s="100">
        <v>-0.06239413</v>
      </c>
      <c r="H88" s="100">
        <v>-0.062359374</v>
      </c>
      <c r="I88" s="109">
        <v>0.928182227018879</v>
      </c>
    </row>
    <row r="89">
      <c r="C89" s="100">
        <v>56.0</v>
      </c>
      <c r="D89" s="100">
        <v>0.41072166</v>
      </c>
      <c r="E89" s="100">
        <v>-0.16998167</v>
      </c>
      <c r="F89" s="100">
        <v>0.21961261</v>
      </c>
      <c r="G89" s="100">
        <v>-0.06239413</v>
      </c>
      <c r="H89" s="100">
        <v>0.83809453</v>
      </c>
    </row>
    <row r="90">
      <c r="C90" s="100">
        <v>66.0</v>
      </c>
      <c r="D90" s="100">
        <v>0.319091</v>
      </c>
      <c r="E90" s="100">
        <v>0.4170713</v>
      </c>
      <c r="F90" s="100">
        <v>-0.28253114</v>
      </c>
      <c r="G90" s="100">
        <v>-0.35203847</v>
      </c>
      <c r="H90" s="100">
        <v>-0.6176814</v>
      </c>
    </row>
    <row r="91">
      <c r="C91" s="100">
        <v>67.0</v>
      </c>
      <c r="D91" s="100">
        <v>0.41072166</v>
      </c>
      <c r="E91" s="100">
        <v>-0.12530732</v>
      </c>
      <c r="F91" s="100">
        <v>0.2715968</v>
      </c>
      <c r="G91" s="100">
        <v>-0.06239413</v>
      </c>
      <c r="H91" s="100">
        <v>0.31039634</v>
      </c>
    </row>
    <row r="92">
      <c r="C92" s="100">
        <v>86.0</v>
      </c>
      <c r="D92" s="100">
        <v>0.319091</v>
      </c>
      <c r="E92" s="100">
        <v>-0.2855268</v>
      </c>
      <c r="F92" s="100">
        <v>-0.73765665</v>
      </c>
      <c r="G92" s="100">
        <v>-0.21636069</v>
      </c>
      <c r="H92" s="100">
        <v>-0.12122514</v>
      </c>
    </row>
    <row r="93">
      <c r="C93" s="100">
        <v>87.0</v>
      </c>
      <c r="D93" s="100">
        <v>0.319091</v>
      </c>
      <c r="E93" s="100">
        <v>0.33024463</v>
      </c>
      <c r="F93" s="100">
        <v>-0.18971512</v>
      </c>
      <c r="G93" s="100">
        <v>-0.31581217</v>
      </c>
      <c r="H93" s="100">
        <v>-0.72106594</v>
      </c>
    </row>
    <row r="94">
      <c r="C94" s="100">
        <v>88.0</v>
      </c>
      <c r="D94" s="100">
        <v>0.41072166</v>
      </c>
      <c r="E94" s="100">
        <v>0.4260767</v>
      </c>
      <c r="F94" s="100">
        <v>0.42344514</v>
      </c>
      <c r="G94" s="100">
        <v>-0.06239413</v>
      </c>
      <c r="H94" s="100">
        <v>0.01713987</v>
      </c>
    </row>
    <row r="95">
      <c r="C95" s="100">
        <v>89.0</v>
      </c>
      <c r="D95" s="100">
        <v>0.319091</v>
      </c>
      <c r="E95" s="100">
        <v>-0.431863</v>
      </c>
      <c r="F95" s="100">
        <v>-0.31511083</v>
      </c>
      <c r="G95" s="100">
        <v>-0.2141979</v>
      </c>
      <c r="H95" s="100">
        <v>-0.14283463</v>
      </c>
    </row>
    <row r="96">
      <c r="C96" s="100">
        <v>105.0</v>
      </c>
      <c r="D96" s="100">
        <v>0.41072166</v>
      </c>
      <c r="E96" s="100">
        <v>0.24424319</v>
      </c>
      <c r="F96" s="100">
        <v>0.19350941</v>
      </c>
      <c r="G96" s="100">
        <v>-0.06239413</v>
      </c>
      <c r="H96" s="100">
        <v>-0.1178275</v>
      </c>
    </row>
    <row r="97">
      <c r="C97" s="100">
        <v>109.0</v>
      </c>
      <c r="D97" s="100">
        <v>0.319091</v>
      </c>
      <c r="E97" s="100">
        <v>0.37464002</v>
      </c>
      <c r="F97" s="100">
        <v>-0.15762545</v>
      </c>
      <c r="G97" s="100">
        <v>-0.29050428</v>
      </c>
      <c r="H97" s="100">
        <v>-0.5604388</v>
      </c>
    </row>
    <row r="98">
      <c r="C98" s="100">
        <v>111.0</v>
      </c>
      <c r="D98" s="100">
        <v>0.41072166</v>
      </c>
      <c r="E98" s="100">
        <v>1.0513297</v>
      </c>
      <c r="F98" s="100">
        <v>0.30451524</v>
      </c>
      <c r="G98" s="100">
        <v>-0.06239413</v>
      </c>
      <c r="H98" s="100">
        <v>-0.7664663</v>
      </c>
    </row>
    <row r="99">
      <c r="C99" s="100">
        <v>117.0</v>
      </c>
      <c r="D99" s="100">
        <v>0.319091</v>
      </c>
      <c r="E99" s="100">
        <v>-0.35061505</v>
      </c>
      <c r="F99" s="100">
        <v>-0.03032107</v>
      </c>
      <c r="G99" s="100">
        <v>-0.35389188</v>
      </c>
      <c r="H99" s="100">
        <v>0.08109704</v>
      </c>
    </row>
    <row r="100">
      <c r="C100" s="100">
        <v>130.0</v>
      </c>
      <c r="D100" s="100">
        <v>0.41072166</v>
      </c>
      <c r="E100" s="100">
        <v>0.40921655</v>
      </c>
      <c r="F100" s="100">
        <v>0.23894921</v>
      </c>
      <c r="G100" s="100">
        <v>-0.06239413</v>
      </c>
      <c r="H100" s="100">
        <v>-0.46040806</v>
      </c>
    </row>
    <row r="101">
      <c r="C101" s="100">
        <v>137.0</v>
      </c>
      <c r="D101" s="100">
        <v>0.319091</v>
      </c>
      <c r="E101" s="100">
        <v>0.13679154</v>
      </c>
      <c r="F101" s="100">
        <v>0.014509795</v>
      </c>
      <c r="G101" s="100">
        <v>-0.2716053</v>
      </c>
      <c r="H101" s="100">
        <v>-1.1617585</v>
      </c>
    </row>
    <row r="102">
      <c r="C102" s="100">
        <v>138.0</v>
      </c>
      <c r="D102" s="100">
        <v>0.319091</v>
      </c>
      <c r="E102" s="100">
        <v>0.11504954</v>
      </c>
      <c r="F102" s="100">
        <v>0.22319008</v>
      </c>
      <c r="G102" s="100">
        <v>-0.40129185</v>
      </c>
      <c r="H102" s="100">
        <v>-0.05468908</v>
      </c>
    </row>
    <row r="103">
      <c r="B103" s="103"/>
      <c r="C103" s="104"/>
      <c r="D103" s="57">
        <v>0.749462554930118</v>
      </c>
      <c r="E103" s="57">
        <v>1.11065857954029</v>
      </c>
      <c r="F103" s="57">
        <v>0.979105621987733</v>
      </c>
      <c r="G103" s="57">
        <v>0.593346025481461</v>
      </c>
      <c r="H103" s="57">
        <v>1.20833835315478</v>
      </c>
      <c r="I103" s="105"/>
    </row>
    <row r="104">
      <c r="B104" s="98" t="s">
        <v>119</v>
      </c>
      <c r="C104" s="89" t="s">
        <v>120</v>
      </c>
      <c r="D104" s="89" t="s">
        <v>121</v>
      </c>
      <c r="E104" s="89" t="s">
        <v>122</v>
      </c>
      <c r="F104" s="89" t="s">
        <v>123</v>
      </c>
      <c r="G104" s="89" t="s">
        <v>124</v>
      </c>
      <c r="H104" s="89" t="s">
        <v>125</v>
      </c>
      <c r="I104" s="88" t="s">
        <v>126</v>
      </c>
    </row>
    <row r="105">
      <c r="B105" s="110" t="s">
        <v>133</v>
      </c>
      <c r="C105" s="92">
        <v>8.0</v>
      </c>
      <c r="D105" s="92">
        <v>-0.413023</v>
      </c>
      <c r="E105" s="92">
        <v>0.31866115</v>
      </c>
      <c r="F105" s="92">
        <v>-0.1984964</v>
      </c>
      <c r="G105" s="92">
        <v>0.25438857</v>
      </c>
      <c r="H105" s="92">
        <v>-0.6114124</v>
      </c>
      <c r="I105" s="91">
        <v>1.0032275008263</v>
      </c>
    </row>
    <row r="106">
      <c r="C106" s="92">
        <v>56.0</v>
      </c>
      <c r="D106" s="92">
        <v>0.24294858</v>
      </c>
      <c r="E106" s="92">
        <v>-0.14294763</v>
      </c>
      <c r="F106" s="92">
        <v>0.2543054</v>
      </c>
      <c r="G106" s="92">
        <v>-0.24011753</v>
      </c>
      <c r="H106" s="92">
        <v>-0.22270037</v>
      </c>
    </row>
    <row r="107">
      <c r="C107" s="92">
        <v>66.0</v>
      </c>
      <c r="D107" s="92">
        <v>-0.5741388</v>
      </c>
      <c r="E107" s="92">
        <v>0.5127909</v>
      </c>
      <c r="F107" s="92">
        <v>-0.10303856</v>
      </c>
      <c r="G107" s="92">
        <v>0.093710735</v>
      </c>
      <c r="H107" s="92">
        <v>-0.5987162</v>
      </c>
    </row>
    <row r="108">
      <c r="C108" s="92">
        <v>67.0</v>
      </c>
      <c r="D108" s="92">
        <v>-0.38111717</v>
      </c>
      <c r="E108" s="92">
        <v>0.5847925</v>
      </c>
      <c r="F108" s="92">
        <v>-0.18488953</v>
      </c>
      <c r="G108" s="92">
        <v>0.09525294</v>
      </c>
      <c r="H108" s="92">
        <v>0.052588373</v>
      </c>
    </row>
    <row r="109">
      <c r="C109" s="92">
        <v>86.0</v>
      </c>
      <c r="D109" s="92">
        <v>0.16104923</v>
      </c>
      <c r="E109" s="92">
        <v>-0.26545373</v>
      </c>
      <c r="F109" s="92">
        <v>-0.95432055</v>
      </c>
      <c r="G109" s="92">
        <v>-0.19062364</v>
      </c>
      <c r="H109" s="92">
        <v>-0.22270037</v>
      </c>
    </row>
    <row r="110">
      <c r="C110" s="92">
        <v>87.0</v>
      </c>
      <c r="D110" s="92">
        <v>0.52339387</v>
      </c>
      <c r="E110" s="92">
        <v>0.13633299</v>
      </c>
      <c r="F110" s="92">
        <v>-0.10728752</v>
      </c>
      <c r="G110" s="92">
        <v>-0.24043457</v>
      </c>
      <c r="H110" s="92">
        <v>-0.22270037</v>
      </c>
    </row>
    <row r="111">
      <c r="C111" s="92">
        <v>88.0</v>
      </c>
      <c r="D111" s="92">
        <v>0.3325321</v>
      </c>
      <c r="E111" s="92">
        <v>-0.16766544</v>
      </c>
      <c r="F111" s="92">
        <v>0.16617788</v>
      </c>
      <c r="G111" s="92">
        <v>-0.5486882</v>
      </c>
      <c r="H111" s="92">
        <v>-0.22270037</v>
      </c>
    </row>
    <row r="112">
      <c r="C112" s="92">
        <v>89.0</v>
      </c>
      <c r="D112" s="92">
        <v>0.42123678</v>
      </c>
      <c r="E112" s="92">
        <v>-0.48125553</v>
      </c>
      <c r="F112" s="92">
        <v>-0.222288</v>
      </c>
      <c r="G112" s="92">
        <v>-0.441526</v>
      </c>
      <c r="H112" s="92">
        <v>-0.22270037</v>
      </c>
    </row>
    <row r="113">
      <c r="C113" s="92">
        <v>105.0</v>
      </c>
      <c r="D113" s="92">
        <v>-0.12899503</v>
      </c>
      <c r="E113" s="92">
        <v>0.73769933</v>
      </c>
      <c r="F113" s="92">
        <v>0.038908537</v>
      </c>
      <c r="G113" s="92">
        <v>0.2891797</v>
      </c>
      <c r="H113" s="92">
        <v>-0.29161572</v>
      </c>
    </row>
    <row r="114">
      <c r="C114" s="92">
        <v>109.0</v>
      </c>
      <c r="D114" s="92">
        <v>0.12556426</v>
      </c>
      <c r="E114" s="92">
        <v>0.20560741</v>
      </c>
      <c r="F114" s="92">
        <v>-0.40510428</v>
      </c>
      <c r="G114" s="92">
        <v>-0.3909422</v>
      </c>
      <c r="H114" s="92">
        <v>-0.22270037</v>
      </c>
    </row>
    <row r="115">
      <c r="C115" s="92">
        <v>111.0</v>
      </c>
      <c r="D115" s="92">
        <v>0.17838378</v>
      </c>
      <c r="E115" s="92">
        <v>0.9055836</v>
      </c>
      <c r="F115" s="92">
        <v>0.33760226</v>
      </c>
      <c r="G115" s="92">
        <v>0.0539649</v>
      </c>
      <c r="H115" s="92">
        <v>-0.22270037</v>
      </c>
    </row>
    <row r="116">
      <c r="C116" s="92">
        <v>117.0</v>
      </c>
      <c r="D116" s="92">
        <v>0.3432269</v>
      </c>
      <c r="E116" s="92">
        <v>0.5181763</v>
      </c>
      <c r="F116" s="92">
        <v>0.039561618</v>
      </c>
      <c r="G116" s="92">
        <v>-0.12009574</v>
      </c>
      <c r="H116" s="92">
        <v>0.63677007</v>
      </c>
    </row>
    <row r="117">
      <c r="C117" s="92">
        <v>130.0</v>
      </c>
      <c r="D117" s="92">
        <v>0.26394027</v>
      </c>
      <c r="E117" s="92">
        <v>0.036042802</v>
      </c>
      <c r="F117" s="92">
        <v>0.206682</v>
      </c>
      <c r="G117" s="92">
        <v>-0.28422982</v>
      </c>
      <c r="H117" s="92">
        <v>-0.22270037</v>
      </c>
    </row>
    <row r="118">
      <c r="C118" s="92">
        <v>137.0</v>
      </c>
      <c r="D118" s="92">
        <v>0.15616752</v>
      </c>
      <c r="E118" s="92">
        <v>0.95570415</v>
      </c>
      <c r="F118" s="92">
        <v>0.052275658</v>
      </c>
      <c r="G118" s="92">
        <v>0.09886578</v>
      </c>
      <c r="H118" s="92">
        <v>-0.22270037</v>
      </c>
    </row>
    <row r="119">
      <c r="C119" s="92">
        <v>138.0</v>
      </c>
      <c r="D119" s="92">
        <v>0.29997772</v>
      </c>
      <c r="E119" s="92">
        <v>-0.17279854</v>
      </c>
      <c r="F119" s="92">
        <v>0.2921752</v>
      </c>
      <c r="G119" s="92">
        <v>-0.79918545</v>
      </c>
      <c r="H119" s="92">
        <v>-0.22270037</v>
      </c>
    </row>
    <row r="120">
      <c r="B120" s="103"/>
      <c r="C120" s="35"/>
      <c r="D120" s="57">
        <v>0.936640317733749</v>
      </c>
      <c r="E120" s="57">
        <v>1.17968079102422</v>
      </c>
      <c r="F120" s="57">
        <v>0.956913425556104</v>
      </c>
      <c r="G120" s="57">
        <v>0.800178744024219</v>
      </c>
      <c r="H120" s="57">
        <v>1.14272422579321</v>
      </c>
      <c r="I120" s="105"/>
    </row>
    <row r="121">
      <c r="B121" s="98" t="s">
        <v>119</v>
      </c>
      <c r="C121" s="89" t="s">
        <v>120</v>
      </c>
      <c r="D121" s="89" t="s">
        <v>121</v>
      </c>
      <c r="E121" s="89" t="s">
        <v>122</v>
      </c>
      <c r="F121" s="89" t="s">
        <v>123</v>
      </c>
      <c r="G121" s="89" t="s">
        <v>124</v>
      </c>
      <c r="H121" s="89" t="s">
        <v>125</v>
      </c>
      <c r="I121" s="88" t="s">
        <v>126</v>
      </c>
    </row>
    <row r="122">
      <c r="B122" s="111" t="s">
        <v>134</v>
      </c>
      <c r="C122" s="100">
        <v>8.0</v>
      </c>
      <c r="D122" s="100">
        <v>0.28607628</v>
      </c>
      <c r="E122" s="100">
        <v>0.3452191</v>
      </c>
      <c r="F122" s="100">
        <v>-0.6480908</v>
      </c>
      <c r="G122" s="100">
        <v>0.10227713</v>
      </c>
      <c r="H122" s="100">
        <v>-0.88527936</v>
      </c>
      <c r="I122" s="109">
        <v>0.920374530140958</v>
      </c>
    </row>
    <row r="123">
      <c r="C123" s="100">
        <v>56.0</v>
      </c>
      <c r="D123" s="100">
        <v>0.28607628</v>
      </c>
      <c r="E123" s="100">
        <v>0.28167322</v>
      </c>
      <c r="F123" s="100">
        <v>0.29446447</v>
      </c>
      <c r="G123" s="100">
        <v>0.063758254</v>
      </c>
      <c r="H123" s="100">
        <v>0.39446908</v>
      </c>
    </row>
    <row r="124">
      <c r="C124" s="100">
        <v>66.0</v>
      </c>
      <c r="D124" s="100">
        <v>0.28607628</v>
      </c>
      <c r="E124" s="100">
        <v>0.56105727</v>
      </c>
      <c r="F124" s="100">
        <v>-0.24837822</v>
      </c>
      <c r="G124" s="100">
        <v>-0.433215</v>
      </c>
      <c r="H124" s="100">
        <v>-0.24561082</v>
      </c>
    </row>
    <row r="125">
      <c r="C125" s="100">
        <v>67.0</v>
      </c>
      <c r="D125" s="100">
        <v>0.28607628</v>
      </c>
      <c r="E125" s="100">
        <v>0.16324791</v>
      </c>
      <c r="F125" s="100">
        <v>-0.26383048</v>
      </c>
      <c r="G125" s="100">
        <v>-0.05055783</v>
      </c>
      <c r="H125" s="100">
        <v>0.2403329</v>
      </c>
    </row>
    <row r="126">
      <c r="C126" s="100">
        <v>86.0</v>
      </c>
      <c r="D126" s="100">
        <v>0.28607628</v>
      </c>
      <c r="E126" s="100">
        <v>0.054702207</v>
      </c>
      <c r="F126" s="100">
        <v>-0.5193364</v>
      </c>
      <c r="G126" s="100">
        <v>-0.1592408</v>
      </c>
      <c r="H126" s="100">
        <v>-0.14089918</v>
      </c>
    </row>
    <row r="127">
      <c r="C127" s="100">
        <v>87.0</v>
      </c>
      <c r="D127" s="100">
        <v>0.28607628</v>
      </c>
      <c r="E127" s="100">
        <v>0.1756149</v>
      </c>
      <c r="F127" s="100">
        <v>-0.19248267</v>
      </c>
      <c r="G127" s="100">
        <v>-0.37544203</v>
      </c>
      <c r="H127" s="100">
        <v>-0.58336055</v>
      </c>
    </row>
    <row r="128">
      <c r="C128" s="100">
        <v>88.0</v>
      </c>
      <c r="D128" s="100">
        <v>0.28607628</v>
      </c>
      <c r="E128" s="100">
        <v>0.21298483</v>
      </c>
      <c r="F128" s="100">
        <v>0.18221867</v>
      </c>
      <c r="G128" s="100">
        <v>-0.11187684</v>
      </c>
      <c r="H128" s="100">
        <v>-0.25775385</v>
      </c>
    </row>
    <row r="129">
      <c r="C129" s="100">
        <v>89.0</v>
      </c>
      <c r="D129" s="100">
        <v>0.28607628</v>
      </c>
      <c r="E129" s="100">
        <v>0.06219479</v>
      </c>
      <c r="F129" s="100">
        <v>-0.21372007</v>
      </c>
      <c r="G129" s="100">
        <v>0.1544081</v>
      </c>
      <c r="H129" s="100">
        <v>0.15086192</v>
      </c>
    </row>
    <row r="130">
      <c r="C130" s="100">
        <v>105.0</v>
      </c>
      <c r="D130" s="100">
        <v>0.28607628</v>
      </c>
      <c r="E130" s="100">
        <v>0.35225224</v>
      </c>
      <c r="F130" s="100">
        <v>0.29417926</v>
      </c>
      <c r="G130" s="100">
        <v>0.001062397</v>
      </c>
      <c r="H130" s="100">
        <v>-0.15182109</v>
      </c>
    </row>
    <row r="131">
      <c r="C131" s="100">
        <v>109.0</v>
      </c>
      <c r="D131" s="100">
        <v>0.28607628</v>
      </c>
      <c r="E131" s="100">
        <v>0.108783945</v>
      </c>
      <c r="F131" s="100">
        <v>-0.6447907</v>
      </c>
      <c r="G131" s="100">
        <v>0.036411077</v>
      </c>
      <c r="H131" s="100">
        <v>-0.38122246</v>
      </c>
    </row>
    <row r="132">
      <c r="C132" s="100">
        <v>111.0</v>
      </c>
      <c r="D132" s="100">
        <v>0.28607628</v>
      </c>
      <c r="E132" s="100">
        <v>1.1809387</v>
      </c>
      <c r="F132" s="100">
        <v>0.6616286</v>
      </c>
      <c r="G132" s="100">
        <v>0.19349569</v>
      </c>
      <c r="H132" s="100">
        <v>-1.0316988</v>
      </c>
    </row>
    <row r="133">
      <c r="C133" s="100">
        <v>117.0</v>
      </c>
      <c r="D133" s="100">
        <v>0.28607628</v>
      </c>
      <c r="E133" s="100">
        <v>-0.061640892</v>
      </c>
      <c r="F133" s="100">
        <v>-0.099519975</v>
      </c>
      <c r="G133" s="100">
        <v>-0.3514861</v>
      </c>
      <c r="H133" s="100">
        <v>-0.24671502</v>
      </c>
    </row>
    <row r="134">
      <c r="C134" s="100">
        <v>130.0</v>
      </c>
      <c r="D134" s="100">
        <v>0.28607628</v>
      </c>
      <c r="E134" s="100">
        <v>0.25056338</v>
      </c>
      <c r="F134" s="100">
        <v>0.506544</v>
      </c>
      <c r="G134" s="100">
        <v>-0.21808603</v>
      </c>
      <c r="H134" s="100">
        <v>-0.23009802</v>
      </c>
    </row>
    <row r="135">
      <c r="C135" s="100">
        <v>137.0</v>
      </c>
      <c r="D135" s="100">
        <v>0.28607628</v>
      </c>
      <c r="E135" s="100">
        <v>0.3669592</v>
      </c>
      <c r="F135" s="100">
        <v>0.018480927</v>
      </c>
      <c r="G135" s="100">
        <v>-0.07429946</v>
      </c>
      <c r="H135" s="100">
        <v>-0.9099969</v>
      </c>
    </row>
    <row r="136">
      <c r="C136" s="100">
        <v>138.0</v>
      </c>
      <c r="D136" s="100">
        <v>0.28607628</v>
      </c>
      <c r="E136" s="100">
        <v>0.15867549</v>
      </c>
      <c r="F136" s="100">
        <v>-0.33788338</v>
      </c>
      <c r="G136" s="100">
        <v>0.3757632</v>
      </c>
      <c r="H136" s="100">
        <v>-0.09884218</v>
      </c>
    </row>
    <row r="137">
      <c r="B137" s="112"/>
      <c r="C137" s="113"/>
      <c r="D137" s="114">
        <v>0.740294033779122</v>
      </c>
      <c r="E137" s="114">
        <v>0.976161094734802</v>
      </c>
      <c r="F137" s="114">
        <v>0.967884335000614</v>
      </c>
      <c r="G137" s="114">
        <v>0.608059489017464</v>
      </c>
      <c r="H137" s="114">
        <v>1.30947369817278</v>
      </c>
      <c r="I137" s="115"/>
    </row>
    <row r="138">
      <c r="B138" s="98" t="s">
        <v>119</v>
      </c>
      <c r="C138" s="89" t="s">
        <v>120</v>
      </c>
      <c r="D138" s="89" t="s">
        <v>121</v>
      </c>
      <c r="E138" s="89" t="s">
        <v>122</v>
      </c>
      <c r="F138" s="89" t="s">
        <v>123</v>
      </c>
      <c r="G138" s="89" t="s">
        <v>124</v>
      </c>
      <c r="H138" s="89" t="s">
        <v>125</v>
      </c>
      <c r="I138" s="88" t="s">
        <v>126</v>
      </c>
    </row>
    <row r="139">
      <c r="B139" s="107" t="s">
        <v>135</v>
      </c>
      <c r="C139" s="92">
        <v>8.0</v>
      </c>
      <c r="D139" s="92">
        <v>0.328091609</v>
      </c>
      <c r="E139" s="92">
        <v>0.2055702665</v>
      </c>
      <c r="F139" s="92">
        <v>-0.1142011405</v>
      </c>
      <c r="G139" s="92">
        <v>0.2381433735</v>
      </c>
      <c r="H139" s="92">
        <v>0.0939720435</v>
      </c>
      <c r="I139" s="91">
        <v>0.81832453659912</v>
      </c>
    </row>
    <row r="140">
      <c r="C140" s="92">
        <v>56.0</v>
      </c>
      <c r="D140" s="92">
        <v>0.325032537</v>
      </c>
      <c r="E140" s="92">
        <v>0.03896864</v>
      </c>
      <c r="F140" s="92">
        <v>0.2133189985</v>
      </c>
      <c r="G140" s="92">
        <v>0.2412372755</v>
      </c>
      <c r="H140" s="92">
        <v>0.4729036525</v>
      </c>
    </row>
    <row r="141">
      <c r="C141" s="92">
        <v>66.0</v>
      </c>
      <c r="D141" s="92">
        <v>0.122899314</v>
      </c>
      <c r="E141" s="92">
        <v>0.218380297</v>
      </c>
      <c r="F141" s="92">
        <v>-0.3559720525</v>
      </c>
      <c r="G141" s="92">
        <v>-0.318442761</v>
      </c>
      <c r="H141" s="92">
        <v>-0.585924469</v>
      </c>
    </row>
    <row r="142">
      <c r="C142" s="92">
        <v>67.0</v>
      </c>
      <c r="D142" s="92">
        <v>0.3421660065</v>
      </c>
      <c r="E142" s="92">
        <v>0.0483665045</v>
      </c>
      <c r="F142" s="92">
        <v>0.2327935575</v>
      </c>
      <c r="G142" s="92">
        <v>0.1549521745</v>
      </c>
      <c r="H142" s="92">
        <v>-0.031546396</v>
      </c>
    </row>
    <row r="143">
      <c r="C143" s="92">
        <v>86.0</v>
      </c>
      <c r="D143" s="92">
        <v>0.1372925145</v>
      </c>
      <c r="E143" s="92">
        <v>-0.132918753</v>
      </c>
      <c r="F143" s="92">
        <v>-0.4724466115</v>
      </c>
      <c r="G143" s="92">
        <v>-0.21488878</v>
      </c>
      <c r="H143" s="92">
        <v>-0.3212607275</v>
      </c>
    </row>
    <row r="144">
      <c r="C144" s="92">
        <v>87.0</v>
      </c>
      <c r="D144" s="92">
        <v>0.147580717</v>
      </c>
      <c r="E144" s="92">
        <v>0.174966962</v>
      </c>
      <c r="F144" s="92">
        <v>-0.2094456475</v>
      </c>
      <c r="G144" s="92">
        <v>-0.351628543</v>
      </c>
      <c r="H144" s="92">
        <v>-0.587366162</v>
      </c>
    </row>
    <row r="145">
      <c r="C145" s="92">
        <v>88.0</v>
      </c>
      <c r="D145" s="92">
        <v>0.3768326275</v>
      </c>
      <c r="E145" s="92">
        <v>0.4320911055</v>
      </c>
      <c r="F145" s="92">
        <v>0.308866346</v>
      </c>
      <c r="G145" s="92">
        <v>0.1866438795</v>
      </c>
      <c r="H145" s="92">
        <v>0.133807152</v>
      </c>
    </row>
    <row r="146">
      <c r="C146" s="92">
        <v>89.0</v>
      </c>
      <c r="D146" s="92">
        <v>0.1243458655</v>
      </c>
      <c r="E146" s="92">
        <v>-0.206086853</v>
      </c>
      <c r="F146" s="92">
        <v>-0.2773905665</v>
      </c>
      <c r="G146" s="92">
        <v>-0.2868995655</v>
      </c>
      <c r="H146" s="92">
        <v>-0.252102819</v>
      </c>
    </row>
    <row r="147">
      <c r="C147" s="92">
        <v>105.0</v>
      </c>
      <c r="D147" s="92">
        <v>0.3470353075</v>
      </c>
      <c r="E147" s="92">
        <v>0.3578871265</v>
      </c>
      <c r="F147" s="92">
        <v>0.2004496505</v>
      </c>
      <c r="G147" s="92">
        <v>0.202227268</v>
      </c>
      <c r="H147" s="92">
        <v>-0.1371121485</v>
      </c>
    </row>
    <row r="148">
      <c r="C148" s="92">
        <v>109.0</v>
      </c>
      <c r="D148" s="92">
        <v>0.14211633</v>
      </c>
      <c r="E148" s="92">
        <v>0.197164657</v>
      </c>
      <c r="F148" s="92">
        <v>-0.244586508</v>
      </c>
      <c r="G148" s="92">
        <v>-0.1977192255</v>
      </c>
      <c r="H148" s="92">
        <v>-0.4676130115</v>
      </c>
    </row>
    <row r="149">
      <c r="C149" s="92">
        <v>111.0</v>
      </c>
      <c r="D149" s="92">
        <v>0.386198308</v>
      </c>
      <c r="E149" s="92">
        <v>0.836655945</v>
      </c>
      <c r="F149" s="92">
        <v>0.2535391525</v>
      </c>
      <c r="G149" s="92">
        <v>0.2726292185</v>
      </c>
      <c r="H149" s="92">
        <v>-0.646240647</v>
      </c>
    </row>
    <row r="150">
      <c r="C150" s="92">
        <v>117.0</v>
      </c>
      <c r="D150" s="92">
        <v>0.139066552</v>
      </c>
      <c r="E150" s="92">
        <v>-0.165462878</v>
      </c>
      <c r="F150" s="92">
        <v>-0.1363895045</v>
      </c>
      <c r="G150" s="92">
        <v>-0.1348567805</v>
      </c>
      <c r="H150" s="92">
        <v>-0.211944348</v>
      </c>
    </row>
    <row r="151">
      <c r="C151" s="92">
        <v>130.0</v>
      </c>
      <c r="D151" s="92">
        <v>0.336593379</v>
      </c>
      <c r="E151" s="92">
        <v>0.3819438065</v>
      </c>
      <c r="F151" s="92">
        <v>0.2202319315</v>
      </c>
      <c r="G151" s="92">
        <v>0.218166</v>
      </c>
      <c r="H151" s="92">
        <v>-0.2102635085</v>
      </c>
    </row>
    <row r="152">
      <c r="C152" s="92">
        <v>137.0</v>
      </c>
      <c r="D152" s="92">
        <v>0.158062143</v>
      </c>
      <c r="E152" s="92">
        <v>0.078240417</v>
      </c>
      <c r="F152" s="92">
        <v>-0.118009641</v>
      </c>
      <c r="G152" s="92">
        <v>-0.197590933</v>
      </c>
      <c r="H152" s="92">
        <v>-0.836078677</v>
      </c>
    </row>
    <row r="153">
      <c r="C153" s="92">
        <v>138.0</v>
      </c>
      <c r="D153" s="92">
        <v>0.160705284</v>
      </c>
      <c r="E153" s="92">
        <v>0.067369417</v>
      </c>
      <c r="F153" s="92">
        <v>0.006288694</v>
      </c>
      <c r="G153" s="92">
        <v>-0.3939250825</v>
      </c>
      <c r="H153" s="92">
        <v>-0.2288419755</v>
      </c>
    </row>
    <row r="154">
      <c r="B154" s="103"/>
      <c r="C154" s="104"/>
      <c r="D154" s="57">
        <v>0.711435935913472</v>
      </c>
      <c r="E154" s="57">
        <v>0.888717378201884</v>
      </c>
      <c r="F154" s="57">
        <v>0.904154636021982</v>
      </c>
      <c r="G154" s="57">
        <v>0.529298229253393</v>
      </c>
      <c r="H154" s="57">
        <v>1.05801650360487</v>
      </c>
      <c r="I154" s="105"/>
    </row>
    <row r="155">
      <c r="B155" s="98" t="s">
        <v>119</v>
      </c>
      <c r="C155" s="89" t="s">
        <v>120</v>
      </c>
      <c r="D155" s="89" t="s">
        <v>121</v>
      </c>
      <c r="E155" s="89" t="s">
        <v>122</v>
      </c>
      <c r="F155" s="89" t="s">
        <v>123</v>
      </c>
      <c r="G155" s="89" t="s">
        <v>124</v>
      </c>
      <c r="H155" s="89" t="s">
        <v>125</v>
      </c>
      <c r="I155" s="88" t="s">
        <v>126</v>
      </c>
    </row>
    <row r="156">
      <c r="B156" s="111" t="s">
        <v>136</v>
      </c>
      <c r="C156" s="100">
        <v>8.0</v>
      </c>
      <c r="D156" s="100">
        <v>-0.13951977</v>
      </c>
      <c r="E156" s="100">
        <v>0.0902918</v>
      </c>
      <c r="F156" s="100">
        <v>0.054983057</v>
      </c>
      <c r="G156" s="100">
        <v>0.13274105</v>
      </c>
      <c r="H156" s="100">
        <v>0.23038144</v>
      </c>
      <c r="I156" s="109">
        <v>0.787037129902204</v>
      </c>
    </row>
    <row r="157">
      <c r="C157" s="100">
        <v>56.0</v>
      </c>
      <c r="D157" s="100">
        <v>0.3804518</v>
      </c>
      <c r="E157" s="100">
        <v>0.071226195</v>
      </c>
      <c r="F157" s="100">
        <v>0.14787692</v>
      </c>
      <c r="G157" s="100">
        <v>0.04425435</v>
      </c>
      <c r="H157" s="100">
        <v>-0.5831547</v>
      </c>
    </row>
    <row r="158">
      <c r="C158" s="100">
        <v>66.0</v>
      </c>
      <c r="D158" s="100">
        <v>0.39142045</v>
      </c>
      <c r="E158" s="100">
        <v>0.06746847</v>
      </c>
      <c r="F158" s="100">
        <v>-0.29928988</v>
      </c>
      <c r="G158" s="100">
        <v>-0.2031715</v>
      </c>
      <c r="H158" s="100">
        <v>-0.39311114</v>
      </c>
    </row>
    <row r="159">
      <c r="C159" s="100">
        <v>67.0</v>
      </c>
      <c r="D159" s="100">
        <v>0.025381496</v>
      </c>
      <c r="E159" s="100">
        <v>0.1068032</v>
      </c>
      <c r="F159" s="100">
        <v>0.071913145</v>
      </c>
      <c r="G159" s="100">
        <v>0.2151476</v>
      </c>
      <c r="H159" s="100">
        <v>-0.7192848</v>
      </c>
    </row>
    <row r="160">
      <c r="C160" s="100">
        <v>86.0</v>
      </c>
      <c r="D160" s="100">
        <v>0.33583137</v>
      </c>
      <c r="E160" s="100">
        <v>-0.1193589</v>
      </c>
      <c r="F160" s="100">
        <v>-0.22863661</v>
      </c>
      <c r="G160" s="100">
        <v>-0.07310718</v>
      </c>
      <c r="H160" s="100">
        <v>-0.61447567</v>
      </c>
    </row>
    <row r="161">
      <c r="C161" s="100">
        <v>87.0</v>
      </c>
      <c r="D161" s="100">
        <v>0.3350815</v>
      </c>
      <c r="E161" s="100">
        <v>-0.13261665</v>
      </c>
      <c r="F161" s="100">
        <v>-0.2329317</v>
      </c>
      <c r="G161" s="100">
        <v>-0.26040867</v>
      </c>
      <c r="H161" s="100">
        <v>-0.6563162</v>
      </c>
    </row>
    <row r="162">
      <c r="C162" s="100">
        <v>88.0</v>
      </c>
      <c r="D162" s="100">
        <v>0.11615332</v>
      </c>
      <c r="E162" s="100">
        <v>0.04630955</v>
      </c>
      <c r="F162" s="100">
        <v>0.31910095</v>
      </c>
      <c r="G162" s="100">
        <v>0.14614975</v>
      </c>
      <c r="H162" s="100">
        <v>0.20403497</v>
      </c>
    </row>
    <row r="163">
      <c r="C163" s="100">
        <v>89.0</v>
      </c>
      <c r="D163" s="100">
        <v>0.2697217</v>
      </c>
      <c r="E163" s="100">
        <v>0.12265905</v>
      </c>
      <c r="F163" s="100">
        <v>-0.20726717</v>
      </c>
      <c r="G163" s="100">
        <v>-0.10461353</v>
      </c>
      <c r="H163" s="100">
        <v>-0.6248327</v>
      </c>
    </row>
    <row r="164">
      <c r="C164" s="100">
        <v>105.0</v>
      </c>
      <c r="D164" s="100">
        <v>0.41149557</v>
      </c>
      <c r="E164" s="100">
        <v>0.115967035</v>
      </c>
      <c r="F164" s="100">
        <v>0.07989005</v>
      </c>
      <c r="G164" s="100">
        <v>0.23114121</v>
      </c>
      <c r="H164" s="100">
        <v>0.019195782</v>
      </c>
    </row>
    <row r="165">
      <c r="C165" s="100">
        <v>109.0</v>
      </c>
      <c r="D165" s="100">
        <v>0.26747787</v>
      </c>
      <c r="E165" s="100">
        <v>0.025519488</v>
      </c>
      <c r="F165" s="100">
        <v>-0.10507223</v>
      </c>
      <c r="G165" s="100">
        <v>-0.15997918</v>
      </c>
      <c r="H165" s="100">
        <v>-0.631611</v>
      </c>
    </row>
    <row r="166">
      <c r="C166" s="100">
        <v>111.0</v>
      </c>
      <c r="D166" s="100">
        <v>0.23909272</v>
      </c>
      <c r="E166" s="100">
        <v>0.11086206</v>
      </c>
      <c r="F166" s="100">
        <v>0.022210479</v>
      </c>
      <c r="G166" s="100">
        <v>0.26550463</v>
      </c>
      <c r="H166" s="100">
        <v>0.039410904</v>
      </c>
    </row>
    <row r="167">
      <c r="C167" s="100">
        <v>117.0</v>
      </c>
      <c r="D167" s="100">
        <v>0.2534516</v>
      </c>
      <c r="E167" s="100">
        <v>-0.19011879</v>
      </c>
      <c r="F167" s="100">
        <v>-0.21141715</v>
      </c>
      <c r="G167" s="100">
        <v>-0.022274043</v>
      </c>
      <c r="H167" s="100">
        <v>-0.5034325</v>
      </c>
    </row>
    <row r="168">
      <c r="C168" s="100">
        <v>130.0</v>
      </c>
      <c r="D168" s="100">
        <v>-0.083915</v>
      </c>
      <c r="E168" s="100">
        <v>0.10697428</v>
      </c>
      <c r="F168" s="100">
        <v>0.3240551</v>
      </c>
      <c r="G168" s="100">
        <v>0.28789824</v>
      </c>
      <c r="H168" s="100">
        <v>0.2971427</v>
      </c>
    </row>
    <row r="169">
      <c r="C169" s="100">
        <v>137.0</v>
      </c>
      <c r="D169" s="100">
        <v>0.37181532</v>
      </c>
      <c r="E169" s="100">
        <v>0.2784329</v>
      </c>
      <c r="F169" s="100">
        <v>-0.31018475</v>
      </c>
      <c r="G169" s="100">
        <v>-0.027954048</v>
      </c>
      <c r="H169" s="100">
        <v>-0.86762106</v>
      </c>
    </row>
    <row r="170">
      <c r="C170" s="100">
        <v>138.0</v>
      </c>
      <c r="D170" s="100">
        <v>0.28686848</v>
      </c>
      <c r="E170" s="100">
        <v>-0.049120232</v>
      </c>
      <c r="F170" s="100">
        <v>-0.39518827</v>
      </c>
      <c r="G170" s="100">
        <v>-0.083740674</v>
      </c>
      <c r="H170" s="100">
        <v>-0.50778884</v>
      </c>
    </row>
    <row r="171">
      <c r="B171" s="103"/>
      <c r="C171" s="104"/>
      <c r="D171" s="57">
        <v>0.710734010516981</v>
      </c>
      <c r="E171" s="57">
        <v>0.825804704348157</v>
      </c>
      <c r="F171" s="57">
        <v>0.985116765057239</v>
      </c>
      <c r="G171" s="57">
        <v>0.534859873851448</v>
      </c>
      <c r="H171" s="57">
        <v>0.878670295737194</v>
      </c>
      <c r="I171" s="105"/>
    </row>
    <row r="172">
      <c r="B172" s="98" t="s">
        <v>119</v>
      </c>
      <c r="C172" s="89" t="s">
        <v>120</v>
      </c>
      <c r="D172" s="89" t="s">
        <v>121</v>
      </c>
      <c r="E172" s="89" t="s">
        <v>122</v>
      </c>
      <c r="F172" s="89" t="s">
        <v>123</v>
      </c>
      <c r="G172" s="89" t="s">
        <v>124</v>
      </c>
      <c r="H172" s="89" t="s">
        <v>125</v>
      </c>
      <c r="I172" s="88" t="s">
        <v>126</v>
      </c>
    </row>
    <row r="173">
      <c r="B173" s="110" t="s">
        <v>137</v>
      </c>
      <c r="C173" s="92">
        <v>8.0</v>
      </c>
      <c r="D173" s="92">
        <v>0.023832042</v>
      </c>
      <c r="E173" s="92">
        <v>0.10506449</v>
      </c>
      <c r="F173" s="92">
        <v>-0.07850833</v>
      </c>
      <c r="G173" s="92">
        <v>-0.010927618</v>
      </c>
      <c r="H173" s="92">
        <v>-0.3510614</v>
      </c>
      <c r="I173" s="91">
        <v>0.970187198560613</v>
      </c>
    </row>
    <row r="174">
      <c r="C174" s="92">
        <v>56.0</v>
      </c>
      <c r="D174" s="92">
        <v>-0.58694077</v>
      </c>
      <c r="E174" s="92">
        <v>0.3950166</v>
      </c>
      <c r="F174" s="92">
        <v>-0.07850833</v>
      </c>
      <c r="G174" s="92">
        <v>-0.028686557</v>
      </c>
      <c r="H174" s="92">
        <v>-0.5106853</v>
      </c>
    </row>
    <row r="175">
      <c r="C175" s="92">
        <v>66.0</v>
      </c>
      <c r="D175" s="92">
        <v>0.40633377</v>
      </c>
      <c r="E175" s="92">
        <v>0.2713628</v>
      </c>
      <c r="F175" s="92">
        <v>-0.07850833</v>
      </c>
      <c r="G175" s="92">
        <v>-0.013807619</v>
      </c>
      <c r="H175" s="92">
        <v>0.06926664</v>
      </c>
    </row>
    <row r="176">
      <c r="C176" s="92">
        <v>67.0</v>
      </c>
      <c r="D176" s="92">
        <v>-0.18831255</v>
      </c>
      <c r="E176" s="92">
        <v>0.3575133</v>
      </c>
      <c r="F176" s="92">
        <v>-0.07850833</v>
      </c>
      <c r="G176" s="92">
        <v>-0.0122021455</v>
      </c>
      <c r="H176" s="92">
        <v>-0.640289</v>
      </c>
    </row>
    <row r="177">
      <c r="C177" s="92">
        <v>86.0</v>
      </c>
      <c r="D177" s="92">
        <v>-0.007940441</v>
      </c>
      <c r="E177" s="92">
        <v>0.4157335</v>
      </c>
      <c r="F177" s="92">
        <v>-0.07850833</v>
      </c>
      <c r="G177" s="92">
        <v>-0.012416534</v>
      </c>
      <c r="H177" s="92">
        <v>-0.46916643</v>
      </c>
    </row>
    <row r="178">
      <c r="C178" s="92">
        <v>87.0</v>
      </c>
      <c r="D178" s="92">
        <v>0.39845857</v>
      </c>
      <c r="E178" s="92">
        <v>-0.041912217</v>
      </c>
      <c r="F178" s="92">
        <v>-0.07850833</v>
      </c>
      <c r="G178" s="92">
        <v>-0.007881626</v>
      </c>
      <c r="H178" s="92">
        <v>-0.19589196</v>
      </c>
    </row>
    <row r="179">
      <c r="C179" s="92">
        <v>88.0</v>
      </c>
      <c r="D179" s="92">
        <v>0.67935896</v>
      </c>
      <c r="E179" s="92">
        <v>0.8566846</v>
      </c>
      <c r="F179" s="92">
        <v>-0.07850833</v>
      </c>
      <c r="G179" s="92">
        <v>-0.009565921</v>
      </c>
      <c r="H179" s="92">
        <v>-0.5640695</v>
      </c>
    </row>
    <row r="180">
      <c r="C180" s="92">
        <v>89.0</v>
      </c>
      <c r="D180" s="92">
        <v>1.5555818</v>
      </c>
      <c r="E180" s="92">
        <v>0.6578236</v>
      </c>
      <c r="F180" s="92">
        <v>-0.07850833</v>
      </c>
      <c r="G180" s="92">
        <v>-0.013882651</v>
      </c>
      <c r="H180" s="92">
        <v>-0.20105094</v>
      </c>
    </row>
    <row r="181">
      <c r="C181" s="92">
        <v>105.0</v>
      </c>
      <c r="D181" s="92">
        <v>0.29509565</v>
      </c>
      <c r="E181" s="92">
        <v>0.21350569</v>
      </c>
      <c r="F181" s="92">
        <v>-0.07850833</v>
      </c>
      <c r="G181" s="92">
        <v>-0.0037566985</v>
      </c>
      <c r="H181" s="92">
        <v>-0.5440645</v>
      </c>
    </row>
    <row r="182">
      <c r="C182" s="92">
        <v>109.0</v>
      </c>
      <c r="D182" s="92">
        <v>0.2393932</v>
      </c>
      <c r="E182" s="92">
        <v>-0.19697942</v>
      </c>
      <c r="F182" s="92">
        <v>-0.07850833</v>
      </c>
      <c r="G182" s="92">
        <v>-0.013066998</v>
      </c>
      <c r="H182" s="92">
        <v>-0.29545677</v>
      </c>
    </row>
    <row r="183">
      <c r="C183" s="92">
        <v>111.0</v>
      </c>
      <c r="D183" s="92">
        <v>1.3327999</v>
      </c>
      <c r="E183" s="92">
        <v>0.07869543</v>
      </c>
      <c r="F183" s="92">
        <v>-0.07850833</v>
      </c>
      <c r="G183" s="92">
        <v>-0.039733853</v>
      </c>
      <c r="H183" s="92">
        <v>-0.643616</v>
      </c>
    </row>
    <row r="184">
      <c r="C184" s="92">
        <v>117.0</v>
      </c>
      <c r="D184" s="92">
        <v>-0.21228686</v>
      </c>
      <c r="E184" s="92">
        <v>0.067940064</v>
      </c>
      <c r="F184" s="92">
        <v>-0.07850833</v>
      </c>
      <c r="G184" s="92">
        <v>-0.010989431</v>
      </c>
      <c r="H184" s="92">
        <v>-0.17901812</v>
      </c>
    </row>
    <row r="185">
      <c r="C185" s="92">
        <v>130.0</v>
      </c>
      <c r="D185" s="92">
        <v>0.8264835</v>
      </c>
      <c r="E185" s="92">
        <v>-0.41227597</v>
      </c>
      <c r="F185" s="92">
        <v>-0.07850833</v>
      </c>
      <c r="G185" s="92">
        <v>-0.024162557</v>
      </c>
      <c r="H185" s="92">
        <v>-0.4147341</v>
      </c>
    </row>
    <row r="186">
      <c r="C186" s="92">
        <v>137.0</v>
      </c>
      <c r="D186" s="92">
        <v>0.9998096</v>
      </c>
      <c r="E186" s="92">
        <v>0.26465783</v>
      </c>
      <c r="F186" s="92">
        <v>-0.07850833</v>
      </c>
      <c r="G186" s="92">
        <v>-0.00728095</v>
      </c>
      <c r="H186" s="92">
        <v>-0.3528125</v>
      </c>
    </row>
    <row r="187">
      <c r="C187" s="92">
        <v>138.0</v>
      </c>
      <c r="D187" s="92">
        <v>1.1493613</v>
      </c>
      <c r="E187" s="92">
        <v>-0.2669767</v>
      </c>
      <c r="F187" s="92">
        <v>-0.07850833</v>
      </c>
      <c r="G187" s="92">
        <v>-0.021247</v>
      </c>
      <c r="H187" s="92">
        <v>-0.29796484</v>
      </c>
    </row>
    <row r="188">
      <c r="B188" s="103"/>
      <c r="C188" s="104"/>
      <c r="D188" s="57">
        <v>1.07035490427938</v>
      </c>
      <c r="E188" s="57">
        <v>0.79635735768352</v>
      </c>
      <c r="F188" s="57">
        <v>0.975347892292914</v>
      </c>
      <c r="G188" s="57">
        <v>0.677122756481024</v>
      </c>
      <c r="H188" s="57">
        <v>1.33175308206621</v>
      </c>
      <c r="I188" s="105"/>
    </row>
    <row r="189">
      <c r="B189" s="98" t="s">
        <v>119</v>
      </c>
      <c r="C189" s="89" t="s">
        <v>120</v>
      </c>
      <c r="D189" s="89" t="s">
        <v>121</v>
      </c>
      <c r="E189" s="89" t="s">
        <v>122</v>
      </c>
      <c r="F189" s="89" t="s">
        <v>123</v>
      </c>
      <c r="G189" s="89" t="s">
        <v>124</v>
      </c>
      <c r="H189" s="89" t="s">
        <v>125</v>
      </c>
      <c r="I189" s="88" t="s">
        <v>126</v>
      </c>
    </row>
    <row r="190">
      <c r="B190" s="111" t="s">
        <v>138</v>
      </c>
      <c r="C190" s="100">
        <v>8.0</v>
      </c>
      <c r="D190" s="100">
        <v>-0.2835872</v>
      </c>
      <c r="E190" s="100">
        <v>0.4579521</v>
      </c>
      <c r="F190" s="100">
        <v>-0.10006655</v>
      </c>
      <c r="G190" s="100">
        <v>0.33040005</v>
      </c>
      <c r="H190" s="100">
        <v>-0.49686524</v>
      </c>
      <c r="I190" s="109">
        <v>0.837123757476656</v>
      </c>
    </row>
    <row r="191">
      <c r="C191" s="100">
        <v>56.0</v>
      </c>
      <c r="D191" s="100">
        <v>0.36028406</v>
      </c>
      <c r="E191" s="100">
        <v>0.002014203</v>
      </c>
      <c r="F191" s="100">
        <v>-0.26286602</v>
      </c>
      <c r="G191" s="100">
        <v>-0.0032172203</v>
      </c>
      <c r="H191" s="100">
        <v>0.37164298</v>
      </c>
    </row>
    <row r="192">
      <c r="C192" s="100">
        <v>66.0</v>
      </c>
      <c r="D192" s="100">
        <v>0.066251874</v>
      </c>
      <c r="E192" s="100">
        <v>0.4579521</v>
      </c>
      <c r="F192" s="100">
        <v>0.092956685</v>
      </c>
      <c r="G192" s="100">
        <v>0.53504336</v>
      </c>
      <c r="H192" s="100">
        <v>-0.49686524</v>
      </c>
    </row>
    <row r="193">
      <c r="C193" s="100">
        <v>67.0</v>
      </c>
      <c r="D193" s="100">
        <v>0.33200935</v>
      </c>
      <c r="E193" s="100">
        <v>0.4579521</v>
      </c>
      <c r="F193" s="100">
        <v>0.17998612</v>
      </c>
      <c r="G193" s="100">
        <v>0.15193157</v>
      </c>
      <c r="H193" s="100">
        <v>-0.49686524</v>
      </c>
    </row>
    <row r="194">
      <c r="C194" s="100">
        <v>86.0</v>
      </c>
      <c r="D194" s="100">
        <v>0.36028406</v>
      </c>
      <c r="E194" s="100">
        <v>0.017997585</v>
      </c>
      <c r="F194" s="100">
        <v>-0.070086606</v>
      </c>
      <c r="G194" s="100">
        <v>-0.23204787</v>
      </c>
      <c r="H194" s="100">
        <v>0.24897301</v>
      </c>
    </row>
    <row r="195">
      <c r="C195" s="100">
        <v>87.0</v>
      </c>
      <c r="D195" s="100">
        <v>0.36028406</v>
      </c>
      <c r="E195" s="100">
        <v>0.014524818</v>
      </c>
      <c r="F195" s="100">
        <v>-4.6871888E-4</v>
      </c>
      <c r="G195" s="100">
        <v>-0.088232495</v>
      </c>
      <c r="H195" s="100">
        <v>0.31038818</v>
      </c>
    </row>
    <row r="196">
      <c r="C196" s="100">
        <v>88.0</v>
      </c>
      <c r="D196" s="100">
        <v>0.36028406</v>
      </c>
      <c r="E196" s="100">
        <v>-0.021908091</v>
      </c>
      <c r="F196" s="100">
        <v>-0.23098493</v>
      </c>
      <c r="G196" s="100">
        <v>0.06714669</v>
      </c>
      <c r="H196" s="100">
        <v>0.26865354</v>
      </c>
    </row>
    <row r="197">
      <c r="C197" s="100">
        <v>89.0</v>
      </c>
      <c r="D197" s="100">
        <v>0.36028406</v>
      </c>
      <c r="E197" s="100">
        <v>0.005341136</v>
      </c>
      <c r="F197" s="100">
        <v>-0.2074652</v>
      </c>
      <c r="G197" s="100">
        <v>-0.07760361</v>
      </c>
      <c r="H197" s="100">
        <v>0.3152508</v>
      </c>
    </row>
    <row r="198">
      <c r="C198" s="100">
        <v>105.0</v>
      </c>
      <c r="D198" s="100">
        <v>0.06526806</v>
      </c>
      <c r="E198" s="100">
        <v>0.4579521</v>
      </c>
      <c r="F198" s="100">
        <v>0.021244962</v>
      </c>
      <c r="G198" s="100">
        <v>0.19739084</v>
      </c>
      <c r="H198" s="100">
        <v>-0.49686524</v>
      </c>
    </row>
    <row r="199">
      <c r="C199" s="100">
        <v>109.0</v>
      </c>
      <c r="D199" s="100">
        <v>0.36028406</v>
      </c>
      <c r="E199" s="100">
        <v>-0.02481258</v>
      </c>
      <c r="F199" s="100">
        <v>-0.102827236</v>
      </c>
      <c r="G199" s="100">
        <v>-0.5426101</v>
      </c>
      <c r="H199" s="100">
        <v>0.2942604</v>
      </c>
    </row>
    <row r="200">
      <c r="C200" s="100">
        <v>111.0</v>
      </c>
      <c r="D200" s="100">
        <v>0.36028406</v>
      </c>
      <c r="E200" s="100">
        <v>-0.0013374452</v>
      </c>
      <c r="F200" s="100">
        <v>-0.08933399</v>
      </c>
      <c r="G200" s="100">
        <v>-0.0885385</v>
      </c>
      <c r="H200" s="100">
        <v>0.24018034</v>
      </c>
    </row>
    <row r="201">
      <c r="C201" s="100">
        <v>117.0</v>
      </c>
      <c r="D201" s="100">
        <v>-0.5092611</v>
      </c>
      <c r="E201" s="100">
        <v>0.4579521</v>
      </c>
      <c r="F201" s="100">
        <v>-0.2555079</v>
      </c>
      <c r="G201" s="100">
        <v>0.14135656</v>
      </c>
      <c r="H201" s="100">
        <v>-0.49686524</v>
      </c>
    </row>
    <row r="202">
      <c r="C202" s="100">
        <v>130.0</v>
      </c>
      <c r="D202" s="100">
        <v>0.36028406</v>
      </c>
      <c r="E202" s="100">
        <v>0.01974533</v>
      </c>
      <c r="F202" s="100">
        <v>-0.14671947</v>
      </c>
      <c r="G202" s="100">
        <v>-0.14703742</v>
      </c>
      <c r="H202" s="100">
        <v>0.3335662</v>
      </c>
    </row>
    <row r="203">
      <c r="C203" s="100">
        <v>137.0</v>
      </c>
      <c r="D203" s="100">
        <v>0.36028406</v>
      </c>
      <c r="E203" s="100">
        <v>-0.023580533</v>
      </c>
      <c r="F203" s="100">
        <v>-0.09450395</v>
      </c>
      <c r="G203" s="100">
        <v>-0.28065175</v>
      </c>
      <c r="H203" s="100">
        <v>0.34643602</v>
      </c>
    </row>
    <row r="204">
      <c r="C204" s="100">
        <v>138.0</v>
      </c>
      <c r="D204" s="100">
        <v>0.36028406</v>
      </c>
      <c r="E204" s="100">
        <v>-0.01067229</v>
      </c>
      <c r="F204" s="100">
        <v>-0.07092344</v>
      </c>
      <c r="G204" s="100">
        <v>-0.24944936</v>
      </c>
      <c r="H204" s="100">
        <v>0.3525712</v>
      </c>
    </row>
    <row r="205">
      <c r="B205" s="35"/>
      <c r="C205" s="35"/>
      <c r="D205" s="57">
        <v>0.769235407881194</v>
      </c>
      <c r="E205" s="57">
        <v>0.758368601652908</v>
      </c>
      <c r="F205" s="57">
        <v>0.873233151523465</v>
      </c>
      <c r="G205" s="57">
        <v>0.731388655530379</v>
      </c>
      <c r="H205" s="57">
        <v>1.05339297079533</v>
      </c>
      <c r="I205" s="35"/>
    </row>
    <row r="206">
      <c r="B206" s="98" t="s">
        <v>119</v>
      </c>
      <c r="C206" s="89" t="s">
        <v>120</v>
      </c>
      <c r="D206" s="89" t="s">
        <v>121</v>
      </c>
      <c r="E206" s="89" t="s">
        <v>122</v>
      </c>
      <c r="F206" s="89" t="s">
        <v>123</v>
      </c>
      <c r="G206" s="89" t="s">
        <v>124</v>
      </c>
      <c r="H206" s="89" t="s">
        <v>125</v>
      </c>
      <c r="I206" s="88" t="s">
        <v>126</v>
      </c>
    </row>
    <row r="207">
      <c r="B207" s="110" t="s">
        <v>139</v>
      </c>
      <c r="C207" s="92">
        <v>8.0</v>
      </c>
      <c r="D207" s="92">
        <v>0.9714546</v>
      </c>
      <c r="E207" s="92">
        <v>0.113639034</v>
      </c>
      <c r="F207" s="92">
        <v>-0.11452722</v>
      </c>
      <c r="G207" s="92">
        <v>-0.34817144</v>
      </c>
      <c r="H207" s="92">
        <v>-0.62855697</v>
      </c>
      <c r="I207" s="91">
        <v>1.03889800217569</v>
      </c>
    </row>
    <row r="208">
      <c r="C208" s="92">
        <v>56.0</v>
      </c>
      <c r="D208" s="92">
        <v>0.95547944</v>
      </c>
      <c r="E208" s="92">
        <v>0.06302103</v>
      </c>
      <c r="F208" s="92">
        <v>-0.11452722</v>
      </c>
      <c r="G208" s="92">
        <v>0.16519392</v>
      </c>
      <c r="H208" s="92">
        <v>-0.40480345</v>
      </c>
    </row>
    <row r="209">
      <c r="C209" s="92">
        <v>66.0</v>
      </c>
      <c r="D209" s="92">
        <v>0.9363142</v>
      </c>
      <c r="E209" s="92">
        <v>0.03519574</v>
      </c>
      <c r="F209" s="92">
        <v>-0.11452722</v>
      </c>
      <c r="G209" s="92">
        <v>0.02625141</v>
      </c>
      <c r="H209" s="92">
        <v>-0.4243683</v>
      </c>
    </row>
    <row r="210">
      <c r="C210" s="92">
        <v>67.0</v>
      </c>
      <c r="D210" s="92">
        <v>0.9653534</v>
      </c>
      <c r="E210" s="92">
        <v>0.027308214</v>
      </c>
      <c r="F210" s="92">
        <v>-0.10653818</v>
      </c>
      <c r="G210" s="92">
        <v>-0.023170399</v>
      </c>
      <c r="H210" s="92">
        <v>-0.716405</v>
      </c>
    </row>
    <row r="211">
      <c r="C211" s="92">
        <v>86.0</v>
      </c>
      <c r="D211" s="92">
        <v>0.9405244</v>
      </c>
      <c r="E211" s="92">
        <v>0.029583668</v>
      </c>
      <c r="F211" s="92">
        <v>-0.11452722</v>
      </c>
      <c r="G211" s="92">
        <v>-0.15651844</v>
      </c>
      <c r="H211" s="92">
        <v>-0.4549244</v>
      </c>
    </row>
    <row r="212">
      <c r="C212" s="92">
        <v>87.0</v>
      </c>
      <c r="D212" s="92">
        <v>0.9463685</v>
      </c>
      <c r="E212" s="92">
        <v>0.025017522</v>
      </c>
      <c r="F212" s="92">
        <v>-0.110626645</v>
      </c>
      <c r="G212" s="92">
        <v>-0.090925455</v>
      </c>
      <c r="H212" s="92">
        <v>-0.41470724</v>
      </c>
    </row>
    <row r="213">
      <c r="C213" s="92">
        <v>88.0</v>
      </c>
      <c r="D213" s="92">
        <v>0.9390092</v>
      </c>
      <c r="E213" s="92">
        <v>0.07585908</v>
      </c>
      <c r="F213" s="92">
        <v>-0.11452722</v>
      </c>
      <c r="G213" s="92">
        <v>-0.14389206</v>
      </c>
      <c r="H213" s="92">
        <v>-0.5206464</v>
      </c>
    </row>
    <row r="214">
      <c r="C214" s="92">
        <v>89.0</v>
      </c>
      <c r="D214" s="92">
        <v>0.9346152</v>
      </c>
      <c r="E214" s="92">
        <v>0.067130126</v>
      </c>
      <c r="F214" s="92">
        <v>-0.11452722</v>
      </c>
      <c r="G214" s="92">
        <v>-0.04884784</v>
      </c>
      <c r="H214" s="92">
        <v>-0.21664096</v>
      </c>
    </row>
    <row r="215">
      <c r="C215" s="92">
        <v>105.0</v>
      </c>
      <c r="D215" s="92">
        <v>0.9614984</v>
      </c>
      <c r="E215" s="92">
        <v>0.065758474</v>
      </c>
      <c r="F215" s="92">
        <v>-0.10710681</v>
      </c>
      <c r="G215" s="92">
        <v>-0.31606138</v>
      </c>
      <c r="H215" s="92">
        <v>-0.23733163</v>
      </c>
    </row>
    <row r="216">
      <c r="C216" s="92">
        <v>109.0</v>
      </c>
      <c r="D216" s="92">
        <v>0.9436338</v>
      </c>
      <c r="E216" s="92">
        <v>-0.032014094</v>
      </c>
      <c r="F216" s="92">
        <v>-0.09599082</v>
      </c>
      <c r="G216" s="92">
        <v>-0.1953508</v>
      </c>
      <c r="H216" s="92">
        <v>-0.120490976</v>
      </c>
    </row>
    <row r="217">
      <c r="C217" s="92">
        <v>111.0</v>
      </c>
      <c r="D217" s="92">
        <v>0.94640875</v>
      </c>
      <c r="E217" s="92">
        <v>0.15939228</v>
      </c>
      <c r="F217" s="92">
        <v>-0.11452722</v>
      </c>
      <c r="G217" s="92">
        <v>0.16943265</v>
      </c>
      <c r="H217" s="92">
        <v>-0.69606715</v>
      </c>
    </row>
    <row r="218">
      <c r="C218" s="92">
        <v>117.0</v>
      </c>
      <c r="D218" s="92">
        <v>0.93830025</v>
      </c>
      <c r="E218" s="92">
        <v>0.048164845</v>
      </c>
      <c r="F218" s="92">
        <v>-0.107450016</v>
      </c>
      <c r="G218" s="92">
        <v>0.031870123</v>
      </c>
      <c r="H218" s="92">
        <v>-0.3889803</v>
      </c>
    </row>
    <row r="219">
      <c r="C219" s="92">
        <v>130.0</v>
      </c>
      <c r="D219" s="92">
        <v>0.9699796</v>
      </c>
      <c r="E219" s="92">
        <v>0.19262943</v>
      </c>
      <c r="F219" s="92">
        <v>-0.11452722</v>
      </c>
      <c r="G219" s="92">
        <v>-0.1602069</v>
      </c>
      <c r="H219" s="92">
        <v>-0.54985803</v>
      </c>
    </row>
    <row r="220">
      <c r="C220" s="92">
        <v>137.0</v>
      </c>
      <c r="D220" s="92">
        <v>0.9359283</v>
      </c>
      <c r="E220" s="92">
        <v>0.051047433</v>
      </c>
      <c r="F220" s="92">
        <v>-0.11452722</v>
      </c>
      <c r="G220" s="92">
        <v>-0.0859334</v>
      </c>
      <c r="H220" s="92">
        <v>-0.4753617</v>
      </c>
    </row>
    <row r="221">
      <c r="C221" s="92">
        <v>138.0</v>
      </c>
      <c r="D221" s="92">
        <v>0.94508874</v>
      </c>
      <c r="E221" s="92">
        <v>0.09164006</v>
      </c>
      <c r="F221" s="92">
        <v>-0.105560474</v>
      </c>
      <c r="G221" s="92">
        <v>0.37762508</v>
      </c>
      <c r="H221" s="92">
        <v>-0.5855525</v>
      </c>
    </row>
    <row r="222">
      <c r="B222" s="105"/>
      <c r="C222" s="104"/>
      <c r="D222" s="72">
        <v>1.33682257881744</v>
      </c>
      <c r="E222" s="72">
        <v>0.807782176773183</v>
      </c>
      <c r="F222" s="72">
        <v>0.958879716412757</v>
      </c>
      <c r="G222" s="72">
        <v>0.742214564134407</v>
      </c>
      <c r="H222" s="72">
        <v>1.34879097474065</v>
      </c>
      <c r="I222" s="105"/>
    </row>
    <row r="223">
      <c r="B223" s="98" t="s">
        <v>119</v>
      </c>
      <c r="C223" s="89" t="s">
        <v>120</v>
      </c>
      <c r="D223" s="89" t="s">
        <v>121</v>
      </c>
      <c r="E223" s="89" t="s">
        <v>122</v>
      </c>
      <c r="F223" s="89" t="s">
        <v>123</v>
      </c>
      <c r="G223" s="89" t="s">
        <v>124</v>
      </c>
      <c r="H223" s="89" t="s">
        <v>125</v>
      </c>
      <c r="I223" s="88" t="s">
        <v>126</v>
      </c>
    </row>
    <row r="224">
      <c r="B224" s="111" t="s">
        <v>140</v>
      </c>
      <c r="C224" s="100">
        <v>8.0</v>
      </c>
      <c r="D224" s="100">
        <v>0.9714546</v>
      </c>
      <c r="E224" s="100">
        <v>0.113639034</v>
      </c>
      <c r="F224" s="100">
        <v>-0.11452722</v>
      </c>
      <c r="G224" s="100">
        <v>-0.34817144</v>
      </c>
      <c r="H224" s="100">
        <v>-0.62855697</v>
      </c>
      <c r="I224" s="109">
        <v>0.864594950986221</v>
      </c>
    </row>
    <row r="225">
      <c r="C225" s="100">
        <v>56.0</v>
      </c>
      <c r="D225" s="100">
        <v>0.95547944</v>
      </c>
      <c r="E225" s="100">
        <v>0.06302103</v>
      </c>
      <c r="F225" s="100">
        <v>-0.11452722</v>
      </c>
      <c r="G225" s="100">
        <v>0.16519392</v>
      </c>
      <c r="H225" s="100">
        <v>-0.40480345</v>
      </c>
    </row>
    <row r="226">
      <c r="C226" s="100">
        <v>66.0</v>
      </c>
      <c r="D226" s="100">
        <v>0.9363142</v>
      </c>
      <c r="E226" s="100">
        <v>0.03519574</v>
      </c>
      <c r="F226" s="100">
        <v>-0.11452722</v>
      </c>
      <c r="G226" s="100">
        <v>0.02625141</v>
      </c>
      <c r="H226" s="100">
        <v>-0.4243683</v>
      </c>
    </row>
    <row r="227">
      <c r="C227" s="100">
        <v>67.0</v>
      </c>
      <c r="D227" s="100">
        <v>0.9653534</v>
      </c>
      <c r="E227" s="100">
        <v>0.027308214</v>
      </c>
      <c r="F227" s="100">
        <v>-0.10653818</v>
      </c>
      <c r="G227" s="100">
        <v>-0.023170399</v>
      </c>
      <c r="H227" s="100">
        <v>-0.716405</v>
      </c>
    </row>
    <row r="228">
      <c r="C228" s="100">
        <v>86.0</v>
      </c>
      <c r="D228" s="100">
        <v>0.9405244</v>
      </c>
      <c r="E228" s="100">
        <v>0.029583668</v>
      </c>
      <c r="F228" s="100">
        <v>-0.11452722</v>
      </c>
      <c r="G228" s="100">
        <v>-0.15651844</v>
      </c>
      <c r="H228" s="100">
        <v>-0.4549244</v>
      </c>
    </row>
    <row r="229">
      <c r="C229" s="100">
        <v>87.0</v>
      </c>
      <c r="D229" s="100">
        <v>0.9463685</v>
      </c>
      <c r="E229" s="100">
        <v>0.025017522</v>
      </c>
      <c r="F229" s="100">
        <v>-0.110626645</v>
      </c>
      <c r="G229" s="100">
        <v>-0.090925455</v>
      </c>
      <c r="H229" s="100">
        <v>-0.41470724</v>
      </c>
    </row>
    <row r="230">
      <c r="C230" s="100">
        <v>88.0</v>
      </c>
      <c r="D230" s="100">
        <v>0.9390092</v>
      </c>
      <c r="E230" s="100">
        <v>0.07585908</v>
      </c>
      <c r="F230" s="100">
        <v>-0.11452722</v>
      </c>
      <c r="G230" s="100">
        <v>-0.14389206</v>
      </c>
      <c r="H230" s="100">
        <v>-0.5206464</v>
      </c>
    </row>
    <row r="231">
      <c r="C231" s="100">
        <v>89.0</v>
      </c>
      <c r="D231" s="100">
        <v>0.9346152</v>
      </c>
      <c r="E231" s="100">
        <v>0.067130126</v>
      </c>
      <c r="F231" s="100">
        <v>-0.11452722</v>
      </c>
      <c r="G231" s="100">
        <v>-0.04884784</v>
      </c>
      <c r="H231" s="100">
        <v>-0.21664096</v>
      </c>
    </row>
    <row r="232">
      <c r="C232" s="100">
        <v>105.0</v>
      </c>
      <c r="D232" s="100">
        <v>0.9614984</v>
      </c>
      <c r="E232" s="100">
        <v>0.065758474</v>
      </c>
      <c r="F232" s="100">
        <v>-0.10710681</v>
      </c>
      <c r="G232" s="100">
        <v>-0.31606138</v>
      </c>
      <c r="H232" s="100">
        <v>-0.23733163</v>
      </c>
    </row>
    <row r="233">
      <c r="C233" s="100">
        <v>109.0</v>
      </c>
      <c r="D233" s="100">
        <v>0.9436338</v>
      </c>
      <c r="E233" s="100">
        <v>-0.032014094</v>
      </c>
      <c r="F233" s="100">
        <v>-0.09599082</v>
      </c>
      <c r="G233" s="100">
        <v>-0.1953508</v>
      </c>
      <c r="H233" s="100">
        <v>-0.120490976</v>
      </c>
    </row>
    <row r="234">
      <c r="C234" s="100">
        <v>111.0</v>
      </c>
      <c r="D234" s="100">
        <v>0.94640875</v>
      </c>
      <c r="E234" s="100">
        <v>0.15939228</v>
      </c>
      <c r="F234" s="100">
        <v>-0.11452722</v>
      </c>
      <c r="G234" s="100">
        <v>0.16943265</v>
      </c>
      <c r="H234" s="100">
        <v>-0.69606715</v>
      </c>
    </row>
    <row r="235">
      <c r="C235" s="100">
        <v>117.0</v>
      </c>
      <c r="D235" s="100">
        <v>0.93830025</v>
      </c>
      <c r="E235" s="100">
        <v>0.048164845</v>
      </c>
      <c r="F235" s="100">
        <v>-0.107450016</v>
      </c>
      <c r="G235" s="100">
        <v>0.031870123</v>
      </c>
      <c r="H235" s="100">
        <v>-0.3889803</v>
      </c>
    </row>
    <row r="236">
      <c r="C236" s="100">
        <v>130.0</v>
      </c>
      <c r="D236" s="100">
        <v>0.9699796</v>
      </c>
      <c r="E236" s="100">
        <v>0.19262943</v>
      </c>
      <c r="F236" s="100">
        <v>-0.11452722</v>
      </c>
      <c r="G236" s="100">
        <v>-0.1602069</v>
      </c>
      <c r="H236" s="100">
        <v>-0.54985803</v>
      </c>
    </row>
    <row r="237">
      <c r="C237" s="100">
        <v>137.0</v>
      </c>
      <c r="D237" s="100">
        <v>0.9359283</v>
      </c>
      <c r="E237" s="100">
        <v>0.051047433</v>
      </c>
      <c r="F237" s="100">
        <v>-0.11452722</v>
      </c>
      <c r="G237" s="100">
        <v>-0.0859334</v>
      </c>
      <c r="H237" s="100">
        <v>-0.4753617</v>
      </c>
    </row>
    <row r="238">
      <c r="C238" s="100">
        <v>138.0</v>
      </c>
      <c r="D238" s="100">
        <v>0.94508874</v>
      </c>
      <c r="E238" s="100">
        <v>0.09164006</v>
      </c>
      <c r="F238" s="100">
        <v>-0.105560474</v>
      </c>
      <c r="G238" s="100">
        <v>0.37762508</v>
      </c>
      <c r="H238" s="100">
        <v>-0.5855525</v>
      </c>
    </row>
    <row r="239">
      <c r="B239" s="105"/>
      <c r="C239" s="104"/>
      <c r="D239" s="72">
        <v>0.925811859993956</v>
      </c>
      <c r="E239" s="72">
        <v>0.718689934627477</v>
      </c>
      <c r="F239" s="72">
        <v>0.878320500198061</v>
      </c>
      <c r="G239" s="72">
        <v>0.725573693119737</v>
      </c>
      <c r="H239" s="72">
        <v>1.07457876699187</v>
      </c>
      <c r="I239" s="105"/>
    </row>
    <row r="240">
      <c r="B240" s="98" t="s">
        <v>119</v>
      </c>
      <c r="C240" s="89" t="s">
        <v>120</v>
      </c>
      <c r="D240" s="89" t="s">
        <v>121</v>
      </c>
      <c r="E240" s="89" t="s">
        <v>122</v>
      </c>
      <c r="F240" s="89" t="s">
        <v>123</v>
      </c>
      <c r="G240" s="89" t="s">
        <v>124</v>
      </c>
      <c r="H240" s="89" t="s">
        <v>125</v>
      </c>
      <c r="I240" s="88" t="s">
        <v>126</v>
      </c>
    </row>
    <row r="241">
      <c r="B241" s="110" t="s">
        <v>141</v>
      </c>
      <c r="C241" s="92">
        <v>8.0</v>
      </c>
      <c r="D241" s="92">
        <v>1.3870504</v>
      </c>
      <c r="E241" s="92">
        <v>0.016367743</v>
      </c>
      <c r="F241" s="92">
        <v>0.32204092</v>
      </c>
      <c r="G241" s="92">
        <v>-0.01891256</v>
      </c>
      <c r="H241" s="92">
        <v>0.623967</v>
      </c>
      <c r="I241" s="91">
        <v>0.876262980716323</v>
      </c>
    </row>
    <row r="242">
      <c r="C242" s="92">
        <v>56.0</v>
      </c>
      <c r="D242" s="92">
        <v>1.2874552</v>
      </c>
      <c r="E242" s="92">
        <v>0.0020062826</v>
      </c>
      <c r="F242" s="92">
        <v>0.17039692</v>
      </c>
      <c r="G242" s="92">
        <v>0.117141984</v>
      </c>
      <c r="H242" s="92">
        <v>0.5835249</v>
      </c>
    </row>
    <row r="243">
      <c r="C243" s="92">
        <v>66.0</v>
      </c>
      <c r="D243" s="92">
        <v>0.17978059</v>
      </c>
      <c r="E243" s="92">
        <v>-0.12870225</v>
      </c>
      <c r="F243" s="92">
        <v>-0.20270227</v>
      </c>
      <c r="G243" s="92">
        <v>-0.0921141</v>
      </c>
      <c r="H243" s="92">
        <v>-0.5344811</v>
      </c>
    </row>
    <row r="244">
      <c r="C244" s="92">
        <v>67.0</v>
      </c>
      <c r="D244" s="92">
        <v>1.3410085</v>
      </c>
      <c r="E244" s="92">
        <v>0.0089060115</v>
      </c>
      <c r="F244" s="92">
        <v>0.23417038</v>
      </c>
      <c r="G244" s="92">
        <v>0.08255247</v>
      </c>
      <c r="H244" s="92">
        <v>0.64630634</v>
      </c>
    </row>
    <row r="245">
      <c r="C245" s="92">
        <v>86.0</v>
      </c>
      <c r="D245" s="92">
        <v>0.12663136</v>
      </c>
      <c r="E245" s="92">
        <v>-0.1316755</v>
      </c>
      <c r="F245" s="92">
        <v>-0.203117</v>
      </c>
      <c r="G245" s="92">
        <v>-0.084901124</v>
      </c>
      <c r="H245" s="92">
        <v>-0.6335456</v>
      </c>
    </row>
    <row r="246">
      <c r="C246" s="92">
        <v>87.0</v>
      </c>
      <c r="D246" s="92">
        <v>0.20604627</v>
      </c>
      <c r="E246" s="92">
        <v>-0.12573151</v>
      </c>
      <c r="F246" s="92">
        <v>-0.2242349</v>
      </c>
      <c r="G246" s="92">
        <v>-0.08267255</v>
      </c>
      <c r="H246" s="92">
        <v>-0.6675291</v>
      </c>
    </row>
    <row r="247">
      <c r="C247" s="92">
        <v>88.0</v>
      </c>
      <c r="D247" s="92">
        <v>1.311652</v>
      </c>
      <c r="E247" s="92">
        <v>-0.014685441</v>
      </c>
      <c r="F247" s="92">
        <v>0.18965353</v>
      </c>
      <c r="G247" s="92">
        <v>0.06192057</v>
      </c>
      <c r="H247" s="92">
        <v>0.6290855</v>
      </c>
    </row>
    <row r="248">
      <c r="C248" s="92">
        <v>89.0</v>
      </c>
      <c r="D248" s="92">
        <v>0.2989006</v>
      </c>
      <c r="E248" s="92">
        <v>-0.14362675</v>
      </c>
      <c r="F248" s="92">
        <v>-0.2037575</v>
      </c>
      <c r="G248" s="92">
        <v>-0.08248779</v>
      </c>
      <c r="H248" s="92">
        <v>-0.5388632</v>
      </c>
    </row>
    <row r="249">
      <c r="C249" s="92">
        <v>105.0</v>
      </c>
      <c r="D249" s="92">
        <v>1.2820762</v>
      </c>
      <c r="E249" s="92">
        <v>-0.011593141</v>
      </c>
      <c r="F249" s="92">
        <v>-0.0010036927</v>
      </c>
      <c r="G249" s="92">
        <v>0.034995228</v>
      </c>
      <c r="H249" s="92">
        <v>0.54248613</v>
      </c>
    </row>
    <row r="250">
      <c r="C250" s="92">
        <v>109.0</v>
      </c>
      <c r="D250" s="92">
        <v>0.32550243</v>
      </c>
      <c r="E250" s="92">
        <v>-0.12574744</v>
      </c>
      <c r="F250" s="92">
        <v>-0.20993178</v>
      </c>
      <c r="G250" s="92">
        <v>-0.075924024</v>
      </c>
      <c r="H250" s="92">
        <v>-0.46450764</v>
      </c>
    </row>
    <row r="251">
      <c r="C251" s="92">
        <v>111.0</v>
      </c>
      <c r="D251" s="92">
        <v>1.5942016</v>
      </c>
      <c r="E251" s="92">
        <v>0.1290707</v>
      </c>
      <c r="F251" s="92">
        <v>0.23232247</v>
      </c>
      <c r="G251" s="92">
        <v>0.10771304</v>
      </c>
      <c r="H251" s="92">
        <v>0.8706373</v>
      </c>
    </row>
    <row r="252">
      <c r="C252" s="92">
        <v>117.0</v>
      </c>
      <c r="D252" s="92">
        <v>0.3027968</v>
      </c>
      <c r="E252" s="92">
        <v>-0.12453773</v>
      </c>
      <c r="F252" s="92">
        <v>-0.20639615</v>
      </c>
      <c r="G252" s="92">
        <v>-0.088700876</v>
      </c>
      <c r="H252" s="92">
        <v>-0.60334843</v>
      </c>
    </row>
    <row r="253">
      <c r="C253" s="92">
        <v>130.0</v>
      </c>
      <c r="D253" s="92">
        <v>1.8143585</v>
      </c>
      <c r="E253" s="92">
        <v>0.12880488</v>
      </c>
      <c r="F253" s="92">
        <v>0.33588862</v>
      </c>
      <c r="G253" s="92">
        <v>-0.07100252</v>
      </c>
      <c r="H253" s="92">
        <v>0.69929093</v>
      </c>
    </row>
    <row r="254">
      <c r="C254" s="92">
        <v>137.0</v>
      </c>
      <c r="D254" s="92">
        <v>0.18633008</v>
      </c>
      <c r="E254" s="92">
        <v>-0.13553168</v>
      </c>
      <c r="F254" s="92">
        <v>-0.20482512</v>
      </c>
      <c r="G254" s="92">
        <v>-0.08007192</v>
      </c>
      <c r="H254" s="92">
        <v>-0.6601552</v>
      </c>
    </row>
    <row r="255">
      <c r="C255" s="92">
        <v>138.0</v>
      </c>
      <c r="D255" s="92">
        <v>0.12804891</v>
      </c>
      <c r="E255" s="92">
        <v>-0.12535201</v>
      </c>
      <c r="F255" s="92">
        <v>-0.2174205</v>
      </c>
      <c r="G255" s="92">
        <v>-0.0734354</v>
      </c>
      <c r="H255" s="92">
        <v>-0.64222276</v>
      </c>
    </row>
    <row r="256">
      <c r="B256" s="105"/>
      <c r="C256" s="104"/>
      <c r="D256" s="72">
        <v>1.23499372543701</v>
      </c>
      <c r="E256" s="72">
        <v>0.744952461067784</v>
      </c>
      <c r="F256" s="72">
        <v>0.883454297972113</v>
      </c>
      <c r="G256" s="72">
        <v>0.644220206323044</v>
      </c>
      <c r="H256" s="72">
        <v>0.873694212781662</v>
      </c>
      <c r="I256" s="105"/>
    </row>
    <row r="257">
      <c r="B257" s="98" t="s">
        <v>119</v>
      </c>
      <c r="C257" s="89" t="s">
        <v>120</v>
      </c>
      <c r="D257" s="89" t="s">
        <v>121</v>
      </c>
      <c r="E257" s="89" t="s">
        <v>122</v>
      </c>
      <c r="F257" s="89" t="s">
        <v>123</v>
      </c>
      <c r="G257" s="89" t="s">
        <v>124</v>
      </c>
      <c r="H257" s="89" t="s">
        <v>125</v>
      </c>
      <c r="I257" s="88" t="s">
        <v>126</v>
      </c>
    </row>
    <row r="258">
      <c r="B258" s="111" t="s">
        <v>142</v>
      </c>
      <c r="C258" s="100">
        <v>8.0</v>
      </c>
      <c r="D258" s="100">
        <v>-0.13371886</v>
      </c>
      <c r="E258" s="100">
        <v>0.62869835</v>
      </c>
      <c r="F258" s="100">
        <v>-0.07435542</v>
      </c>
      <c r="G258" s="100">
        <v>0.20695253</v>
      </c>
      <c r="H258" s="100">
        <v>-0.42209554</v>
      </c>
      <c r="I258" s="109">
        <v>0.876912473011635</v>
      </c>
    </row>
    <row r="259">
      <c r="C259" s="100">
        <v>56.0</v>
      </c>
      <c r="D259" s="100">
        <v>0.66348046</v>
      </c>
      <c r="E259" s="100">
        <v>-0.31352872</v>
      </c>
      <c r="F259" s="100">
        <v>-0.2975943</v>
      </c>
      <c r="G259" s="100">
        <v>-0.12706517</v>
      </c>
      <c r="H259" s="100">
        <v>-0.21373907</v>
      </c>
    </row>
    <row r="260">
      <c r="C260" s="100">
        <v>66.0</v>
      </c>
      <c r="D260" s="100">
        <v>-0.13371886</v>
      </c>
      <c r="E260" s="100">
        <v>0.69418883</v>
      </c>
      <c r="F260" s="100">
        <v>-0.037784174</v>
      </c>
      <c r="G260" s="100">
        <v>0.20695253</v>
      </c>
      <c r="H260" s="100">
        <v>-0.52696353</v>
      </c>
    </row>
    <row r="261">
      <c r="C261" s="100">
        <v>67.0</v>
      </c>
      <c r="D261" s="100">
        <v>-0.13371886</v>
      </c>
      <c r="E261" s="100">
        <v>0.73337066</v>
      </c>
      <c r="F261" s="100">
        <v>-0.042648077</v>
      </c>
      <c r="G261" s="100">
        <v>0.20695253</v>
      </c>
      <c r="H261" s="100">
        <v>-0.53596693</v>
      </c>
    </row>
    <row r="262">
      <c r="C262" s="100">
        <v>86.0</v>
      </c>
      <c r="D262" s="100">
        <v>0.61349356</v>
      </c>
      <c r="E262" s="100">
        <v>-0.28295106</v>
      </c>
      <c r="F262" s="100">
        <v>-0.2975943</v>
      </c>
      <c r="G262" s="100">
        <v>-0.052240536</v>
      </c>
      <c r="H262" s="100">
        <v>-0.21373907</v>
      </c>
    </row>
    <row r="263">
      <c r="C263" s="100">
        <v>87.0</v>
      </c>
      <c r="D263" s="100">
        <v>0.48351148</v>
      </c>
      <c r="E263" s="100">
        <v>-0.30111152</v>
      </c>
      <c r="F263" s="100">
        <v>-0.2975943</v>
      </c>
      <c r="G263" s="100">
        <v>-0.11330524</v>
      </c>
      <c r="H263" s="100">
        <v>-0.21373907</v>
      </c>
    </row>
    <row r="264">
      <c r="C264" s="100">
        <v>88.0</v>
      </c>
      <c r="D264" s="100">
        <v>0.64323366</v>
      </c>
      <c r="E264" s="100">
        <v>-0.3852793</v>
      </c>
      <c r="F264" s="100">
        <v>-0.2975943</v>
      </c>
      <c r="G264" s="100">
        <v>-0.20008749</v>
      </c>
      <c r="H264" s="100">
        <v>-0.21373907</v>
      </c>
    </row>
    <row r="265">
      <c r="C265" s="100">
        <v>89.0</v>
      </c>
      <c r="D265" s="100">
        <v>0.6641848</v>
      </c>
      <c r="E265" s="100">
        <v>-0.3122945</v>
      </c>
      <c r="F265" s="100">
        <v>-0.2975943</v>
      </c>
      <c r="G265" s="100">
        <v>-0.15997505</v>
      </c>
      <c r="H265" s="100">
        <v>-0.21373907</v>
      </c>
    </row>
    <row r="266">
      <c r="C266" s="100">
        <v>105.0</v>
      </c>
      <c r="D266" s="100">
        <v>-0.13371886</v>
      </c>
      <c r="E266" s="100">
        <v>0.65489197</v>
      </c>
      <c r="F266" s="100">
        <v>-0.07835001</v>
      </c>
      <c r="G266" s="100">
        <v>0.20695253</v>
      </c>
      <c r="H266" s="100">
        <v>-0.48158944</v>
      </c>
    </row>
    <row r="267">
      <c r="C267" s="100">
        <v>109.0</v>
      </c>
      <c r="D267" s="100">
        <v>0.48852658</v>
      </c>
      <c r="E267" s="100">
        <v>-0.2944916</v>
      </c>
      <c r="F267" s="100">
        <v>-0.2975943</v>
      </c>
      <c r="G267" s="100">
        <v>-0.10237076</v>
      </c>
      <c r="H267" s="100">
        <v>-0.21373907</v>
      </c>
    </row>
    <row r="268">
      <c r="C268" s="100">
        <v>111.0</v>
      </c>
      <c r="D268" s="100">
        <v>0.6606315</v>
      </c>
      <c r="E268" s="100">
        <v>-0.28789747</v>
      </c>
      <c r="F268" s="100">
        <v>-0.2975943</v>
      </c>
      <c r="G268" s="100">
        <v>-0.07086348</v>
      </c>
      <c r="H268" s="100">
        <v>-0.21373907</v>
      </c>
    </row>
    <row r="269">
      <c r="C269" s="100">
        <v>117.0</v>
      </c>
      <c r="D269" s="100">
        <v>-0.13371886</v>
      </c>
      <c r="E269" s="100">
        <v>0.4991231</v>
      </c>
      <c r="F269" s="100">
        <v>-0.051885527</v>
      </c>
      <c r="G269" s="100">
        <v>0.20695253</v>
      </c>
      <c r="H269" s="100">
        <v>-0.47946075</v>
      </c>
    </row>
    <row r="270">
      <c r="C270" s="100">
        <v>130.0</v>
      </c>
      <c r="D270" s="100">
        <v>0.61265844</v>
      </c>
      <c r="E270" s="100">
        <v>-0.3622181</v>
      </c>
      <c r="F270" s="100">
        <v>-0.2975943</v>
      </c>
      <c r="G270" s="100">
        <v>-0.085485294</v>
      </c>
      <c r="H270" s="100">
        <v>-0.21373907</v>
      </c>
    </row>
    <row r="271">
      <c r="C271" s="100">
        <v>137.0</v>
      </c>
      <c r="D271" s="100">
        <v>0.58433026</v>
      </c>
      <c r="E271" s="100">
        <v>-0.2265562</v>
      </c>
      <c r="F271" s="100">
        <v>-0.2975943</v>
      </c>
      <c r="G271" s="100">
        <v>-0.022967601</v>
      </c>
      <c r="H271" s="100">
        <v>-0.21373907</v>
      </c>
    </row>
    <row r="272">
      <c r="C272" s="100">
        <v>138.0</v>
      </c>
      <c r="D272" s="100">
        <v>0.44613513</v>
      </c>
      <c r="E272" s="100">
        <v>-0.31234327</v>
      </c>
      <c r="F272" s="100">
        <v>-0.2975943</v>
      </c>
      <c r="G272" s="100">
        <v>-0.079126604</v>
      </c>
      <c r="H272" s="100">
        <v>-0.21373907</v>
      </c>
    </row>
    <row r="273">
      <c r="B273" s="105"/>
      <c r="C273" s="104"/>
      <c r="D273" s="72">
        <v>0.956536470696477</v>
      </c>
      <c r="E273" s="72">
        <v>0.711313032160656</v>
      </c>
      <c r="F273" s="72">
        <v>0.840148208453683</v>
      </c>
      <c r="G273" s="72">
        <v>0.741134980261341</v>
      </c>
      <c r="H273" s="72">
        <v>1.13542967348601</v>
      </c>
      <c r="I273" s="105"/>
    </row>
    <row r="274">
      <c r="B274" s="98" t="s">
        <v>119</v>
      </c>
      <c r="C274" s="89" t="s">
        <v>120</v>
      </c>
      <c r="D274" s="89" t="s">
        <v>121</v>
      </c>
      <c r="E274" s="89" t="s">
        <v>122</v>
      </c>
      <c r="F274" s="89" t="s">
        <v>123</v>
      </c>
      <c r="G274" s="89" t="s">
        <v>124</v>
      </c>
      <c r="H274" s="89" t="s">
        <v>125</v>
      </c>
      <c r="I274" s="88" t="s">
        <v>126</v>
      </c>
    </row>
    <row r="275">
      <c r="B275" s="110" t="s">
        <v>143</v>
      </c>
      <c r="C275" s="92">
        <v>8.0</v>
      </c>
      <c r="D275" s="92">
        <v>0.2828075</v>
      </c>
      <c r="E275" s="92">
        <v>0.08182635</v>
      </c>
      <c r="F275" s="92">
        <v>-0.058661938</v>
      </c>
      <c r="G275" s="92">
        <v>-0.006727992</v>
      </c>
      <c r="H275" s="92">
        <v>-0.0673715</v>
      </c>
      <c r="I275" s="91">
        <v>0.909337703835251</v>
      </c>
    </row>
    <row r="276">
      <c r="C276" s="92">
        <v>56.0</v>
      </c>
      <c r="D276" s="92">
        <v>0.19476476</v>
      </c>
      <c r="E276" s="92">
        <v>0.07789098</v>
      </c>
      <c r="F276" s="92">
        <v>-0.0019108633</v>
      </c>
      <c r="G276" s="92">
        <v>-0.014391873</v>
      </c>
      <c r="H276" s="92">
        <v>-0.06717843</v>
      </c>
    </row>
    <row r="277">
      <c r="C277" s="92">
        <v>66.0</v>
      </c>
      <c r="D277" s="92">
        <v>0.20311303</v>
      </c>
      <c r="E277" s="92">
        <v>-0.14986509</v>
      </c>
      <c r="F277" s="92">
        <v>-0.12568527</v>
      </c>
      <c r="G277" s="92">
        <v>-0.04480487</v>
      </c>
      <c r="H277" s="92">
        <v>-0.062809385</v>
      </c>
    </row>
    <row r="278">
      <c r="C278" s="92">
        <v>67.0</v>
      </c>
      <c r="D278" s="92">
        <v>0.3026218</v>
      </c>
      <c r="E278" s="92">
        <v>0.16110644</v>
      </c>
      <c r="F278" s="92">
        <v>-0.033720817</v>
      </c>
      <c r="G278" s="92">
        <v>-0.018481568</v>
      </c>
      <c r="H278" s="92">
        <v>-0.06503463</v>
      </c>
    </row>
    <row r="279">
      <c r="C279" s="92">
        <v>86.0</v>
      </c>
      <c r="D279" s="92">
        <v>0.7090633</v>
      </c>
      <c r="E279" s="92">
        <v>-0.122640625</v>
      </c>
      <c r="F279" s="92">
        <v>-0.034969937</v>
      </c>
      <c r="G279" s="92">
        <v>-0.009713388</v>
      </c>
      <c r="H279" s="92">
        <v>-0.06557104</v>
      </c>
    </row>
    <row r="280">
      <c r="C280" s="92">
        <v>87.0</v>
      </c>
      <c r="D280" s="92">
        <v>0.7589968</v>
      </c>
      <c r="E280" s="92">
        <v>-0.007120189</v>
      </c>
      <c r="F280" s="92">
        <v>-0.04333364</v>
      </c>
      <c r="G280" s="92">
        <v>-0.028727703</v>
      </c>
      <c r="H280" s="92">
        <v>-0.065432</v>
      </c>
    </row>
    <row r="281">
      <c r="C281" s="92">
        <v>88.0</v>
      </c>
      <c r="D281" s="92">
        <v>0.4164972</v>
      </c>
      <c r="E281" s="92">
        <v>0.23525669</v>
      </c>
      <c r="F281" s="92">
        <v>-0.057635464</v>
      </c>
      <c r="G281" s="92">
        <v>-0.044208083</v>
      </c>
      <c r="H281" s="92">
        <v>-0.06238877</v>
      </c>
    </row>
    <row r="282">
      <c r="C282" s="92">
        <v>89.0</v>
      </c>
      <c r="D282" s="92">
        <v>0.53226954</v>
      </c>
      <c r="E282" s="92">
        <v>0.15531173</v>
      </c>
      <c r="F282" s="92">
        <v>-0.00728596</v>
      </c>
      <c r="G282" s="92">
        <v>-0.020775</v>
      </c>
      <c r="H282" s="92">
        <v>-0.06444083</v>
      </c>
    </row>
    <row r="283">
      <c r="C283" s="92">
        <v>105.0</v>
      </c>
      <c r="D283" s="92">
        <v>0.37458146</v>
      </c>
      <c r="E283" s="92">
        <v>0.14923874</v>
      </c>
      <c r="F283" s="92">
        <v>-0.04670377</v>
      </c>
      <c r="G283" s="92">
        <v>-0.036108542</v>
      </c>
      <c r="H283" s="92">
        <v>-0.06638596</v>
      </c>
    </row>
    <row r="284">
      <c r="C284" s="92">
        <v>109.0</v>
      </c>
      <c r="D284" s="92">
        <v>0.18684612</v>
      </c>
      <c r="E284" s="92">
        <v>0.46366677</v>
      </c>
      <c r="F284" s="92">
        <v>-0.020733068</v>
      </c>
      <c r="G284" s="92">
        <v>-0.002770243</v>
      </c>
      <c r="H284" s="92">
        <v>-0.0684957</v>
      </c>
    </row>
    <row r="285">
      <c r="C285" s="92">
        <v>111.0</v>
      </c>
      <c r="D285" s="92">
        <v>0.6156763</v>
      </c>
      <c r="E285" s="92">
        <v>-0.2340866</v>
      </c>
      <c r="F285" s="92">
        <v>-0.1646151</v>
      </c>
      <c r="G285" s="92">
        <v>-0.0029847384</v>
      </c>
      <c r="H285" s="92">
        <v>-0.06467558</v>
      </c>
    </row>
    <row r="286">
      <c r="C286" s="92">
        <v>117.0</v>
      </c>
      <c r="D286" s="92">
        <v>0.35510978</v>
      </c>
      <c r="E286" s="92">
        <v>-0.050897595</v>
      </c>
      <c r="F286" s="92">
        <v>-0.027446898</v>
      </c>
      <c r="G286" s="92">
        <v>-0.050195195</v>
      </c>
      <c r="H286" s="92">
        <v>-0.05844195</v>
      </c>
    </row>
    <row r="287">
      <c r="C287" s="92">
        <v>130.0</v>
      </c>
      <c r="D287" s="92">
        <v>0.11279183</v>
      </c>
      <c r="E287" s="92">
        <v>-0.09598037</v>
      </c>
      <c r="F287" s="92">
        <v>-0.016287293</v>
      </c>
      <c r="G287" s="92">
        <v>-0.0066886274</v>
      </c>
      <c r="H287" s="92">
        <v>-0.054930016</v>
      </c>
    </row>
    <row r="288">
      <c r="C288" s="92">
        <v>137.0</v>
      </c>
      <c r="D288" s="92">
        <v>0.35563496</v>
      </c>
      <c r="E288" s="92">
        <v>-0.0862415</v>
      </c>
      <c r="F288" s="92">
        <v>-0.004661084</v>
      </c>
      <c r="G288" s="92">
        <v>-6.505769E-4</v>
      </c>
      <c r="H288" s="92">
        <v>-0.069881745</v>
      </c>
    </row>
    <row r="289">
      <c r="C289" s="92">
        <v>138.0</v>
      </c>
      <c r="D289" s="92">
        <v>0.29384628</v>
      </c>
      <c r="E289" s="92">
        <v>0.2654948</v>
      </c>
      <c r="F289" s="92">
        <v>0.05616324</v>
      </c>
      <c r="G289" s="92">
        <v>-0.0052560503</v>
      </c>
      <c r="H289" s="92">
        <v>-0.069445826</v>
      </c>
    </row>
    <row r="290">
      <c r="B290" s="105"/>
      <c r="C290" s="104"/>
      <c r="D290" s="72">
        <v>0.86438949949242</v>
      </c>
      <c r="E290" s="72">
        <v>0.912003561498947</v>
      </c>
      <c r="F290" s="72">
        <v>1.03917468768995</v>
      </c>
      <c r="G290" s="72">
        <v>0.664299136626665</v>
      </c>
      <c r="H290" s="72">
        <v>1.06682163386826</v>
      </c>
      <c r="I290" s="105"/>
    </row>
    <row r="291">
      <c r="B291" s="98" t="s">
        <v>119</v>
      </c>
      <c r="C291" s="89" t="s">
        <v>120</v>
      </c>
      <c r="D291" s="89" t="s">
        <v>121</v>
      </c>
      <c r="E291" s="89" t="s">
        <v>122</v>
      </c>
      <c r="F291" s="89" t="s">
        <v>123</v>
      </c>
      <c r="G291" s="89" t="s">
        <v>124</v>
      </c>
      <c r="H291" s="89" t="s">
        <v>125</v>
      </c>
      <c r="I291" s="88" t="s">
        <v>126</v>
      </c>
    </row>
    <row r="292">
      <c r="B292" s="111" t="s">
        <v>144</v>
      </c>
      <c r="C292" s="100">
        <v>8.0</v>
      </c>
      <c r="D292" s="100">
        <v>0.6034675</v>
      </c>
      <c r="E292" s="100">
        <v>0.18866917</v>
      </c>
      <c r="F292" s="100">
        <v>-0.02523039</v>
      </c>
      <c r="G292" s="100">
        <v>0.015264711</v>
      </c>
      <c r="H292" s="100">
        <v>0.3469979</v>
      </c>
      <c r="I292" s="109">
        <v>0.762204099474279</v>
      </c>
    </row>
    <row r="293">
      <c r="C293" s="100">
        <v>56.0</v>
      </c>
      <c r="D293" s="100">
        <v>0.6533206</v>
      </c>
      <c r="E293" s="100">
        <v>0.16431542</v>
      </c>
      <c r="F293" s="100">
        <v>0.060146052</v>
      </c>
      <c r="G293" s="100">
        <v>0.024679685</v>
      </c>
      <c r="H293" s="100">
        <v>0.08899746</v>
      </c>
    </row>
    <row r="294">
      <c r="C294" s="100">
        <v>66.0</v>
      </c>
      <c r="D294" s="100">
        <v>0.18951422</v>
      </c>
      <c r="E294" s="100">
        <v>-0.1294216</v>
      </c>
      <c r="F294" s="100">
        <v>-0.2712086</v>
      </c>
      <c r="G294" s="100">
        <v>-0.13095738</v>
      </c>
      <c r="H294" s="100">
        <v>-0.45729923</v>
      </c>
    </row>
    <row r="295">
      <c r="C295" s="100">
        <v>67.0</v>
      </c>
      <c r="D295" s="100">
        <v>0.64282954</v>
      </c>
      <c r="E295" s="100">
        <v>0.22007863</v>
      </c>
      <c r="F295" s="100">
        <v>-0.029596947</v>
      </c>
      <c r="G295" s="100">
        <v>0.004840076</v>
      </c>
      <c r="H295" s="100">
        <v>0.22700953</v>
      </c>
    </row>
    <row r="296">
      <c r="C296" s="100">
        <v>86.0</v>
      </c>
      <c r="D296" s="100">
        <v>0.28248054</v>
      </c>
      <c r="E296" s="100">
        <v>-0.13715003</v>
      </c>
      <c r="F296" s="100">
        <v>-0.2712086</v>
      </c>
      <c r="G296" s="100">
        <v>-0.027387254</v>
      </c>
      <c r="H296" s="100">
        <v>-0.53181946</v>
      </c>
    </row>
    <row r="297">
      <c r="C297" s="100">
        <v>87.0</v>
      </c>
      <c r="D297" s="100">
        <v>0.2048085</v>
      </c>
      <c r="E297" s="100">
        <v>-0.13568868</v>
      </c>
      <c r="F297" s="100">
        <v>-0.2712086</v>
      </c>
      <c r="G297" s="100">
        <v>-0.1243036</v>
      </c>
      <c r="H297" s="100">
        <v>-0.410695</v>
      </c>
    </row>
    <row r="298">
      <c r="C298" s="100">
        <v>88.0</v>
      </c>
      <c r="D298" s="100">
        <v>0.40874752</v>
      </c>
      <c r="E298" s="100">
        <v>0.25431728</v>
      </c>
      <c r="F298" s="100">
        <v>0.107578106</v>
      </c>
      <c r="G298" s="100">
        <v>-0.004304058</v>
      </c>
      <c r="H298" s="100">
        <v>0.28804553</v>
      </c>
    </row>
    <row r="299">
      <c r="C299" s="100">
        <v>89.0</v>
      </c>
      <c r="D299" s="100">
        <v>0.16330785</v>
      </c>
      <c r="E299" s="100">
        <v>-0.12221619</v>
      </c>
      <c r="F299" s="100">
        <v>-0.2712086</v>
      </c>
      <c r="G299" s="100">
        <v>-0.08312528</v>
      </c>
      <c r="H299" s="100">
        <v>-0.44422162</v>
      </c>
    </row>
    <row r="300">
      <c r="C300" s="100">
        <v>105.0</v>
      </c>
      <c r="D300" s="100">
        <v>0.4622278</v>
      </c>
      <c r="E300" s="100">
        <v>0.29593375</v>
      </c>
      <c r="F300" s="100">
        <v>0.03331574</v>
      </c>
      <c r="G300" s="100">
        <v>0.013721844</v>
      </c>
      <c r="H300" s="100">
        <v>0.25192407</v>
      </c>
    </row>
    <row r="301">
      <c r="C301" s="100">
        <v>109.0</v>
      </c>
      <c r="D301" s="100">
        <v>0.1331053</v>
      </c>
      <c r="E301" s="100">
        <v>-0.15680434</v>
      </c>
      <c r="F301" s="100">
        <v>-0.2712086</v>
      </c>
      <c r="G301" s="100">
        <v>-0.10601548</v>
      </c>
      <c r="H301" s="100">
        <v>-0.38532382</v>
      </c>
    </row>
    <row r="302">
      <c r="C302" s="100">
        <v>111.0</v>
      </c>
      <c r="D302" s="100">
        <v>1.0098892</v>
      </c>
      <c r="E302" s="100">
        <v>0.18515816</v>
      </c>
      <c r="F302" s="100">
        <v>0.01968022</v>
      </c>
      <c r="G302" s="100">
        <v>5.960283E-4</v>
      </c>
      <c r="H302" s="100">
        <v>0.16526322</v>
      </c>
    </row>
    <row r="303">
      <c r="C303" s="100">
        <v>117.0</v>
      </c>
      <c r="D303" s="100">
        <v>0.36472824</v>
      </c>
      <c r="E303" s="100">
        <v>-0.120319314</v>
      </c>
      <c r="F303" s="100">
        <v>-0.2712086</v>
      </c>
      <c r="G303" s="100">
        <v>-0.2143771</v>
      </c>
      <c r="H303" s="100">
        <v>-0.39225838</v>
      </c>
    </row>
    <row r="304">
      <c r="C304" s="100">
        <v>130.0</v>
      </c>
      <c r="D304" s="100">
        <v>0.93427074</v>
      </c>
      <c r="E304" s="100">
        <v>0.26792127</v>
      </c>
      <c r="F304" s="100">
        <v>-0.09272111</v>
      </c>
      <c r="G304" s="100">
        <v>-0.00515482</v>
      </c>
      <c r="H304" s="100">
        <v>0.24629723</v>
      </c>
    </row>
    <row r="305">
      <c r="C305" s="100">
        <v>137.0</v>
      </c>
      <c r="D305" s="100">
        <v>0.27139524</v>
      </c>
      <c r="E305" s="100">
        <v>-0.14563042</v>
      </c>
      <c r="F305" s="100">
        <v>-0.2712086</v>
      </c>
      <c r="G305" s="100">
        <v>0.0035876755</v>
      </c>
      <c r="H305" s="100">
        <v>-0.5849006</v>
      </c>
    </row>
    <row r="306">
      <c r="C306" s="100">
        <v>138.0</v>
      </c>
      <c r="D306" s="100">
        <v>0.29173273</v>
      </c>
      <c r="E306" s="100">
        <v>-0.121595055</v>
      </c>
      <c r="F306" s="100">
        <v>-0.2712086</v>
      </c>
      <c r="G306" s="100">
        <v>-0.016796766</v>
      </c>
      <c r="H306" s="100">
        <v>-0.4702628</v>
      </c>
    </row>
    <row r="307">
      <c r="B307" s="105"/>
      <c r="C307" s="116"/>
      <c r="D307" s="72">
        <v>0.731893421478462</v>
      </c>
      <c r="E307" s="72">
        <v>0.665809694140729</v>
      </c>
      <c r="F307" s="72">
        <v>0.885622416869077</v>
      </c>
      <c r="G307" s="72">
        <v>0.605023026021622</v>
      </c>
      <c r="H307" s="72">
        <v>0.922671938861504</v>
      </c>
      <c r="I307" s="105"/>
    </row>
    <row r="308">
      <c r="B308" s="98" t="s">
        <v>119</v>
      </c>
      <c r="C308" s="89" t="s">
        <v>120</v>
      </c>
      <c r="D308" s="89" t="s">
        <v>121</v>
      </c>
      <c r="E308" s="89" t="s">
        <v>122</v>
      </c>
      <c r="F308" s="89" t="s">
        <v>123</v>
      </c>
      <c r="G308" s="89" t="s">
        <v>124</v>
      </c>
      <c r="H308" s="89" t="s">
        <v>125</v>
      </c>
      <c r="I308" s="88" t="s">
        <v>126</v>
      </c>
    </row>
    <row r="309">
      <c r="B309" s="110" t="s">
        <v>145</v>
      </c>
      <c r="C309" s="117">
        <v>8.0</v>
      </c>
      <c r="D309" s="117">
        <v>-0.06692327</v>
      </c>
      <c r="E309" s="117">
        <v>0.46094763</v>
      </c>
      <c r="F309" s="117">
        <v>-0.075644575</v>
      </c>
      <c r="G309" s="117">
        <v>0.15410726</v>
      </c>
      <c r="H309" s="117">
        <v>-0.3765544</v>
      </c>
      <c r="I309" s="91">
        <v>0.882701998679944</v>
      </c>
    </row>
    <row r="310">
      <c r="C310" s="117">
        <v>56.0</v>
      </c>
      <c r="D310" s="117">
        <v>0.75427765</v>
      </c>
      <c r="E310" s="117">
        <v>-0.4015267</v>
      </c>
      <c r="F310" s="117">
        <v>-0.2975943</v>
      </c>
      <c r="G310" s="117">
        <v>-0.15462153</v>
      </c>
      <c r="H310" s="117">
        <v>-0.13185522</v>
      </c>
    </row>
    <row r="311">
      <c r="C311" s="117">
        <v>66.0</v>
      </c>
      <c r="D311" s="117">
        <v>-0.16432711</v>
      </c>
      <c r="E311" s="117">
        <v>0.46094763</v>
      </c>
      <c r="F311" s="117">
        <v>-0.10406871</v>
      </c>
      <c r="G311" s="117">
        <v>0.15647502</v>
      </c>
      <c r="H311" s="117">
        <v>-0.33455467</v>
      </c>
    </row>
    <row r="312">
      <c r="C312" s="117">
        <v>67.0</v>
      </c>
      <c r="D312" s="117">
        <v>-0.017154265</v>
      </c>
      <c r="E312" s="117">
        <v>0.46094763</v>
      </c>
      <c r="F312" s="117">
        <v>-0.05202354</v>
      </c>
      <c r="G312" s="117">
        <v>0.08088275</v>
      </c>
      <c r="H312" s="117">
        <v>-0.40691337</v>
      </c>
    </row>
    <row r="313">
      <c r="C313" s="117">
        <v>86.0</v>
      </c>
      <c r="D313" s="117">
        <v>0.6935828</v>
      </c>
      <c r="E313" s="117">
        <v>-0.23244655</v>
      </c>
      <c r="F313" s="117">
        <v>-0.2975943</v>
      </c>
      <c r="G313" s="117">
        <v>-0.15462153</v>
      </c>
      <c r="H313" s="117">
        <v>-0.1465903</v>
      </c>
    </row>
    <row r="314">
      <c r="C314" s="117">
        <v>87.0</v>
      </c>
      <c r="D314" s="117">
        <v>0.6716198</v>
      </c>
      <c r="E314" s="117">
        <v>-0.07787619</v>
      </c>
      <c r="F314" s="117">
        <v>-0.2975943</v>
      </c>
      <c r="G314" s="117">
        <v>-0.15462153</v>
      </c>
      <c r="H314" s="117">
        <v>-0.085278824</v>
      </c>
    </row>
    <row r="315">
      <c r="C315" s="117">
        <v>88.0</v>
      </c>
      <c r="D315" s="117">
        <v>0.6170195</v>
      </c>
      <c r="E315" s="117">
        <v>-0.1992255</v>
      </c>
      <c r="F315" s="117">
        <v>-0.2975943</v>
      </c>
      <c r="G315" s="117">
        <v>-0.15462153</v>
      </c>
      <c r="H315" s="117">
        <v>-0.2090257</v>
      </c>
    </row>
    <row r="316">
      <c r="C316" s="117">
        <v>89.0</v>
      </c>
      <c r="D316" s="117">
        <v>0.5692031</v>
      </c>
      <c r="E316" s="117">
        <v>-0.1669961</v>
      </c>
      <c r="F316" s="117">
        <v>-0.2975943</v>
      </c>
      <c r="G316" s="117">
        <v>-0.15462153</v>
      </c>
      <c r="H316" s="117">
        <v>-0.1601406</v>
      </c>
    </row>
    <row r="317">
      <c r="C317" s="117">
        <v>105.0</v>
      </c>
      <c r="D317" s="117">
        <v>-0.027723318</v>
      </c>
      <c r="E317" s="117">
        <v>0.46094763</v>
      </c>
      <c r="F317" s="117">
        <v>-0.04156288</v>
      </c>
      <c r="G317" s="117">
        <v>0.10594043</v>
      </c>
      <c r="H317" s="117">
        <v>-0.27348006</v>
      </c>
    </row>
    <row r="318">
      <c r="C318" s="117">
        <v>109.0</v>
      </c>
      <c r="D318" s="117">
        <v>0.5833961</v>
      </c>
      <c r="E318" s="117">
        <v>-0.09992665</v>
      </c>
      <c r="F318" s="117">
        <v>-0.2975943</v>
      </c>
      <c r="G318" s="117">
        <v>-0.15462153</v>
      </c>
      <c r="H318" s="117">
        <v>-0.10472803</v>
      </c>
    </row>
    <row r="319">
      <c r="C319" s="117">
        <v>111.0</v>
      </c>
      <c r="D319" s="117">
        <v>0.8281617</v>
      </c>
      <c r="E319" s="117">
        <v>-0.031853694</v>
      </c>
      <c r="F319" s="117">
        <v>-0.2975943</v>
      </c>
      <c r="G319" s="117">
        <v>-0.15462153</v>
      </c>
      <c r="H319" s="117">
        <v>-0.060972</v>
      </c>
    </row>
    <row r="320">
      <c r="C320" s="117">
        <v>117.0</v>
      </c>
      <c r="D320" s="117">
        <v>-0.0054193446</v>
      </c>
      <c r="E320" s="117">
        <v>0.46094763</v>
      </c>
      <c r="F320" s="117">
        <v>-0.030495964</v>
      </c>
      <c r="G320" s="117">
        <v>0.03401032</v>
      </c>
      <c r="H320" s="117">
        <v>-0.23150583</v>
      </c>
    </row>
    <row r="321">
      <c r="C321" s="117">
        <v>130.0</v>
      </c>
      <c r="D321" s="117">
        <v>0.50850993</v>
      </c>
      <c r="E321" s="117">
        <v>-0.22185747</v>
      </c>
      <c r="F321" s="117">
        <v>-0.2975943</v>
      </c>
      <c r="G321" s="117">
        <v>-0.15462153</v>
      </c>
      <c r="H321" s="117">
        <v>-0.52369493</v>
      </c>
    </row>
    <row r="322">
      <c r="C322" s="117">
        <v>137.0</v>
      </c>
      <c r="D322" s="117">
        <v>0.6163789</v>
      </c>
      <c r="E322" s="117">
        <v>-0.16805315</v>
      </c>
      <c r="F322" s="117">
        <v>-0.2975943</v>
      </c>
      <c r="G322" s="117">
        <v>-0.15462153</v>
      </c>
      <c r="H322" s="117">
        <v>-0.3383535</v>
      </c>
    </row>
    <row r="323">
      <c r="C323" s="117">
        <v>138.0</v>
      </c>
      <c r="D323" s="117">
        <v>0.5127337</v>
      </c>
      <c r="E323" s="117">
        <v>-0.19786742</v>
      </c>
      <c r="F323" s="117">
        <v>-0.2975943</v>
      </c>
      <c r="G323" s="117">
        <v>-0.15462153</v>
      </c>
      <c r="H323" s="117">
        <v>-0.27183634</v>
      </c>
    </row>
    <row r="324">
      <c r="B324" s="105"/>
      <c r="C324" s="104"/>
      <c r="D324" s="72">
        <v>0.975601593162647</v>
      </c>
      <c r="E324" s="72">
        <v>0.727941398974662</v>
      </c>
      <c r="F324" s="72">
        <v>0.838356939040513</v>
      </c>
      <c r="G324" s="72">
        <v>0.710476122948387</v>
      </c>
      <c r="H324" s="72">
        <v>1.16113393927351</v>
      </c>
      <c r="I324" s="105"/>
    </row>
    <row r="325">
      <c r="B325" s="98" t="s">
        <v>119</v>
      </c>
      <c r="C325" s="89" t="s">
        <v>120</v>
      </c>
      <c r="D325" s="89" t="s">
        <v>121</v>
      </c>
      <c r="E325" s="89" t="s">
        <v>122</v>
      </c>
      <c r="F325" s="89" t="s">
        <v>123</v>
      </c>
      <c r="G325" s="89" t="s">
        <v>124</v>
      </c>
      <c r="H325" s="89" t="s">
        <v>125</v>
      </c>
      <c r="I325" s="88" t="s">
        <v>126</v>
      </c>
    </row>
    <row r="326">
      <c r="B326" s="111" t="s">
        <v>146</v>
      </c>
      <c r="C326" s="118">
        <v>8.0</v>
      </c>
      <c r="D326" s="118">
        <v>1.2348053</v>
      </c>
      <c r="E326" s="118">
        <v>0.27930927</v>
      </c>
      <c r="F326" s="118">
        <v>0.3978147</v>
      </c>
      <c r="G326" s="118">
        <v>0.115025796</v>
      </c>
      <c r="H326" s="118">
        <v>-0.098014444</v>
      </c>
      <c r="I326" s="109">
        <v>0.843925109412444</v>
      </c>
    </row>
    <row r="327">
      <c r="C327" s="118">
        <v>56.0</v>
      </c>
      <c r="D327" s="118">
        <v>1.2680279</v>
      </c>
      <c r="E327" s="118">
        <v>0.032031916</v>
      </c>
      <c r="F327" s="118">
        <v>0.09311312</v>
      </c>
      <c r="G327" s="118">
        <v>-0.06038298</v>
      </c>
      <c r="H327" s="118">
        <v>-0.08212611</v>
      </c>
    </row>
    <row r="328">
      <c r="C328" s="118">
        <v>66.0</v>
      </c>
      <c r="D328" s="118">
        <v>0.38804576</v>
      </c>
      <c r="E328" s="118">
        <v>-0.28663257</v>
      </c>
      <c r="F328" s="118">
        <v>-0.29939544</v>
      </c>
      <c r="G328" s="118">
        <v>-0.123759694</v>
      </c>
      <c r="H328" s="118">
        <v>-0.39322206</v>
      </c>
    </row>
    <row r="329">
      <c r="C329" s="118">
        <v>67.0</v>
      </c>
      <c r="D329" s="118">
        <v>1.2532132</v>
      </c>
      <c r="E329" s="118">
        <v>0.47112873</v>
      </c>
      <c r="F329" s="118">
        <v>0.44943017</v>
      </c>
      <c r="G329" s="118">
        <v>0.026843838</v>
      </c>
      <c r="H329" s="118">
        <v>-0.103052564</v>
      </c>
    </row>
    <row r="330">
      <c r="C330" s="118">
        <v>86.0</v>
      </c>
      <c r="D330" s="118">
        <v>0.38804576</v>
      </c>
      <c r="E330" s="118">
        <v>-0.28663257</v>
      </c>
      <c r="F330" s="118">
        <v>-0.22957759</v>
      </c>
      <c r="G330" s="118">
        <v>-0.123759694</v>
      </c>
      <c r="H330" s="118">
        <v>-0.39641783</v>
      </c>
    </row>
    <row r="331">
      <c r="C331" s="118">
        <v>87.0</v>
      </c>
      <c r="D331" s="118">
        <v>0.38804576</v>
      </c>
      <c r="E331" s="118">
        <v>-0.28663257</v>
      </c>
      <c r="F331" s="118">
        <v>-0.33182538</v>
      </c>
      <c r="G331" s="118">
        <v>-0.123759694</v>
      </c>
      <c r="H331" s="118">
        <v>-0.35065368</v>
      </c>
    </row>
    <row r="332">
      <c r="C332" s="118">
        <v>88.0</v>
      </c>
      <c r="D332" s="118">
        <v>1.2318766</v>
      </c>
      <c r="E332" s="118">
        <v>0.40210152</v>
      </c>
      <c r="F332" s="118">
        <v>0.2817599</v>
      </c>
      <c r="G332" s="118">
        <v>-0.07514835</v>
      </c>
      <c r="H332" s="118">
        <v>-0.010749447</v>
      </c>
    </row>
    <row r="333">
      <c r="C333" s="118">
        <v>89.0</v>
      </c>
      <c r="D333" s="118">
        <v>0.38804576</v>
      </c>
      <c r="E333" s="118">
        <v>-0.28663257</v>
      </c>
      <c r="F333" s="118">
        <v>-0.18235128</v>
      </c>
      <c r="G333" s="118">
        <v>-0.123759694</v>
      </c>
      <c r="H333" s="118">
        <v>-0.3835833</v>
      </c>
    </row>
    <row r="334">
      <c r="C334" s="118">
        <v>105.0</v>
      </c>
      <c r="D334" s="118">
        <v>1.2811867</v>
      </c>
      <c r="E334" s="118">
        <v>0.28288552</v>
      </c>
      <c r="F334" s="118">
        <v>0.24743368</v>
      </c>
      <c r="G334" s="118">
        <v>-0.061031383</v>
      </c>
      <c r="H334" s="118">
        <v>0.009989341</v>
      </c>
    </row>
    <row r="335">
      <c r="C335" s="118">
        <v>109.0</v>
      </c>
      <c r="D335" s="118">
        <v>0.38804576</v>
      </c>
      <c r="E335" s="118">
        <v>-0.28663257</v>
      </c>
      <c r="F335" s="118">
        <v>-0.22015086</v>
      </c>
      <c r="G335" s="118">
        <v>-0.123759694</v>
      </c>
      <c r="H335" s="118">
        <v>-0.3403777</v>
      </c>
    </row>
    <row r="336">
      <c r="C336" s="118">
        <v>111.0</v>
      </c>
      <c r="D336" s="118">
        <v>1.2666597</v>
      </c>
      <c r="E336" s="118">
        <v>0.23905504</v>
      </c>
      <c r="F336" s="118">
        <v>0.2739359</v>
      </c>
      <c r="G336" s="118">
        <v>-0.06308482</v>
      </c>
      <c r="H336" s="118">
        <v>-0.08559125</v>
      </c>
    </row>
    <row r="337">
      <c r="C337" s="118">
        <v>117.0</v>
      </c>
      <c r="D337" s="118">
        <v>0.38804576</v>
      </c>
      <c r="E337" s="118">
        <v>-0.28663257</v>
      </c>
      <c r="F337" s="118">
        <v>-0.45055693</v>
      </c>
      <c r="G337" s="118">
        <v>-0.123759694</v>
      </c>
      <c r="H337" s="118">
        <v>-0.3341159</v>
      </c>
    </row>
    <row r="338">
      <c r="C338" s="118">
        <v>130.0</v>
      </c>
      <c r="D338" s="118">
        <v>1.4951859</v>
      </c>
      <c r="E338" s="118">
        <v>0.548014</v>
      </c>
      <c r="F338" s="118">
        <v>0.9888553</v>
      </c>
      <c r="G338" s="118">
        <v>0.010662142</v>
      </c>
      <c r="H338" s="118">
        <v>-0.057911947</v>
      </c>
    </row>
    <row r="339">
      <c r="C339" s="118">
        <v>137.0</v>
      </c>
      <c r="D339" s="118">
        <v>0.38804576</v>
      </c>
      <c r="E339" s="118">
        <v>-0.28663257</v>
      </c>
      <c r="F339" s="118">
        <v>-0.18444984</v>
      </c>
      <c r="G339" s="118">
        <v>-0.123759694</v>
      </c>
      <c r="H339" s="118">
        <v>-0.48492938</v>
      </c>
    </row>
    <row r="340">
      <c r="C340" s="118">
        <v>138.0</v>
      </c>
      <c r="D340" s="118">
        <v>0.38804576</v>
      </c>
      <c r="E340" s="118">
        <v>-0.28663257</v>
      </c>
      <c r="F340" s="118">
        <v>-0.089026906</v>
      </c>
      <c r="G340" s="118">
        <v>-0.123759694</v>
      </c>
      <c r="H340" s="118">
        <v>-0.4078814</v>
      </c>
    </row>
    <row r="341">
      <c r="B341" s="105"/>
      <c r="C341" s="104"/>
      <c r="D341" s="72">
        <v>1.14133519586011</v>
      </c>
      <c r="E341" s="72">
        <v>0.563094005802653</v>
      </c>
      <c r="F341" s="72">
        <v>0.886890211545683</v>
      </c>
      <c r="G341" s="72">
        <v>0.623745154402612</v>
      </c>
      <c r="H341" s="72">
        <v>1.00456097945115</v>
      </c>
      <c r="I341" s="105"/>
    </row>
    <row r="342">
      <c r="B342" s="98" t="s">
        <v>119</v>
      </c>
      <c r="C342" s="89" t="s">
        <v>120</v>
      </c>
      <c r="D342" s="89" t="s">
        <v>121</v>
      </c>
      <c r="E342" s="89" t="s">
        <v>122</v>
      </c>
      <c r="F342" s="89" t="s">
        <v>123</v>
      </c>
      <c r="G342" s="89" t="s">
        <v>124</v>
      </c>
      <c r="H342" s="89" t="s">
        <v>125</v>
      </c>
      <c r="I342" s="88" t="s">
        <v>126</v>
      </c>
    </row>
    <row r="343">
      <c r="B343" s="110" t="s">
        <v>147</v>
      </c>
      <c r="C343" s="92">
        <v>8.0</v>
      </c>
      <c r="D343" s="92">
        <v>0.3961804</v>
      </c>
      <c r="E343" s="92">
        <v>0.09038003</v>
      </c>
      <c r="F343" s="92">
        <v>-0.09056451</v>
      </c>
      <c r="G343" s="92">
        <v>0.0072367997</v>
      </c>
      <c r="H343" s="92">
        <v>-0.1892477</v>
      </c>
      <c r="I343" s="91">
        <v>0.873609896826769</v>
      </c>
    </row>
    <row r="344">
      <c r="C344" s="92">
        <v>56.0</v>
      </c>
      <c r="D344" s="92">
        <v>0.4771821</v>
      </c>
      <c r="E344" s="92">
        <v>-0.09100377</v>
      </c>
      <c r="F344" s="92">
        <v>-0.02571807</v>
      </c>
      <c r="G344" s="92">
        <v>-0.04500642</v>
      </c>
      <c r="H344" s="92">
        <v>-0.19562533</v>
      </c>
    </row>
    <row r="345">
      <c r="C345" s="92">
        <v>66.0</v>
      </c>
      <c r="D345" s="92">
        <v>0.23919603</v>
      </c>
      <c r="E345" s="92">
        <v>0.15471855</v>
      </c>
      <c r="F345" s="92">
        <v>-0.08017831</v>
      </c>
      <c r="G345" s="92">
        <v>-0.031209914</v>
      </c>
      <c r="H345" s="92">
        <v>-0.19315709</v>
      </c>
    </row>
    <row r="346">
      <c r="C346" s="92">
        <v>67.0</v>
      </c>
      <c r="D346" s="92">
        <v>0.55826604</v>
      </c>
      <c r="E346" s="92">
        <v>0.12154152</v>
      </c>
      <c r="F346" s="92">
        <v>-0.07232697</v>
      </c>
      <c r="G346" s="92">
        <v>-0.007458176</v>
      </c>
      <c r="H346" s="92">
        <v>-0.2059982</v>
      </c>
    </row>
    <row r="347">
      <c r="C347" s="92">
        <v>86.0</v>
      </c>
      <c r="D347" s="92">
        <v>0.49123773</v>
      </c>
      <c r="E347" s="92">
        <v>0.0263706</v>
      </c>
      <c r="F347" s="92">
        <v>-0.061243188</v>
      </c>
      <c r="G347" s="92">
        <v>-0.032917567</v>
      </c>
      <c r="H347" s="92">
        <v>-0.19685964</v>
      </c>
    </row>
    <row r="348">
      <c r="C348" s="92">
        <v>87.0</v>
      </c>
      <c r="D348" s="92">
        <v>0.27810186</v>
      </c>
      <c r="E348" s="92">
        <v>0.098139785</v>
      </c>
      <c r="F348" s="92">
        <v>-0.033699933</v>
      </c>
      <c r="G348" s="92">
        <v>-0.023723532</v>
      </c>
      <c r="H348" s="92">
        <v>-0.18995486</v>
      </c>
    </row>
    <row r="349">
      <c r="C349" s="92">
        <v>88.0</v>
      </c>
      <c r="D349" s="92">
        <v>0.5661836</v>
      </c>
      <c r="E349" s="92">
        <v>0.012232041</v>
      </c>
      <c r="F349" s="92">
        <v>0.046957206</v>
      </c>
      <c r="G349" s="92">
        <v>-0.09182261</v>
      </c>
      <c r="H349" s="92">
        <v>-0.20319843</v>
      </c>
    </row>
    <row r="350">
      <c r="C350" s="92">
        <v>89.0</v>
      </c>
      <c r="D350" s="92">
        <v>0.46792424</v>
      </c>
      <c r="E350" s="92">
        <v>0.062222596</v>
      </c>
      <c r="F350" s="92">
        <v>-0.11004249</v>
      </c>
      <c r="G350" s="92">
        <v>-0.012704814</v>
      </c>
      <c r="H350" s="92">
        <v>-0.19272624</v>
      </c>
    </row>
    <row r="351">
      <c r="C351" s="92">
        <v>105.0</v>
      </c>
      <c r="D351" s="92">
        <v>0.5198862</v>
      </c>
      <c r="E351" s="92">
        <v>0.04992979</v>
      </c>
      <c r="F351" s="92">
        <v>-0.02191171</v>
      </c>
      <c r="G351" s="92">
        <v>-0.056017477</v>
      </c>
      <c r="H351" s="92">
        <v>-0.19218539</v>
      </c>
    </row>
    <row r="352">
      <c r="C352" s="92">
        <v>109.0</v>
      </c>
      <c r="D352" s="92">
        <v>0.34446752</v>
      </c>
      <c r="E352" s="92">
        <v>-0.009414488</v>
      </c>
      <c r="F352" s="92">
        <v>-0.2230027</v>
      </c>
      <c r="G352" s="92">
        <v>0.003974135</v>
      </c>
      <c r="H352" s="92">
        <v>-0.18190557</v>
      </c>
    </row>
    <row r="353">
      <c r="C353" s="92">
        <v>111.0</v>
      </c>
      <c r="D353" s="92">
        <v>0.41711578</v>
      </c>
      <c r="E353" s="92">
        <v>0.2189323</v>
      </c>
      <c r="F353" s="92">
        <v>0.28399962</v>
      </c>
      <c r="G353" s="92">
        <v>0.07244186</v>
      </c>
      <c r="H353" s="92">
        <v>-0.21601255</v>
      </c>
    </row>
    <row r="354">
      <c r="C354" s="92">
        <v>117.0</v>
      </c>
      <c r="D354" s="92">
        <v>0.6293316</v>
      </c>
      <c r="E354" s="92">
        <v>-0.016467525</v>
      </c>
      <c r="F354" s="92">
        <v>-0.2334837</v>
      </c>
      <c r="G354" s="92">
        <v>-0.10879477</v>
      </c>
      <c r="H354" s="92">
        <v>-0.19829962</v>
      </c>
    </row>
    <row r="355">
      <c r="C355" s="92">
        <v>130.0</v>
      </c>
      <c r="D355" s="92">
        <v>0.69527876</v>
      </c>
      <c r="E355" s="92">
        <v>0.046451014</v>
      </c>
      <c r="F355" s="92">
        <v>-0.095183514</v>
      </c>
      <c r="G355" s="92">
        <v>-0.1814179</v>
      </c>
      <c r="H355" s="92">
        <v>-0.2360004</v>
      </c>
    </row>
    <row r="356">
      <c r="C356" s="92">
        <v>137.0</v>
      </c>
      <c r="D356" s="92">
        <v>0.3618216</v>
      </c>
      <c r="E356" s="92">
        <v>0.0829169</v>
      </c>
      <c r="F356" s="92">
        <v>0.01877527</v>
      </c>
      <c r="G356" s="92">
        <v>0.055801045</v>
      </c>
      <c r="H356" s="92">
        <v>-0.20397998</v>
      </c>
    </row>
    <row r="357">
      <c r="C357" s="92">
        <v>138.0</v>
      </c>
      <c r="D357" s="92">
        <v>0.32483822</v>
      </c>
      <c r="E357" s="92">
        <v>0.073655434</v>
      </c>
      <c r="F357" s="92">
        <v>0.07265595</v>
      </c>
      <c r="G357" s="92">
        <v>-0.0109083885</v>
      </c>
      <c r="H357" s="92">
        <v>-0.20534152</v>
      </c>
    </row>
    <row r="358">
      <c r="B358" s="105"/>
      <c r="C358" s="104"/>
      <c r="D358" s="72">
        <v>0.833143171424774</v>
      </c>
      <c r="E358" s="72">
        <v>0.806671939123303</v>
      </c>
      <c r="F358" s="72">
        <v>0.90899556157368</v>
      </c>
      <c r="G358" s="72">
        <v>0.68947728382783</v>
      </c>
      <c r="H358" s="72">
        <v>1.12976152818425</v>
      </c>
      <c r="I358" s="105"/>
    </row>
    <row r="359">
      <c r="B359" s="98" t="s">
        <v>119</v>
      </c>
      <c r="C359" s="89" t="s">
        <v>120</v>
      </c>
      <c r="D359" s="89" t="s">
        <v>121</v>
      </c>
      <c r="E359" s="89" t="s">
        <v>122</v>
      </c>
      <c r="F359" s="89" t="s">
        <v>123</v>
      </c>
      <c r="G359" s="89" t="s">
        <v>124</v>
      </c>
      <c r="H359" s="89" t="s">
        <v>125</v>
      </c>
      <c r="I359" s="88" t="s">
        <v>126</v>
      </c>
    </row>
    <row r="360">
      <c r="B360" s="111" t="s">
        <v>148</v>
      </c>
      <c r="C360" s="100">
        <v>8.0</v>
      </c>
      <c r="D360" s="100">
        <v>-0.37890345</v>
      </c>
      <c r="E360" s="100">
        <v>0.42770633</v>
      </c>
      <c r="F360" s="100">
        <v>-0.1943602</v>
      </c>
      <c r="G360" s="100">
        <v>0.24094328</v>
      </c>
      <c r="H360" s="100">
        <v>-0.5139071</v>
      </c>
      <c r="I360" s="109">
        <v>1.07411544820709</v>
      </c>
    </row>
    <row r="361">
      <c r="C361" s="100">
        <v>56.0</v>
      </c>
      <c r="D361" s="100">
        <v>0.555795</v>
      </c>
      <c r="E361" s="100">
        <v>-0.18400414</v>
      </c>
      <c r="F361" s="100">
        <v>-0.13740525</v>
      </c>
      <c r="G361" s="100">
        <v>0.1452776</v>
      </c>
      <c r="H361" s="100">
        <v>-0.16208965</v>
      </c>
    </row>
    <row r="362">
      <c r="C362" s="100">
        <v>66.0</v>
      </c>
      <c r="D362" s="100">
        <v>-0.46593636</v>
      </c>
      <c r="E362" s="100">
        <v>0.46723723</v>
      </c>
      <c r="F362" s="100">
        <v>-0.16409509</v>
      </c>
      <c r="G362" s="100">
        <v>0.24094328</v>
      </c>
      <c r="H362" s="100">
        <v>-0.6048384</v>
      </c>
    </row>
    <row r="363">
      <c r="C363" s="100">
        <v>67.0</v>
      </c>
      <c r="D363" s="100">
        <v>-0.29917586</v>
      </c>
      <c r="E363" s="100">
        <v>0.48194</v>
      </c>
      <c r="F363" s="100">
        <v>-0.09936814</v>
      </c>
      <c r="G363" s="100">
        <v>0.24094328</v>
      </c>
      <c r="H363" s="100">
        <v>-0.9673814</v>
      </c>
    </row>
    <row r="364">
      <c r="C364" s="100">
        <v>86.0</v>
      </c>
      <c r="D364" s="100">
        <v>0.5271679</v>
      </c>
      <c r="E364" s="100">
        <v>-0.60581505</v>
      </c>
      <c r="F364" s="100">
        <v>-0.26607865</v>
      </c>
      <c r="G364" s="100">
        <v>0.17958142</v>
      </c>
      <c r="H364" s="100">
        <v>-0.15664695</v>
      </c>
    </row>
    <row r="365">
      <c r="C365" s="100">
        <v>87.0</v>
      </c>
      <c r="D365" s="100">
        <v>0.53296524</v>
      </c>
      <c r="E365" s="100">
        <v>-0.35843518</v>
      </c>
      <c r="F365" s="100">
        <v>-0.21435589</v>
      </c>
      <c r="G365" s="100">
        <v>0.22287656</v>
      </c>
      <c r="H365" s="100">
        <v>-0.09873943</v>
      </c>
    </row>
    <row r="366">
      <c r="C366" s="100">
        <v>88.0</v>
      </c>
      <c r="D366" s="100">
        <v>0.57619196</v>
      </c>
      <c r="E366" s="100">
        <v>-0.263779</v>
      </c>
      <c r="F366" s="100">
        <v>-0.1740219</v>
      </c>
      <c r="G366" s="100">
        <v>-0.13837732</v>
      </c>
      <c r="H366" s="100">
        <v>-0.1954478</v>
      </c>
    </row>
    <row r="367">
      <c r="C367" s="100">
        <v>89.0</v>
      </c>
      <c r="D367" s="100">
        <v>0.54953396</v>
      </c>
      <c r="E367" s="100">
        <v>-0.20496437</v>
      </c>
      <c r="F367" s="100">
        <v>-0.13562098</v>
      </c>
      <c r="G367" s="100">
        <v>0.19871452</v>
      </c>
      <c r="H367" s="100">
        <v>-0.15782681</v>
      </c>
    </row>
    <row r="368">
      <c r="C368" s="100">
        <v>105.0</v>
      </c>
      <c r="D368" s="100">
        <v>-0.41700548</v>
      </c>
      <c r="E368" s="100">
        <v>0.5122608</v>
      </c>
      <c r="F368" s="100">
        <v>-0.044186145</v>
      </c>
      <c r="G368" s="100">
        <v>0.24094328</v>
      </c>
      <c r="H368" s="100">
        <v>-0.59998816</v>
      </c>
    </row>
    <row r="369">
      <c r="C369" s="100">
        <v>109.0</v>
      </c>
      <c r="D369" s="100">
        <v>0.59876895</v>
      </c>
      <c r="E369" s="100">
        <v>-0.18666068</v>
      </c>
      <c r="F369" s="100">
        <v>-0.1183924</v>
      </c>
      <c r="G369" s="100">
        <v>0.23354316</v>
      </c>
      <c r="H369" s="100">
        <v>-0.10635093</v>
      </c>
    </row>
    <row r="370">
      <c r="C370" s="100">
        <v>111.0</v>
      </c>
      <c r="D370" s="100">
        <v>0.5745403</v>
      </c>
      <c r="E370" s="100">
        <v>-1.3633921</v>
      </c>
      <c r="F370" s="100">
        <v>-0.3242372</v>
      </c>
      <c r="G370" s="100">
        <v>0.33952382</v>
      </c>
      <c r="H370" s="100">
        <v>-0.24285811</v>
      </c>
    </row>
    <row r="371">
      <c r="C371" s="100">
        <v>117.0</v>
      </c>
      <c r="D371" s="100">
        <v>-0.33328</v>
      </c>
      <c r="E371" s="100">
        <v>0.48673654</v>
      </c>
      <c r="F371" s="100">
        <v>-0.006043317</v>
      </c>
      <c r="G371" s="100">
        <v>0.24094328</v>
      </c>
      <c r="H371" s="100">
        <v>-0.73519987</v>
      </c>
    </row>
    <row r="372">
      <c r="C372" s="100">
        <v>130.0</v>
      </c>
      <c r="D372" s="100">
        <v>0.5790306</v>
      </c>
      <c r="E372" s="100">
        <v>-2.50145</v>
      </c>
      <c r="F372" s="100">
        <v>-0.44250417</v>
      </c>
      <c r="G372" s="100">
        <v>0.4726782</v>
      </c>
      <c r="H372" s="100">
        <v>-0.2804987</v>
      </c>
    </row>
    <row r="373">
      <c r="C373" s="100">
        <v>137.0</v>
      </c>
      <c r="D373" s="100">
        <v>0.5855359</v>
      </c>
      <c r="E373" s="100">
        <v>-0.2679341</v>
      </c>
      <c r="F373" s="100">
        <v>-0.07762396</v>
      </c>
      <c r="G373" s="100">
        <v>0.3699681</v>
      </c>
      <c r="H373" s="100">
        <v>-0.15980141</v>
      </c>
    </row>
    <row r="374">
      <c r="C374" s="100">
        <v>138.0</v>
      </c>
      <c r="D374" s="100">
        <v>0.5390091</v>
      </c>
      <c r="E374" s="100">
        <v>-0.4700408</v>
      </c>
      <c r="F374" s="100">
        <v>-0.28397444</v>
      </c>
      <c r="G374" s="100">
        <v>0.2859299</v>
      </c>
      <c r="H374" s="100">
        <v>-0.16470432</v>
      </c>
    </row>
    <row r="375">
      <c r="B375" s="105"/>
      <c r="C375" s="104"/>
      <c r="D375" s="72">
        <v>1.05886512950288</v>
      </c>
      <c r="E375" s="72">
        <v>1.35225444887009</v>
      </c>
      <c r="F375" s="72">
        <v>1.0001211960081</v>
      </c>
      <c r="G375" s="72">
        <v>0.765915060344315</v>
      </c>
      <c r="H375" s="72">
        <v>1.19342140631009</v>
      </c>
      <c r="I375" s="105"/>
    </row>
    <row r="376">
      <c r="B376" s="98" t="s">
        <v>119</v>
      </c>
      <c r="C376" s="89" t="s">
        <v>120</v>
      </c>
      <c r="D376" s="89" t="s">
        <v>121</v>
      </c>
      <c r="E376" s="89" t="s">
        <v>122</v>
      </c>
      <c r="F376" s="89" t="s">
        <v>123</v>
      </c>
      <c r="G376" s="89" t="s">
        <v>124</v>
      </c>
      <c r="H376" s="89" t="s">
        <v>125</v>
      </c>
      <c r="I376" s="88" t="s">
        <v>126</v>
      </c>
    </row>
    <row r="377">
      <c r="B377" s="110" t="s">
        <v>149</v>
      </c>
      <c r="C377" s="92">
        <v>8.0</v>
      </c>
      <c r="D377" s="92">
        <v>0.13230136</v>
      </c>
      <c r="E377" s="92">
        <v>0.3378632</v>
      </c>
      <c r="F377" s="92">
        <v>0.309839</v>
      </c>
      <c r="G377" s="92">
        <v>0.16957246</v>
      </c>
      <c r="H377" s="92">
        <v>0.017448504</v>
      </c>
      <c r="I377" s="91">
        <v>0.784045095907727</v>
      </c>
    </row>
    <row r="378">
      <c r="C378" s="92">
        <v>56.0</v>
      </c>
      <c r="D378" s="92">
        <v>0.2465535</v>
      </c>
      <c r="E378" s="92">
        <v>0.1772365</v>
      </c>
      <c r="F378" s="92">
        <v>0.1592238</v>
      </c>
      <c r="G378" s="92">
        <v>-0.045968566</v>
      </c>
      <c r="H378" s="92">
        <v>1.5144188E-4</v>
      </c>
    </row>
    <row r="379">
      <c r="C379" s="92">
        <v>66.0</v>
      </c>
      <c r="D379" s="92">
        <v>-0.09652033</v>
      </c>
      <c r="E379" s="92">
        <v>-0.03565422</v>
      </c>
      <c r="F379" s="92">
        <v>-0.46625444</v>
      </c>
      <c r="G379" s="92">
        <v>0.068446435</v>
      </c>
      <c r="H379" s="92">
        <v>-0.6060585</v>
      </c>
    </row>
    <row r="380">
      <c r="C380" s="92">
        <v>67.0</v>
      </c>
      <c r="D380" s="92">
        <v>-0.22124326</v>
      </c>
      <c r="E380" s="92">
        <v>0.38148007</v>
      </c>
      <c r="F380" s="92">
        <v>0.25771925</v>
      </c>
      <c r="G380" s="92">
        <v>0.081240706</v>
      </c>
      <c r="H380" s="92">
        <v>-0.08095596</v>
      </c>
    </row>
    <row r="381">
      <c r="C381" s="92">
        <v>86.0</v>
      </c>
      <c r="D381" s="92">
        <v>-0.03911409</v>
      </c>
      <c r="E381" s="92">
        <v>-0.034903582</v>
      </c>
      <c r="F381" s="92">
        <v>0.12772329</v>
      </c>
      <c r="G381" s="92">
        <v>0.068446435</v>
      </c>
      <c r="H381" s="92">
        <v>-0.6235429</v>
      </c>
    </row>
    <row r="382">
      <c r="C382" s="92">
        <v>87.0</v>
      </c>
      <c r="D382" s="92">
        <v>0.0021128452</v>
      </c>
      <c r="E382" s="92">
        <v>-0.053561945</v>
      </c>
      <c r="F382" s="92">
        <v>-0.024722258</v>
      </c>
      <c r="G382" s="92">
        <v>0.068446435</v>
      </c>
      <c r="H382" s="92">
        <v>-0.49480486</v>
      </c>
    </row>
    <row r="383">
      <c r="C383" s="92">
        <v>88.0</v>
      </c>
      <c r="D383" s="92">
        <v>-0.09452422</v>
      </c>
      <c r="E383" s="92">
        <v>0.18548138</v>
      </c>
      <c r="F383" s="92">
        <v>0.13221589</v>
      </c>
      <c r="G383" s="92">
        <v>-0.14249422</v>
      </c>
      <c r="H383" s="92">
        <v>0.10672867</v>
      </c>
    </row>
    <row r="384">
      <c r="C384" s="92">
        <v>89.0</v>
      </c>
      <c r="D384" s="92">
        <v>-0.16640075</v>
      </c>
      <c r="E384" s="92">
        <v>-0.034040406</v>
      </c>
      <c r="F384" s="92">
        <v>-0.34750807</v>
      </c>
      <c r="G384" s="92">
        <v>0.068446435</v>
      </c>
      <c r="H384" s="92">
        <v>-0.5892905</v>
      </c>
    </row>
    <row r="385">
      <c r="C385" s="92">
        <v>105.0</v>
      </c>
      <c r="D385" s="92">
        <v>0.12772489</v>
      </c>
      <c r="E385" s="92">
        <v>0.27587768</v>
      </c>
      <c r="F385" s="92">
        <v>0.28793728</v>
      </c>
      <c r="G385" s="92">
        <v>-0.114045486</v>
      </c>
      <c r="H385" s="92">
        <v>0.16897178</v>
      </c>
    </row>
    <row r="386">
      <c r="C386" s="92">
        <v>109.0</v>
      </c>
      <c r="D386" s="92">
        <v>-0.060846422</v>
      </c>
      <c r="E386" s="92">
        <v>-0.059190862</v>
      </c>
      <c r="F386" s="92">
        <v>-0.056811497</v>
      </c>
      <c r="G386" s="92">
        <v>0.068446435</v>
      </c>
      <c r="H386" s="92">
        <v>-0.45304084</v>
      </c>
    </row>
    <row r="387">
      <c r="C387" s="92">
        <v>111.0</v>
      </c>
      <c r="D387" s="92">
        <v>0.32426023</v>
      </c>
      <c r="E387" s="92">
        <v>0.6157466</v>
      </c>
      <c r="F387" s="92">
        <v>0.46716335</v>
      </c>
      <c r="G387" s="92">
        <v>0.15089236</v>
      </c>
      <c r="H387" s="92">
        <v>0.09742413</v>
      </c>
    </row>
    <row r="388">
      <c r="C388" s="92">
        <v>117.0</v>
      </c>
      <c r="D388" s="92">
        <v>-0.16345797</v>
      </c>
      <c r="E388" s="92">
        <v>-0.06512513</v>
      </c>
      <c r="F388" s="92">
        <v>-0.3248156</v>
      </c>
      <c r="G388" s="92">
        <v>0.068446435</v>
      </c>
      <c r="H388" s="92">
        <v>-0.6007718</v>
      </c>
    </row>
    <row r="389">
      <c r="C389" s="92">
        <v>130.0</v>
      </c>
      <c r="D389" s="92">
        <v>-0.36236286</v>
      </c>
      <c r="E389" s="92">
        <v>0.59927124</v>
      </c>
      <c r="F389" s="92">
        <v>0.4807144</v>
      </c>
      <c r="G389" s="92">
        <v>0.09860617</v>
      </c>
      <c r="H389" s="92">
        <v>0.12633635</v>
      </c>
    </row>
    <row r="390">
      <c r="C390" s="92">
        <v>137.0</v>
      </c>
      <c r="D390" s="92">
        <v>0.012170052</v>
      </c>
      <c r="E390" s="92">
        <v>-0.047818203</v>
      </c>
      <c r="F390" s="92">
        <v>0.23274349</v>
      </c>
      <c r="G390" s="92">
        <v>0.068446435</v>
      </c>
      <c r="H390" s="92">
        <v>-0.74218553</v>
      </c>
    </row>
    <row r="391">
      <c r="C391" s="92">
        <v>138.0</v>
      </c>
      <c r="D391" s="119">
        <v>7.56062E-6</v>
      </c>
      <c r="E391" s="92">
        <v>-0.053709954</v>
      </c>
      <c r="F391" s="92">
        <v>-0.11293249</v>
      </c>
      <c r="G391" s="92">
        <v>0.068446435</v>
      </c>
      <c r="H391" s="92">
        <v>-0.58125824</v>
      </c>
    </row>
    <row r="392">
      <c r="B392" s="105"/>
      <c r="C392" s="104"/>
      <c r="D392" s="72">
        <v>0.71177343107028</v>
      </c>
      <c r="E392" s="72">
        <v>0.69105173431924</v>
      </c>
      <c r="F392" s="72">
        <v>0.876931690784647</v>
      </c>
      <c r="G392" s="72">
        <v>0.687589453924493</v>
      </c>
      <c r="H392" s="72">
        <v>0.952879169439973</v>
      </c>
      <c r="I392" s="105"/>
    </row>
    <row r="393">
      <c r="B393" s="98" t="s">
        <v>119</v>
      </c>
      <c r="C393" s="89" t="s">
        <v>120</v>
      </c>
      <c r="D393" s="89" t="s">
        <v>121</v>
      </c>
      <c r="E393" s="89" t="s">
        <v>122</v>
      </c>
      <c r="F393" s="89" t="s">
        <v>123</v>
      </c>
      <c r="G393" s="89" t="s">
        <v>124</v>
      </c>
      <c r="H393" s="89" t="s">
        <v>125</v>
      </c>
      <c r="I393" s="88" t="s">
        <v>126</v>
      </c>
    </row>
    <row r="394">
      <c r="B394" s="111" t="s">
        <v>150</v>
      </c>
      <c r="C394" s="100">
        <v>8.0</v>
      </c>
      <c r="D394" s="100">
        <v>0.45318717</v>
      </c>
      <c r="E394" s="100">
        <v>0.13245307</v>
      </c>
      <c r="F394" s="100">
        <v>0.0050408673</v>
      </c>
      <c r="G394" s="100">
        <v>0.014445867</v>
      </c>
      <c r="H394" s="100">
        <v>-0.479872</v>
      </c>
      <c r="I394" s="109">
        <v>0.94163327765288</v>
      </c>
    </row>
    <row r="395">
      <c r="C395" s="100">
        <v>56.0</v>
      </c>
      <c r="D395" s="100">
        <v>0.48134476</v>
      </c>
      <c r="E395" s="100">
        <v>0.13691473</v>
      </c>
      <c r="F395" s="100">
        <v>-0.07585327</v>
      </c>
      <c r="G395" s="100">
        <v>0.0070265806</v>
      </c>
      <c r="H395" s="100">
        <v>-0.50888634</v>
      </c>
    </row>
    <row r="396">
      <c r="C396" s="100">
        <v>66.0</v>
      </c>
      <c r="D396" s="100">
        <v>0.38339135</v>
      </c>
      <c r="E396" s="100">
        <v>0.15553944</v>
      </c>
      <c r="F396" s="100">
        <v>-0.09405624</v>
      </c>
      <c r="G396" s="100">
        <v>-0.002845564</v>
      </c>
      <c r="H396" s="100">
        <v>-0.45017993</v>
      </c>
    </row>
    <row r="397">
      <c r="C397" s="100">
        <v>67.0</v>
      </c>
      <c r="D397" s="100">
        <v>0.56280375</v>
      </c>
      <c r="E397" s="100">
        <v>0.15453136</v>
      </c>
      <c r="F397" s="100">
        <v>0.22547011</v>
      </c>
      <c r="G397" s="100">
        <v>0.046636336</v>
      </c>
      <c r="H397" s="100">
        <v>-0.5580444</v>
      </c>
    </row>
    <row r="398">
      <c r="C398" s="100">
        <v>86.0</v>
      </c>
      <c r="D398" s="100">
        <v>0.5983854</v>
      </c>
      <c r="E398" s="100">
        <v>0.11840412</v>
      </c>
      <c r="F398" s="100">
        <v>0.05657659</v>
      </c>
      <c r="G398" s="100">
        <v>0.012162626</v>
      </c>
      <c r="H398" s="100">
        <v>-0.4325666</v>
      </c>
    </row>
    <row r="399">
      <c r="C399" s="100">
        <v>87.0</v>
      </c>
      <c r="D399" s="100">
        <v>0.53176105</v>
      </c>
      <c r="E399" s="100">
        <v>0.072920434</v>
      </c>
      <c r="F399" s="100">
        <v>0.09774898</v>
      </c>
      <c r="G399" s="100">
        <v>-0.0055986685</v>
      </c>
      <c r="H399" s="100">
        <v>-0.35785484</v>
      </c>
    </row>
    <row r="400">
      <c r="C400" s="100">
        <v>88.0</v>
      </c>
      <c r="D400" s="100">
        <v>0.42905712</v>
      </c>
      <c r="E400" s="100">
        <v>0.10973059</v>
      </c>
      <c r="F400" s="100">
        <v>9.295686E-4</v>
      </c>
      <c r="G400" s="100">
        <v>1.2419945E-4</v>
      </c>
      <c r="H400" s="100">
        <v>-0.40044022</v>
      </c>
    </row>
    <row r="401">
      <c r="C401" s="100">
        <v>89.0</v>
      </c>
      <c r="D401" s="100">
        <v>0.5352881</v>
      </c>
      <c r="E401" s="100">
        <v>0.10877742</v>
      </c>
      <c r="F401" s="100">
        <v>-0.13158546</v>
      </c>
      <c r="G401" s="100">
        <v>0.009658086</v>
      </c>
      <c r="H401" s="100">
        <v>-0.3649545</v>
      </c>
    </row>
    <row r="402">
      <c r="C402" s="100">
        <v>105.0</v>
      </c>
      <c r="D402" s="100">
        <v>0.51030326</v>
      </c>
      <c r="E402" s="100">
        <v>-0.004955602</v>
      </c>
      <c r="F402" s="100">
        <v>-0.16029805</v>
      </c>
      <c r="G402" s="100">
        <v>-0.005375263</v>
      </c>
      <c r="H402" s="100">
        <v>-0.35046804</v>
      </c>
    </row>
    <row r="403">
      <c r="C403" s="100">
        <v>109.0</v>
      </c>
      <c r="D403" s="100">
        <v>0.5239003</v>
      </c>
      <c r="E403" s="100">
        <v>0.13638176</v>
      </c>
      <c r="F403" s="100">
        <v>-0.18512374</v>
      </c>
      <c r="G403" s="100">
        <v>0.029752992</v>
      </c>
      <c r="H403" s="100">
        <v>-0.33626717</v>
      </c>
    </row>
    <row r="404">
      <c r="C404" s="100">
        <v>111.0</v>
      </c>
      <c r="D404" s="100">
        <v>0.7730767</v>
      </c>
      <c r="E404" s="100">
        <v>0.32107696</v>
      </c>
      <c r="F404" s="100">
        <v>-0.2898036</v>
      </c>
      <c r="G404" s="100">
        <v>0.15530525</v>
      </c>
      <c r="H404" s="100">
        <v>-0.6211524</v>
      </c>
    </row>
    <row r="405">
      <c r="C405" s="100">
        <v>117.0</v>
      </c>
      <c r="D405" s="100">
        <v>0.6366158</v>
      </c>
      <c r="E405" s="100">
        <v>-0.044766314</v>
      </c>
      <c r="F405" s="100">
        <v>-0.48792708</v>
      </c>
      <c r="G405" s="100">
        <v>-0.034298208</v>
      </c>
      <c r="H405" s="100">
        <v>-0.30247936</v>
      </c>
    </row>
    <row r="406">
      <c r="C406" s="100">
        <v>130.0</v>
      </c>
      <c r="D406" s="100">
        <v>0.79641545</v>
      </c>
      <c r="E406" s="100">
        <v>0.2892197</v>
      </c>
      <c r="F406" s="100">
        <v>-0.5079151</v>
      </c>
      <c r="G406" s="100">
        <v>0.02906709</v>
      </c>
      <c r="H406" s="100">
        <v>-0.6706072</v>
      </c>
    </row>
    <row r="407">
      <c r="C407" s="100">
        <v>137.0</v>
      </c>
      <c r="D407" s="100">
        <v>0.5835457</v>
      </c>
      <c r="E407" s="100">
        <v>-0.022117108</v>
      </c>
      <c r="F407" s="100">
        <v>-0.054509643</v>
      </c>
      <c r="G407" s="100">
        <v>-0.0071519045</v>
      </c>
      <c r="H407" s="100">
        <v>-0.48656902</v>
      </c>
    </row>
    <row r="408">
      <c r="C408" s="100">
        <v>138.0</v>
      </c>
      <c r="D408" s="100">
        <v>0.6422889</v>
      </c>
      <c r="E408" s="100">
        <v>0.06626197</v>
      </c>
      <c r="F408" s="100">
        <v>0.18133494</v>
      </c>
      <c r="G408" s="100">
        <v>0.0066281673</v>
      </c>
      <c r="H408" s="100">
        <v>-0.54135984</v>
      </c>
    </row>
    <row r="409">
      <c r="B409" s="105"/>
      <c r="C409" s="104"/>
      <c r="D409" s="72">
        <v>0.853775519552994</v>
      </c>
      <c r="E409" s="72">
        <v>0.809351804782761</v>
      </c>
      <c r="F409" s="72">
        <v>1.0135465159653</v>
      </c>
      <c r="G409" s="72">
        <v>0.658301339904426</v>
      </c>
      <c r="H409" s="72">
        <v>1.37319120805892</v>
      </c>
      <c r="I409" s="105"/>
    </row>
    <row r="410">
      <c r="B410" s="98" t="s">
        <v>119</v>
      </c>
      <c r="C410" s="89" t="s">
        <v>120</v>
      </c>
      <c r="D410" s="89" t="s">
        <v>121</v>
      </c>
      <c r="E410" s="89" t="s">
        <v>122</v>
      </c>
      <c r="F410" s="89" t="s">
        <v>123</v>
      </c>
      <c r="G410" s="89" t="s">
        <v>124</v>
      </c>
      <c r="H410" s="89" t="s">
        <v>125</v>
      </c>
      <c r="I410" s="88" t="s">
        <v>126</v>
      </c>
    </row>
    <row r="411">
      <c r="B411" s="110" t="s">
        <v>151</v>
      </c>
      <c r="C411" s="92">
        <v>8.0</v>
      </c>
      <c r="D411" s="92">
        <v>0.043762844</v>
      </c>
      <c r="E411" s="92">
        <v>0.49668238</v>
      </c>
      <c r="F411" s="92">
        <v>-0.08801803</v>
      </c>
      <c r="G411" s="92">
        <v>0.22430566</v>
      </c>
      <c r="H411" s="92">
        <v>-0.60062695</v>
      </c>
      <c r="I411" s="91">
        <v>0.906280643337973</v>
      </c>
    </row>
    <row r="412">
      <c r="C412" s="92">
        <v>56.0</v>
      </c>
      <c r="D412" s="92">
        <v>0.50846744</v>
      </c>
      <c r="E412" s="92">
        <v>0.13763347</v>
      </c>
      <c r="F412" s="92">
        <v>-0.020093517</v>
      </c>
      <c r="G412" s="92">
        <v>-0.17800355</v>
      </c>
      <c r="H412" s="92">
        <v>-0.22683671</v>
      </c>
    </row>
    <row r="413">
      <c r="C413" s="92">
        <v>66.0</v>
      </c>
      <c r="D413" s="92">
        <v>-0.08073524</v>
      </c>
      <c r="E413" s="92">
        <v>0.5529706</v>
      </c>
      <c r="F413" s="92">
        <v>-0.08127762</v>
      </c>
      <c r="G413" s="92">
        <v>0.20137672</v>
      </c>
      <c r="H413" s="92">
        <v>-0.5826079</v>
      </c>
    </row>
    <row r="414">
      <c r="C414" s="92">
        <v>67.0</v>
      </c>
      <c r="D414" s="92">
        <v>0.18192537</v>
      </c>
      <c r="E414" s="92">
        <v>0.52701896</v>
      </c>
      <c r="F414" s="92">
        <v>-0.046560757</v>
      </c>
      <c r="G414" s="92">
        <v>0.18356156</v>
      </c>
      <c r="H414" s="92">
        <v>-0.6291286</v>
      </c>
    </row>
    <row r="415">
      <c r="C415" s="92">
        <v>86.0</v>
      </c>
      <c r="D415" s="92">
        <v>0.50846744</v>
      </c>
      <c r="E415" s="92">
        <v>-0.28144512</v>
      </c>
      <c r="F415" s="92">
        <v>-0.030677726</v>
      </c>
      <c r="G415" s="92">
        <v>-0.13788293</v>
      </c>
      <c r="H415" s="92">
        <v>-0.26955026</v>
      </c>
    </row>
    <row r="416">
      <c r="C416" s="92">
        <v>87.0</v>
      </c>
      <c r="D416" s="92">
        <v>0.50846744</v>
      </c>
      <c r="E416" s="92">
        <v>-0.19515312</v>
      </c>
      <c r="F416" s="92">
        <v>-0.02299645</v>
      </c>
      <c r="G416" s="92">
        <v>-0.1580867</v>
      </c>
      <c r="H416" s="92">
        <v>-0.3319792</v>
      </c>
    </row>
    <row r="417">
      <c r="C417" s="92">
        <v>88.0</v>
      </c>
      <c r="D417" s="92">
        <v>0.50846744</v>
      </c>
      <c r="E417" s="92">
        <v>-0.3216459</v>
      </c>
      <c r="F417" s="92">
        <v>0.0139440885</v>
      </c>
      <c r="G417" s="92">
        <v>-0.17320283</v>
      </c>
      <c r="H417" s="92">
        <v>-0.12891549</v>
      </c>
    </row>
    <row r="418">
      <c r="C418" s="92">
        <v>89.0</v>
      </c>
      <c r="D418" s="92">
        <v>0.50846744</v>
      </c>
      <c r="E418" s="92">
        <v>-0.036494087</v>
      </c>
      <c r="F418" s="92">
        <v>-0.07798564</v>
      </c>
      <c r="G418" s="92">
        <v>-0.13530144</v>
      </c>
      <c r="H418" s="92">
        <v>-0.18096343</v>
      </c>
    </row>
    <row r="419">
      <c r="C419" s="92">
        <v>105.0</v>
      </c>
      <c r="D419" s="92">
        <v>0.057182614</v>
      </c>
      <c r="E419" s="92">
        <v>0.60577595</v>
      </c>
      <c r="F419" s="92">
        <v>-0.052304637</v>
      </c>
      <c r="G419" s="92">
        <v>0.156242</v>
      </c>
      <c r="H419" s="92">
        <v>-0.47406027</v>
      </c>
    </row>
    <row r="420">
      <c r="C420" s="92">
        <v>109.0</v>
      </c>
      <c r="D420" s="92">
        <v>0.50846744</v>
      </c>
      <c r="E420" s="92">
        <v>-0.1480473</v>
      </c>
      <c r="F420" s="92">
        <v>-0.16825552</v>
      </c>
      <c r="G420" s="92">
        <v>-0.10199043</v>
      </c>
      <c r="H420" s="92">
        <v>-0.23083709</v>
      </c>
    </row>
    <row r="421">
      <c r="C421" s="92">
        <v>111.0</v>
      </c>
      <c r="D421" s="92">
        <v>0.50846744</v>
      </c>
      <c r="E421" s="92">
        <v>-0.34219736</v>
      </c>
      <c r="F421" s="92">
        <v>0.056535978</v>
      </c>
      <c r="G421" s="92">
        <v>-0.14362857</v>
      </c>
      <c r="H421" s="92">
        <v>-0.3309589</v>
      </c>
    </row>
    <row r="422">
      <c r="C422" s="92">
        <v>117.0</v>
      </c>
      <c r="D422" s="92">
        <v>0.26281616</v>
      </c>
      <c r="E422" s="92">
        <v>0.68639946</v>
      </c>
      <c r="F422" s="92">
        <v>-0.017424194</v>
      </c>
      <c r="G422" s="92">
        <v>-0.08113618</v>
      </c>
      <c r="H422" s="92">
        <v>-0.39849594</v>
      </c>
    </row>
    <row r="423">
      <c r="C423" s="92">
        <v>130.0</v>
      </c>
      <c r="D423" s="92">
        <v>0.50846744</v>
      </c>
      <c r="E423" s="92">
        <v>0.15524381</v>
      </c>
      <c r="F423" s="92">
        <v>0.0367744</v>
      </c>
      <c r="G423" s="92">
        <v>-0.07535043</v>
      </c>
      <c r="H423" s="92">
        <v>-0.5775477</v>
      </c>
    </row>
    <row r="424">
      <c r="C424" s="92">
        <v>137.0</v>
      </c>
      <c r="D424" s="92">
        <v>0.50846744</v>
      </c>
      <c r="E424" s="92">
        <v>-0.14648323</v>
      </c>
      <c r="F424" s="92">
        <v>0.041329037</v>
      </c>
      <c r="G424" s="92">
        <v>-0.12164327</v>
      </c>
      <c r="H424" s="92">
        <v>-0.4399547</v>
      </c>
    </row>
    <row r="425">
      <c r="C425" s="92">
        <v>138.0</v>
      </c>
      <c r="D425" s="92">
        <v>0.50846744</v>
      </c>
      <c r="E425" s="92">
        <v>-0.37096748</v>
      </c>
      <c r="F425" s="92">
        <v>-0.0056387424</v>
      </c>
      <c r="G425" s="92">
        <v>-0.09426617</v>
      </c>
      <c r="H425" s="92">
        <v>-0.39372686</v>
      </c>
    </row>
    <row r="426">
      <c r="B426" s="105"/>
      <c r="C426" s="104"/>
      <c r="D426" s="72">
        <v>0.891811196924859</v>
      </c>
      <c r="E426" s="72">
        <v>0.801454673143934</v>
      </c>
      <c r="F426" s="72">
        <v>0.967815917046315</v>
      </c>
      <c r="G426" s="72">
        <v>0.681601842613299</v>
      </c>
      <c r="H426" s="72">
        <v>1.18871958696145</v>
      </c>
      <c r="I426" s="105"/>
    </row>
    <row r="427">
      <c r="B427" s="98" t="s">
        <v>119</v>
      </c>
      <c r="C427" s="89" t="s">
        <v>120</v>
      </c>
      <c r="D427" s="89" t="s">
        <v>121</v>
      </c>
      <c r="E427" s="89" t="s">
        <v>122</v>
      </c>
      <c r="F427" s="89" t="s">
        <v>123</v>
      </c>
      <c r="G427" s="89" t="s">
        <v>124</v>
      </c>
      <c r="H427" s="89" t="s">
        <v>125</v>
      </c>
      <c r="I427" s="88" t="s">
        <v>126</v>
      </c>
    </row>
    <row r="428">
      <c r="B428" s="111" t="s">
        <v>152</v>
      </c>
      <c r="C428" s="100">
        <v>8.0</v>
      </c>
      <c r="D428" s="100">
        <v>0.44882497</v>
      </c>
      <c r="E428" s="100">
        <v>0.075819276</v>
      </c>
      <c r="F428" s="100">
        <v>0.0042937533</v>
      </c>
      <c r="G428" s="100">
        <v>0.0112395855</v>
      </c>
      <c r="H428" s="100">
        <v>-0.12827161</v>
      </c>
      <c r="I428" s="109">
        <v>0.798858685010618</v>
      </c>
    </row>
    <row r="429">
      <c r="C429" s="100">
        <v>56.0</v>
      </c>
      <c r="D429" s="100">
        <v>0.51687586</v>
      </c>
      <c r="E429" s="100">
        <v>0.11504152</v>
      </c>
      <c r="F429" s="100">
        <v>0.09516934</v>
      </c>
      <c r="G429" s="100">
        <v>-0.007587067</v>
      </c>
      <c r="H429" s="100">
        <v>-0.0063207666</v>
      </c>
    </row>
    <row r="430">
      <c r="C430" s="100">
        <v>66.0</v>
      </c>
      <c r="D430" s="100">
        <v>0.12369976</v>
      </c>
      <c r="E430" s="100">
        <v>-0.048410382</v>
      </c>
      <c r="F430" s="100">
        <v>-0.25583243</v>
      </c>
      <c r="G430" s="100">
        <v>-0.103444204</v>
      </c>
      <c r="H430" s="100">
        <v>-0.3424911</v>
      </c>
    </row>
    <row r="431">
      <c r="C431" s="100">
        <v>67.0</v>
      </c>
      <c r="D431" s="100">
        <v>0.106335126</v>
      </c>
      <c r="E431" s="100">
        <v>0.08424152</v>
      </c>
      <c r="F431" s="100">
        <v>0.12928069</v>
      </c>
      <c r="G431" s="100">
        <v>-0.027417017</v>
      </c>
      <c r="H431" s="100">
        <v>-0.25577533</v>
      </c>
    </row>
    <row r="432">
      <c r="C432" s="100">
        <v>86.0</v>
      </c>
      <c r="D432" s="100">
        <v>0.12215075</v>
      </c>
      <c r="E432" s="100">
        <v>-0.091117084</v>
      </c>
      <c r="F432" s="100">
        <v>-0.20453447</v>
      </c>
      <c r="G432" s="100">
        <v>-0.0870373</v>
      </c>
      <c r="H432" s="100">
        <v>-0.50091654</v>
      </c>
    </row>
    <row r="433">
      <c r="C433" s="100">
        <v>87.0</v>
      </c>
      <c r="D433" s="100">
        <v>0.1345175</v>
      </c>
      <c r="E433" s="100">
        <v>-0.032017726</v>
      </c>
      <c r="F433" s="100">
        <v>-0.19207135</v>
      </c>
      <c r="G433" s="100">
        <v>-0.09887104</v>
      </c>
      <c r="H433" s="100">
        <v>-0.5568866</v>
      </c>
    </row>
    <row r="434">
      <c r="C434" s="100">
        <v>88.0</v>
      </c>
      <c r="D434" s="100">
        <v>0.17804828</v>
      </c>
      <c r="E434" s="100">
        <v>0.19142117</v>
      </c>
      <c r="F434" s="100">
        <v>0.16473693</v>
      </c>
      <c r="G434" s="100">
        <v>-0.032807734</v>
      </c>
      <c r="H434" s="100">
        <v>-0.09979733</v>
      </c>
    </row>
    <row r="435">
      <c r="C435" s="100">
        <v>89.0</v>
      </c>
      <c r="D435" s="100">
        <v>0.12655579</v>
      </c>
      <c r="E435" s="100">
        <v>-0.046138484</v>
      </c>
      <c r="F435" s="100">
        <v>-0.35469356</v>
      </c>
      <c r="G435" s="100">
        <v>-0.104850024</v>
      </c>
      <c r="H435" s="100">
        <v>-0.4387409</v>
      </c>
    </row>
    <row r="436">
      <c r="C436" s="100">
        <v>105.0</v>
      </c>
      <c r="D436" s="100">
        <v>0.3416287</v>
      </c>
      <c r="E436" s="100">
        <v>0.06415788</v>
      </c>
      <c r="F436" s="100">
        <v>0.1339825</v>
      </c>
      <c r="G436" s="100">
        <v>-9.893344E-4</v>
      </c>
      <c r="H436" s="100">
        <v>-0.02745836</v>
      </c>
    </row>
    <row r="437">
      <c r="C437" s="100">
        <v>109.0</v>
      </c>
      <c r="D437" s="100">
        <v>0.16002895</v>
      </c>
      <c r="E437" s="100">
        <v>-0.12095382</v>
      </c>
      <c r="F437" s="100">
        <v>-0.40016377</v>
      </c>
      <c r="G437" s="100">
        <v>0.4390303</v>
      </c>
      <c r="H437" s="100">
        <v>-0.23334815</v>
      </c>
    </row>
    <row r="438">
      <c r="C438" s="100">
        <v>111.0</v>
      </c>
      <c r="D438" s="100">
        <v>0.22887003</v>
      </c>
      <c r="E438" s="100">
        <v>0.049761835</v>
      </c>
      <c r="F438" s="100">
        <v>0.15212402</v>
      </c>
      <c r="G438" s="100">
        <v>-0.011218395</v>
      </c>
      <c r="H438" s="100">
        <v>-0.05965093</v>
      </c>
    </row>
    <row r="439">
      <c r="C439" s="100">
        <v>117.0</v>
      </c>
      <c r="D439" s="100">
        <v>0.09878875</v>
      </c>
      <c r="E439" s="100">
        <v>-0.1452114</v>
      </c>
      <c r="F439" s="100">
        <v>-0.2250374</v>
      </c>
      <c r="G439" s="100">
        <v>-0.093604445</v>
      </c>
      <c r="H439" s="100">
        <v>-0.48887536</v>
      </c>
    </row>
    <row r="440">
      <c r="C440" s="100">
        <v>130.0</v>
      </c>
      <c r="D440" s="100">
        <v>1.9043207E-4</v>
      </c>
      <c r="E440" s="100">
        <v>0.083809435</v>
      </c>
      <c r="F440" s="100">
        <v>0.24339165</v>
      </c>
      <c r="G440" s="100">
        <v>0.12842545</v>
      </c>
      <c r="H440" s="100">
        <v>-0.4181213</v>
      </c>
    </row>
    <row r="441">
      <c r="C441" s="100">
        <v>137.0</v>
      </c>
      <c r="D441" s="100">
        <v>0.08210545</v>
      </c>
      <c r="E441" s="100">
        <v>-0.015239754</v>
      </c>
      <c r="F441" s="100">
        <v>-0.12617588</v>
      </c>
      <c r="G441" s="100">
        <v>-0.0056299325</v>
      </c>
      <c r="H441" s="100">
        <v>-0.6065119</v>
      </c>
    </row>
    <row r="442">
      <c r="C442" s="100">
        <v>138.0</v>
      </c>
      <c r="D442" s="100">
        <v>0.08611062</v>
      </c>
      <c r="E442" s="100">
        <v>-0.08978609</v>
      </c>
      <c r="F442" s="100">
        <v>-0.15980057</v>
      </c>
      <c r="G442" s="100">
        <v>-0.094050795</v>
      </c>
      <c r="H442" s="100">
        <v>-0.58423024</v>
      </c>
    </row>
    <row r="443">
      <c r="B443" s="105"/>
      <c r="C443" s="104"/>
      <c r="D443" s="72">
        <v>0.68054192790194</v>
      </c>
      <c r="E443" s="72">
        <v>0.745243517095526</v>
      </c>
      <c r="F443" s="72">
        <v>0.823731491016275</v>
      </c>
      <c r="G443" s="72">
        <v>0.669770790802811</v>
      </c>
      <c r="H443" s="72">
        <v>1.07500569823653</v>
      </c>
      <c r="I443" s="105"/>
    </row>
    <row r="444">
      <c r="B444" s="98" t="s">
        <v>119</v>
      </c>
      <c r="C444" s="89" t="s">
        <v>120</v>
      </c>
      <c r="D444" s="89" t="s">
        <v>121</v>
      </c>
      <c r="E444" s="89" t="s">
        <v>122</v>
      </c>
      <c r="F444" s="89" t="s">
        <v>123</v>
      </c>
      <c r="G444" s="89" t="s">
        <v>124</v>
      </c>
      <c r="H444" s="89" t="s">
        <v>125</v>
      </c>
      <c r="I444" s="88" t="s">
        <v>126</v>
      </c>
    </row>
    <row r="445">
      <c r="B445" s="110" t="s">
        <v>153</v>
      </c>
      <c r="C445" s="92">
        <v>8.0</v>
      </c>
      <c r="D445" s="92">
        <v>0.24528603</v>
      </c>
      <c r="E445" s="92">
        <v>0.049318608</v>
      </c>
      <c r="F445" s="92">
        <v>0.13802037</v>
      </c>
      <c r="G445" s="92">
        <v>-0.022146773</v>
      </c>
      <c r="H445" s="92">
        <v>-0.4017982</v>
      </c>
      <c r="I445" s="91">
        <v>0.927354414317006</v>
      </c>
    </row>
    <row r="446">
      <c r="C446" s="92">
        <v>56.0</v>
      </c>
      <c r="D446" s="92">
        <v>0.3214452</v>
      </c>
      <c r="E446" s="92">
        <v>0.049318608</v>
      </c>
      <c r="F446" s="92">
        <v>0.18122987</v>
      </c>
      <c r="G446" s="92">
        <v>-0.022146773</v>
      </c>
      <c r="H446" s="92">
        <v>-0.32920554</v>
      </c>
    </row>
    <row r="447">
      <c r="C447" s="92">
        <v>66.0</v>
      </c>
      <c r="D447" s="92">
        <v>0.28008145</v>
      </c>
      <c r="E447" s="92">
        <v>0.049318608</v>
      </c>
      <c r="F447" s="92">
        <v>0.15185754</v>
      </c>
      <c r="G447" s="92">
        <v>-0.022146773</v>
      </c>
      <c r="H447" s="92">
        <v>-0.25847182</v>
      </c>
    </row>
    <row r="448">
      <c r="C448" s="92">
        <v>67.0</v>
      </c>
      <c r="D448" s="92">
        <v>0.4054952</v>
      </c>
      <c r="E448" s="92">
        <v>0.049318608</v>
      </c>
      <c r="F448" s="92">
        <v>0.19639964</v>
      </c>
      <c r="G448" s="92">
        <v>-0.022146773</v>
      </c>
      <c r="H448" s="92">
        <v>-0.42706254</v>
      </c>
    </row>
    <row r="449">
      <c r="C449" s="92">
        <v>86.0</v>
      </c>
      <c r="D449" s="92">
        <v>0.18382265</v>
      </c>
      <c r="E449" s="92">
        <v>0.049318608</v>
      </c>
      <c r="F449" s="92">
        <v>0.25234255</v>
      </c>
      <c r="G449" s="92">
        <v>-0.022146773</v>
      </c>
      <c r="H449" s="92">
        <v>-0.3187504</v>
      </c>
    </row>
    <row r="450">
      <c r="C450" s="92">
        <v>87.0</v>
      </c>
      <c r="D450" s="92">
        <v>0.32561603</v>
      </c>
      <c r="E450" s="92">
        <v>0.049318608</v>
      </c>
      <c r="F450" s="92">
        <v>0.16459401</v>
      </c>
      <c r="G450" s="92">
        <v>-0.022146773</v>
      </c>
      <c r="H450" s="92">
        <v>-0.36245632</v>
      </c>
    </row>
    <row r="451">
      <c r="C451" s="92">
        <v>88.0</v>
      </c>
      <c r="D451" s="92">
        <v>0.2203557</v>
      </c>
      <c r="E451" s="92">
        <v>0.049318608</v>
      </c>
      <c r="F451" s="92">
        <v>0.1974082</v>
      </c>
      <c r="G451" s="92">
        <v>-0.023014106</v>
      </c>
      <c r="H451" s="92">
        <v>-0.36644277</v>
      </c>
    </row>
    <row r="452">
      <c r="C452" s="92">
        <v>89.0</v>
      </c>
      <c r="D452" s="92">
        <v>0.26944482</v>
      </c>
      <c r="E452" s="92">
        <v>0.049318608</v>
      </c>
      <c r="F452" s="92">
        <v>0.18544088</v>
      </c>
      <c r="G452" s="92">
        <v>-0.022146773</v>
      </c>
      <c r="H452" s="92">
        <v>-0.26699454</v>
      </c>
    </row>
    <row r="453">
      <c r="C453" s="92">
        <v>105.0</v>
      </c>
      <c r="D453" s="92">
        <v>0.29578668</v>
      </c>
      <c r="E453" s="92">
        <v>0.049318608</v>
      </c>
      <c r="F453" s="92">
        <v>0.19810705</v>
      </c>
      <c r="G453" s="92">
        <v>-0.022146773</v>
      </c>
      <c r="H453" s="92">
        <v>-0.29907453</v>
      </c>
    </row>
    <row r="454">
      <c r="C454" s="92">
        <v>109.0</v>
      </c>
      <c r="D454" s="92">
        <v>0.2956244</v>
      </c>
      <c r="E454" s="92">
        <v>0.049318608</v>
      </c>
      <c r="F454" s="92">
        <v>0.15773915</v>
      </c>
      <c r="G454" s="92">
        <v>-0.022146773</v>
      </c>
      <c r="H454" s="92">
        <v>-0.24475831</v>
      </c>
    </row>
    <row r="455">
      <c r="C455" s="92">
        <v>111.0</v>
      </c>
      <c r="D455" s="92">
        <v>0.25413918</v>
      </c>
      <c r="E455" s="92">
        <v>0.049318608</v>
      </c>
      <c r="F455" s="92">
        <v>0.38717932</v>
      </c>
      <c r="G455" s="92">
        <v>-0.022146773</v>
      </c>
      <c r="H455" s="92">
        <v>-0.2760583</v>
      </c>
    </row>
    <row r="456">
      <c r="C456" s="92">
        <v>117.0</v>
      </c>
      <c r="D456" s="92">
        <v>0.37323835</v>
      </c>
      <c r="E456" s="92">
        <v>0.049318608</v>
      </c>
      <c r="F456" s="92">
        <v>0.23514813</v>
      </c>
      <c r="G456" s="92">
        <v>-0.022146773</v>
      </c>
      <c r="H456" s="92">
        <v>-0.33427408</v>
      </c>
    </row>
    <row r="457">
      <c r="C457" s="92">
        <v>130.0</v>
      </c>
      <c r="D457" s="92">
        <v>0.34629622</v>
      </c>
      <c r="E457" s="92">
        <v>0.049318608</v>
      </c>
      <c r="F457" s="92">
        <v>0.25485837</v>
      </c>
      <c r="G457" s="92">
        <v>-0.022146773</v>
      </c>
      <c r="H457" s="92">
        <v>-0.55728024</v>
      </c>
    </row>
    <row r="458">
      <c r="C458" s="92">
        <v>137.0</v>
      </c>
      <c r="D458" s="92">
        <v>0.2052696</v>
      </c>
      <c r="E458" s="92">
        <v>0.049318608</v>
      </c>
      <c r="F458" s="92">
        <v>0.33952805</v>
      </c>
      <c r="G458" s="92">
        <v>-0.022146773</v>
      </c>
      <c r="H458" s="92">
        <v>-0.39112765</v>
      </c>
    </row>
    <row r="459">
      <c r="C459" s="92">
        <v>138.0</v>
      </c>
      <c r="D459" s="92">
        <v>0.2803123</v>
      </c>
      <c r="E459" s="92">
        <v>0.049318608</v>
      </c>
      <c r="F459" s="92">
        <v>0.23510017</v>
      </c>
      <c r="G459" s="92">
        <v>-0.13852121</v>
      </c>
      <c r="H459" s="92">
        <v>-0.40541995</v>
      </c>
    </row>
    <row r="460">
      <c r="B460" s="105"/>
      <c r="C460" s="104"/>
      <c r="D460" s="72">
        <v>0.723085765422462</v>
      </c>
      <c r="E460" s="72">
        <v>0.832364625914847</v>
      </c>
      <c r="F460" s="72">
        <v>1.17972210706139</v>
      </c>
      <c r="G460" s="72">
        <v>0.671928056008263</v>
      </c>
      <c r="H460" s="72">
        <v>1.22967151717806</v>
      </c>
      <c r="I460" s="105"/>
    </row>
    <row r="461">
      <c r="B461" s="98" t="s">
        <v>119</v>
      </c>
      <c r="C461" s="89" t="s">
        <v>120</v>
      </c>
      <c r="D461" s="89" t="s">
        <v>121</v>
      </c>
      <c r="E461" s="89" t="s">
        <v>122</v>
      </c>
      <c r="F461" s="89" t="s">
        <v>123</v>
      </c>
      <c r="G461" s="89" t="s">
        <v>124</v>
      </c>
      <c r="H461" s="89" t="s">
        <v>125</v>
      </c>
      <c r="I461" s="88" t="s">
        <v>126</v>
      </c>
    </row>
    <row r="462">
      <c r="B462" s="111" t="s">
        <v>154</v>
      </c>
      <c r="C462" s="100">
        <v>8.0</v>
      </c>
      <c r="D462" s="100">
        <v>-0.18510213</v>
      </c>
      <c r="E462" s="100">
        <v>0.6728352</v>
      </c>
      <c r="F462" s="100">
        <v>-0.029056884</v>
      </c>
      <c r="G462" s="100">
        <v>0.34360415</v>
      </c>
      <c r="H462" s="100">
        <v>-0.5374934</v>
      </c>
      <c r="I462" s="109">
        <v>0.992611928428871</v>
      </c>
    </row>
    <row r="463">
      <c r="C463" s="100">
        <v>56.0</v>
      </c>
      <c r="D463" s="100">
        <v>0.6268063</v>
      </c>
      <c r="E463" s="100">
        <v>-1.4838926</v>
      </c>
      <c r="F463" s="100">
        <v>-0.0017953431</v>
      </c>
      <c r="G463" s="100">
        <v>-0.14295599</v>
      </c>
      <c r="H463" s="100">
        <v>-0.28263637</v>
      </c>
    </row>
    <row r="464">
      <c r="C464" s="100">
        <v>66.0</v>
      </c>
      <c r="D464" s="100">
        <v>-0.20460197</v>
      </c>
      <c r="E464" s="100">
        <v>0.63373387</v>
      </c>
      <c r="F464" s="100">
        <v>-0.11520961</v>
      </c>
      <c r="G464" s="100">
        <v>0.33094984</v>
      </c>
      <c r="H464" s="100">
        <v>-0.57125664</v>
      </c>
    </row>
    <row r="465">
      <c r="C465" s="100">
        <v>67.0</v>
      </c>
      <c r="D465" s="100">
        <v>-0.08258213</v>
      </c>
      <c r="E465" s="100">
        <v>0.80437386</v>
      </c>
      <c r="F465" s="100">
        <v>-0.007818902</v>
      </c>
      <c r="G465" s="100">
        <v>0.2872166</v>
      </c>
      <c r="H465" s="100">
        <v>-0.7049962</v>
      </c>
    </row>
    <row r="466">
      <c r="C466" s="100">
        <v>86.0</v>
      </c>
      <c r="D466" s="100">
        <v>0.6449233</v>
      </c>
      <c r="E466" s="100">
        <v>-0.71290946</v>
      </c>
      <c r="F466" s="100">
        <v>0.0038859034</v>
      </c>
      <c r="G466" s="100">
        <v>-0.14295599</v>
      </c>
      <c r="H466" s="100">
        <v>-0.25055394</v>
      </c>
    </row>
    <row r="467">
      <c r="C467" s="100">
        <v>87.0</v>
      </c>
      <c r="D467" s="100">
        <v>0.57195824</v>
      </c>
      <c r="E467" s="100">
        <v>-0.66483265</v>
      </c>
      <c r="F467" s="100">
        <v>0.019823452</v>
      </c>
      <c r="G467" s="100">
        <v>-0.14295599</v>
      </c>
      <c r="H467" s="100">
        <v>-0.25300413</v>
      </c>
    </row>
    <row r="468">
      <c r="C468" s="100">
        <v>88.0</v>
      </c>
      <c r="D468" s="100">
        <v>0.5991743</v>
      </c>
      <c r="E468" s="100">
        <v>-1.43828</v>
      </c>
      <c r="F468" s="100">
        <v>-0.03420222</v>
      </c>
      <c r="G468" s="100">
        <v>-0.14295599</v>
      </c>
      <c r="H468" s="100">
        <v>-0.24849902</v>
      </c>
    </row>
    <row r="469">
      <c r="C469" s="100">
        <v>89.0</v>
      </c>
      <c r="D469" s="100">
        <v>0.6027075</v>
      </c>
      <c r="E469" s="100">
        <v>-0.6707778</v>
      </c>
      <c r="F469" s="100">
        <v>0.013912983</v>
      </c>
      <c r="G469" s="100">
        <v>-0.14295599</v>
      </c>
      <c r="H469" s="100">
        <v>-0.23910731</v>
      </c>
    </row>
    <row r="470">
      <c r="C470" s="100">
        <v>105.0</v>
      </c>
      <c r="D470" s="120">
        <v>6.975784E-5</v>
      </c>
      <c r="E470" s="100">
        <v>0.7051365</v>
      </c>
      <c r="F470" s="100">
        <v>0.00886124</v>
      </c>
      <c r="G470" s="100">
        <v>0.31616142</v>
      </c>
      <c r="H470" s="100">
        <v>-0.5489957</v>
      </c>
    </row>
    <row r="471">
      <c r="C471" s="100">
        <v>109.0</v>
      </c>
      <c r="D471" s="100">
        <v>0.5958626</v>
      </c>
      <c r="E471" s="100">
        <v>-0.65291196</v>
      </c>
      <c r="F471" s="100">
        <v>0.044762414</v>
      </c>
      <c r="G471" s="100">
        <v>-0.14295599</v>
      </c>
      <c r="H471" s="100">
        <v>-0.2383319</v>
      </c>
    </row>
    <row r="472">
      <c r="C472" s="100">
        <v>111.0</v>
      </c>
      <c r="D472" s="100">
        <v>0.63184655</v>
      </c>
      <c r="E472" s="100">
        <v>-1.025825</v>
      </c>
      <c r="F472" s="100">
        <v>0.020606818</v>
      </c>
      <c r="G472" s="100">
        <v>-0.14295599</v>
      </c>
      <c r="H472" s="100">
        <v>-0.22536704</v>
      </c>
    </row>
    <row r="473">
      <c r="C473" s="100">
        <v>117.0</v>
      </c>
      <c r="D473" s="100">
        <v>-0.09368375</v>
      </c>
      <c r="E473" s="100">
        <v>0.6356416</v>
      </c>
      <c r="F473" s="100">
        <v>-0.04953002</v>
      </c>
      <c r="G473" s="100">
        <v>0.3287358</v>
      </c>
      <c r="H473" s="100">
        <v>-0.7232445</v>
      </c>
    </row>
    <row r="474">
      <c r="C474" s="100">
        <v>130.0</v>
      </c>
      <c r="D474" s="100">
        <v>0.48136547</v>
      </c>
      <c r="E474" s="100">
        <v>0.19812517</v>
      </c>
      <c r="F474" s="100">
        <v>0.08933709</v>
      </c>
      <c r="G474" s="100">
        <v>-0.14295599</v>
      </c>
      <c r="H474" s="100">
        <v>-0.35579908</v>
      </c>
    </row>
    <row r="475">
      <c r="C475" s="100">
        <v>137.0</v>
      </c>
      <c r="D475" s="100">
        <v>0.69230074</v>
      </c>
      <c r="E475" s="100">
        <v>-0.7022417</v>
      </c>
      <c r="F475" s="100">
        <v>0.024534779</v>
      </c>
      <c r="G475" s="100">
        <v>-0.14295599</v>
      </c>
      <c r="H475" s="100">
        <v>-0.2845752</v>
      </c>
    </row>
    <row r="476">
      <c r="C476" s="100">
        <v>138.0</v>
      </c>
      <c r="D476" s="100">
        <v>0.5229863</v>
      </c>
      <c r="E476" s="100">
        <v>-0.83435583</v>
      </c>
      <c r="F476" s="100">
        <v>0.023506414</v>
      </c>
      <c r="G476" s="100">
        <v>-0.14295599</v>
      </c>
      <c r="H476" s="100">
        <v>-0.2832175</v>
      </c>
    </row>
    <row r="477">
      <c r="B477" s="105"/>
      <c r="C477" s="104"/>
      <c r="D477" s="72">
        <v>0.951533357091974</v>
      </c>
      <c r="E477" s="72">
        <v>0.988405134958002</v>
      </c>
      <c r="F477" s="72">
        <v>1.0305450820586</v>
      </c>
      <c r="G477" s="72">
        <v>0.782272106880674</v>
      </c>
      <c r="H477" s="72">
        <v>1.21030396115509</v>
      </c>
      <c r="I477" s="105"/>
    </row>
    <row r="478">
      <c r="B478" s="98" t="s">
        <v>119</v>
      </c>
      <c r="C478" s="89" t="s">
        <v>120</v>
      </c>
      <c r="D478" s="89" t="s">
        <v>121</v>
      </c>
      <c r="E478" s="89" t="s">
        <v>122</v>
      </c>
      <c r="F478" s="89" t="s">
        <v>123</v>
      </c>
      <c r="G478" s="89" t="s">
        <v>124</v>
      </c>
      <c r="H478" s="89" t="s">
        <v>125</v>
      </c>
      <c r="I478" s="88" t="s">
        <v>126</v>
      </c>
    </row>
    <row r="479">
      <c r="B479" s="110" t="s">
        <v>155</v>
      </c>
      <c r="C479" s="92">
        <v>8.0</v>
      </c>
      <c r="D479" s="92">
        <v>0.3335569</v>
      </c>
      <c r="E479" s="92">
        <v>0.29040122</v>
      </c>
      <c r="F479" s="92">
        <v>0.16530982</v>
      </c>
      <c r="G479" s="92">
        <v>0.029256744</v>
      </c>
      <c r="H479" s="92">
        <v>-0.03397219</v>
      </c>
      <c r="I479" s="91">
        <v>0.798100620244667</v>
      </c>
    </row>
    <row r="480">
      <c r="C480" s="92">
        <v>56.0</v>
      </c>
      <c r="D480" s="92">
        <v>0.47690186</v>
      </c>
      <c r="E480" s="92">
        <v>-0.02903106</v>
      </c>
      <c r="F480" s="92">
        <v>0.1344592</v>
      </c>
      <c r="G480" s="92">
        <v>-0.029040277</v>
      </c>
      <c r="H480" s="92">
        <v>-0.04194104</v>
      </c>
    </row>
    <row r="481">
      <c r="C481" s="92">
        <v>66.0</v>
      </c>
      <c r="D481" s="92">
        <v>0.25770718</v>
      </c>
      <c r="E481" s="92">
        <v>-0.14627175</v>
      </c>
      <c r="F481" s="92">
        <v>-0.2203482</v>
      </c>
      <c r="G481" s="92">
        <v>-0.13897142</v>
      </c>
      <c r="H481" s="92">
        <v>-0.35627615</v>
      </c>
    </row>
    <row r="482">
      <c r="C482" s="92">
        <v>67.0</v>
      </c>
      <c r="D482" s="92">
        <v>0.36509964</v>
      </c>
      <c r="E482" s="92">
        <v>0.42831144</v>
      </c>
      <c r="F482" s="92">
        <v>0.059793927</v>
      </c>
      <c r="G482" s="92">
        <v>0.018258875</v>
      </c>
      <c r="H482" s="92">
        <v>-0.028028741</v>
      </c>
    </row>
    <row r="483">
      <c r="C483" s="92">
        <v>86.0</v>
      </c>
      <c r="D483" s="92">
        <v>0.21957935</v>
      </c>
      <c r="E483" s="92">
        <v>-0.16285792</v>
      </c>
      <c r="F483" s="92">
        <v>-0.1830902</v>
      </c>
      <c r="G483" s="92">
        <v>-0.019590918</v>
      </c>
      <c r="H483" s="92">
        <v>-0.39383894</v>
      </c>
    </row>
    <row r="484">
      <c r="C484" s="92">
        <v>87.0</v>
      </c>
      <c r="D484" s="92">
        <v>0.22535071</v>
      </c>
      <c r="E484" s="92">
        <v>-0.134691</v>
      </c>
      <c r="F484" s="92">
        <v>-0.17138807</v>
      </c>
      <c r="G484" s="92">
        <v>-0.04380021</v>
      </c>
      <c r="H484" s="92">
        <v>-0.37746367</v>
      </c>
    </row>
    <row r="485">
      <c r="C485" s="92">
        <v>88.0</v>
      </c>
      <c r="D485" s="92">
        <v>0.4186437</v>
      </c>
      <c r="E485" s="92">
        <v>0.15004131</v>
      </c>
      <c r="F485" s="92">
        <v>0.16595702</v>
      </c>
      <c r="G485" s="92">
        <v>-0.05016562</v>
      </c>
      <c r="H485" s="92">
        <v>-0.0615987</v>
      </c>
    </row>
    <row r="486">
      <c r="C486" s="92">
        <v>89.0</v>
      </c>
      <c r="D486" s="92">
        <v>0.27788675</v>
      </c>
      <c r="E486" s="92">
        <v>-0.10451858</v>
      </c>
      <c r="F486" s="92">
        <v>-0.18743043</v>
      </c>
      <c r="G486" s="92">
        <v>0.020855008</v>
      </c>
      <c r="H486" s="92">
        <v>-0.5886482</v>
      </c>
    </row>
    <row r="487">
      <c r="C487" s="92">
        <v>105.0</v>
      </c>
      <c r="D487" s="92">
        <v>0.43296078</v>
      </c>
      <c r="E487" s="92">
        <v>0.14039312</v>
      </c>
      <c r="F487" s="92">
        <v>0.08682806</v>
      </c>
      <c r="G487" s="92">
        <v>-0.02302789</v>
      </c>
      <c r="H487" s="92">
        <v>-0.023180291</v>
      </c>
    </row>
    <row r="488">
      <c r="C488" s="92">
        <v>109.0</v>
      </c>
      <c r="D488" s="92">
        <v>0.35607663</v>
      </c>
      <c r="E488" s="92">
        <v>-0.12252994</v>
      </c>
      <c r="F488" s="92">
        <v>-0.19753945</v>
      </c>
      <c r="G488" s="92">
        <v>0.03215839</v>
      </c>
      <c r="H488" s="92">
        <v>-0.5950792</v>
      </c>
    </row>
    <row r="489">
      <c r="C489" s="92">
        <v>111.0</v>
      </c>
      <c r="D489" s="92">
        <v>0.4146683</v>
      </c>
      <c r="E489" s="92">
        <v>0.051718134</v>
      </c>
      <c r="F489" s="92">
        <v>0.053003415</v>
      </c>
      <c r="G489" s="92">
        <v>-0.030504152</v>
      </c>
      <c r="H489" s="92">
        <v>-0.019155445</v>
      </c>
    </row>
    <row r="490">
      <c r="C490" s="92">
        <v>117.0</v>
      </c>
      <c r="D490" s="92">
        <v>0.18205626</v>
      </c>
      <c r="E490" s="92">
        <v>-0.19166182</v>
      </c>
      <c r="F490" s="92">
        <v>-0.1843629</v>
      </c>
      <c r="G490" s="92">
        <v>-0.08200096</v>
      </c>
      <c r="H490" s="92">
        <v>-0.3412752</v>
      </c>
    </row>
    <row r="491">
      <c r="C491" s="92">
        <v>130.0</v>
      </c>
      <c r="D491" s="92">
        <v>0.41796118</v>
      </c>
      <c r="E491" s="92">
        <v>0.14384606</v>
      </c>
      <c r="F491" s="92">
        <v>0.22275424</v>
      </c>
      <c r="G491" s="92">
        <v>-0.10782832</v>
      </c>
      <c r="H491" s="92">
        <v>-0.07181837</v>
      </c>
    </row>
    <row r="492">
      <c r="C492" s="92">
        <v>137.0</v>
      </c>
      <c r="D492" s="92">
        <v>0.2541761</v>
      </c>
      <c r="E492" s="92">
        <v>-0.021975698</v>
      </c>
      <c r="F492" s="92">
        <v>-0.1811662</v>
      </c>
      <c r="G492" s="92">
        <v>0.038793653</v>
      </c>
      <c r="H492" s="92">
        <v>-0.78876525</v>
      </c>
    </row>
    <row r="493">
      <c r="C493" s="92">
        <v>138.0</v>
      </c>
      <c r="D493" s="92">
        <v>0.2111165</v>
      </c>
      <c r="E493" s="92">
        <v>-0.19156957</v>
      </c>
      <c r="F493" s="92">
        <v>-0.22198468</v>
      </c>
      <c r="G493" s="92">
        <v>-0.08099858</v>
      </c>
      <c r="H493" s="92">
        <v>-0.56967133</v>
      </c>
    </row>
    <row r="494">
      <c r="B494" s="105"/>
      <c r="C494" s="104"/>
      <c r="D494" s="72">
        <v>0.714507191362466</v>
      </c>
      <c r="E494" s="72">
        <v>0.629512561799409</v>
      </c>
      <c r="F494" s="72">
        <v>0.925043036871705</v>
      </c>
      <c r="G494" s="72">
        <v>0.668354405031004</v>
      </c>
      <c r="H494" s="72">
        <v>1.05308590615875</v>
      </c>
      <c r="I494" s="105"/>
    </row>
    <row r="495">
      <c r="B495" s="98" t="s">
        <v>119</v>
      </c>
      <c r="C495" s="89" t="s">
        <v>120</v>
      </c>
      <c r="D495" s="89" t="s">
        <v>121</v>
      </c>
      <c r="E495" s="89" t="s">
        <v>122</v>
      </c>
      <c r="F495" s="89" t="s">
        <v>123</v>
      </c>
      <c r="G495" s="89" t="s">
        <v>124</v>
      </c>
      <c r="H495" s="89" t="s">
        <v>125</v>
      </c>
      <c r="I495" s="88" t="s">
        <v>126</v>
      </c>
    </row>
    <row r="496">
      <c r="B496" s="111" t="s">
        <v>156</v>
      </c>
      <c r="C496" s="100">
        <v>8.0</v>
      </c>
      <c r="D496" s="100">
        <v>0.9191135</v>
      </c>
      <c r="E496" s="100">
        <v>0.04270106</v>
      </c>
      <c r="F496" s="100">
        <v>-0.103449315</v>
      </c>
      <c r="G496" s="100">
        <v>-0.05641646</v>
      </c>
      <c r="H496" s="100">
        <v>-0.33254033</v>
      </c>
      <c r="I496" s="109">
        <v>0.987174668471785</v>
      </c>
    </row>
    <row r="497">
      <c r="C497" s="100">
        <v>56.0</v>
      </c>
      <c r="D497" s="100">
        <v>1.027841</v>
      </c>
      <c r="E497" s="100">
        <v>0.01970174</v>
      </c>
      <c r="F497" s="100">
        <v>-0.11648781</v>
      </c>
      <c r="G497" s="100">
        <v>0.01945847</v>
      </c>
      <c r="H497" s="100">
        <v>-0.2468318</v>
      </c>
    </row>
    <row r="498">
      <c r="C498" s="100">
        <v>66.0</v>
      </c>
      <c r="D498" s="100">
        <v>0.999145</v>
      </c>
      <c r="E498" s="100">
        <v>0.038793493</v>
      </c>
      <c r="F498" s="100">
        <v>-0.10486603</v>
      </c>
      <c r="G498" s="100">
        <v>0.047846694</v>
      </c>
      <c r="H498" s="100">
        <v>-0.305794</v>
      </c>
    </row>
    <row r="499">
      <c r="C499" s="100">
        <v>67.0</v>
      </c>
      <c r="D499" s="100">
        <v>0.96973115</v>
      </c>
      <c r="E499" s="100">
        <v>0.022425042</v>
      </c>
      <c r="F499" s="100">
        <v>-0.09779157</v>
      </c>
      <c r="G499" s="100">
        <v>0.24605696</v>
      </c>
      <c r="H499" s="100">
        <v>-0.28291094</v>
      </c>
    </row>
    <row r="500">
      <c r="C500" s="100">
        <v>86.0</v>
      </c>
      <c r="D500" s="100">
        <v>1.0229845</v>
      </c>
      <c r="E500" s="100">
        <v>0.031593487</v>
      </c>
      <c r="F500" s="100">
        <v>-0.10416361</v>
      </c>
      <c r="G500" s="100">
        <v>0.023845471</v>
      </c>
      <c r="H500" s="100">
        <v>-0.26996467</v>
      </c>
    </row>
    <row r="501">
      <c r="C501" s="100">
        <v>87.0</v>
      </c>
      <c r="D501" s="100">
        <v>0.98537606</v>
      </c>
      <c r="E501" s="100">
        <v>0.032201596</v>
      </c>
      <c r="F501" s="100">
        <v>-0.10208592</v>
      </c>
      <c r="G501" s="100">
        <v>0.07683678</v>
      </c>
      <c r="H501" s="100">
        <v>-0.30164593</v>
      </c>
    </row>
    <row r="502">
      <c r="C502" s="100">
        <v>88.0</v>
      </c>
      <c r="D502" s="100">
        <v>0.902696</v>
      </c>
      <c r="E502" s="100">
        <v>0.033513125</v>
      </c>
      <c r="F502" s="100">
        <v>-0.0858739</v>
      </c>
      <c r="G502" s="100">
        <v>-0.011672771</v>
      </c>
      <c r="H502" s="100">
        <v>-0.31886363</v>
      </c>
    </row>
    <row r="503">
      <c r="C503" s="100">
        <v>89.0</v>
      </c>
      <c r="D503" s="100">
        <v>1.0384296</v>
      </c>
      <c r="E503" s="100">
        <v>0.03769664</v>
      </c>
      <c r="F503" s="100">
        <v>-0.10710158</v>
      </c>
      <c r="G503" s="100">
        <v>0.021769768</v>
      </c>
      <c r="H503" s="100">
        <v>-0.27464476</v>
      </c>
    </row>
    <row r="504">
      <c r="C504" s="100">
        <v>105.0</v>
      </c>
      <c r="D504" s="100">
        <v>0.9882526</v>
      </c>
      <c r="E504" s="100">
        <v>0.033581655</v>
      </c>
      <c r="F504" s="100">
        <v>-0.091092706</v>
      </c>
      <c r="G504" s="100">
        <v>0.0060893097</v>
      </c>
      <c r="H504" s="100">
        <v>-0.27212194</v>
      </c>
    </row>
    <row r="505">
      <c r="C505" s="100">
        <v>109.0</v>
      </c>
      <c r="D505" s="100">
        <v>1.0090737</v>
      </c>
      <c r="E505" s="100">
        <v>0.026761252</v>
      </c>
      <c r="F505" s="100">
        <v>-0.12895958</v>
      </c>
      <c r="G505" s="100">
        <v>-0.011006332</v>
      </c>
      <c r="H505" s="100">
        <v>-0.34161</v>
      </c>
    </row>
    <row r="506">
      <c r="C506" s="100">
        <v>111.0</v>
      </c>
      <c r="D506" s="100">
        <v>1.0524257</v>
      </c>
      <c r="E506" s="100">
        <v>0.032925736</v>
      </c>
      <c r="F506" s="100">
        <v>-0.08733676</v>
      </c>
      <c r="G506" s="100">
        <v>0.0579907</v>
      </c>
      <c r="H506" s="100">
        <v>-0.20903377</v>
      </c>
    </row>
    <row r="507">
      <c r="C507" s="100">
        <v>117.0</v>
      </c>
      <c r="D507" s="100">
        <v>0.956333</v>
      </c>
      <c r="E507" s="100">
        <v>0.038805585</v>
      </c>
      <c r="F507" s="100">
        <v>-0.07028598</v>
      </c>
      <c r="G507" s="100">
        <v>0.0064288764</v>
      </c>
      <c r="H507" s="100">
        <v>-0.37813586</v>
      </c>
    </row>
    <row r="508">
      <c r="C508" s="100">
        <v>130.0</v>
      </c>
      <c r="D508" s="100">
        <v>0.9627144</v>
      </c>
      <c r="E508" s="100">
        <v>0.022587597</v>
      </c>
      <c r="F508" s="100">
        <v>-0.080403015</v>
      </c>
      <c r="G508" s="100">
        <v>0.8157397</v>
      </c>
      <c r="H508" s="100">
        <v>-0.30337867</v>
      </c>
    </row>
    <row r="509">
      <c r="C509" s="100">
        <v>137.0</v>
      </c>
      <c r="D509" s="100">
        <v>1.0932817</v>
      </c>
      <c r="E509" s="100">
        <v>0.027870735</v>
      </c>
      <c r="F509" s="100">
        <v>-0.110859275</v>
      </c>
      <c r="G509" s="100">
        <v>-0.025618777</v>
      </c>
      <c r="H509" s="100">
        <v>-0.24660224</v>
      </c>
    </row>
    <row r="510">
      <c r="C510" s="100">
        <v>138.0</v>
      </c>
      <c r="D510" s="100">
        <v>0.975657</v>
      </c>
      <c r="E510" s="100">
        <v>0.038662743</v>
      </c>
      <c r="F510" s="100">
        <v>-0.109333746</v>
      </c>
      <c r="G510" s="100">
        <v>0.09039087</v>
      </c>
      <c r="H510" s="100">
        <v>-0.29326797</v>
      </c>
    </row>
    <row r="511">
      <c r="B511" s="105"/>
      <c r="C511" s="104"/>
      <c r="D511" s="72">
        <v>1.38873866002682</v>
      </c>
      <c r="E511" s="72">
        <v>0.825997627244708</v>
      </c>
      <c r="F511" s="72">
        <v>0.952294924916558</v>
      </c>
      <c r="G511" s="72">
        <v>0.605913676089853</v>
      </c>
      <c r="H511" s="72">
        <v>1.16292845408098</v>
      </c>
      <c r="I511" s="105"/>
    </row>
    <row r="513">
      <c r="B513" s="121" t="s">
        <v>157</v>
      </c>
    </row>
    <row r="514">
      <c r="B514" s="98" t="s">
        <v>119</v>
      </c>
      <c r="C514" s="89" t="s">
        <v>120</v>
      </c>
      <c r="D514" s="89" t="s">
        <v>121</v>
      </c>
      <c r="E514" s="89" t="s">
        <v>122</v>
      </c>
      <c r="F514" s="89" t="s">
        <v>123</v>
      </c>
      <c r="G514" s="89" t="s">
        <v>124</v>
      </c>
      <c r="H514" s="89" t="s">
        <v>125</v>
      </c>
      <c r="I514" s="88" t="s">
        <v>126</v>
      </c>
    </row>
    <row r="515">
      <c r="B515" s="110" t="s">
        <v>158</v>
      </c>
      <c r="C515" s="92">
        <v>8.0</v>
      </c>
      <c r="D515" s="92">
        <v>-0.136640494714286</v>
      </c>
      <c r="E515" s="92">
        <v>0.456937171428571</v>
      </c>
      <c r="F515" s="92">
        <v>-0.180638789142857</v>
      </c>
      <c r="G515" s="92">
        <v>0.297916138571429</v>
      </c>
      <c r="H515" s="92">
        <v>-0.52842024</v>
      </c>
      <c r="I515" s="91">
        <v>0.862881328831278</v>
      </c>
    </row>
    <row r="516">
      <c r="C516" s="92">
        <v>56.0</v>
      </c>
      <c r="D516" s="92">
        <v>0.437605583571429</v>
      </c>
      <c r="E516" s="92">
        <v>-0.311129501</v>
      </c>
      <c r="F516" s="92">
        <v>-0.094501140728571</v>
      </c>
      <c r="G516" s="92">
        <v>-0.126051786471429</v>
      </c>
      <c r="H516" s="92">
        <v>-0.215410292857143</v>
      </c>
    </row>
    <row r="517">
      <c r="C517" s="92">
        <v>66.0</v>
      </c>
      <c r="D517" s="92">
        <v>-0.054507819428572</v>
      </c>
      <c r="E517" s="92">
        <v>0.591746657142857</v>
      </c>
      <c r="F517" s="92">
        <v>0.002861841571429</v>
      </c>
      <c r="G517" s="92">
        <v>0.263744257857143</v>
      </c>
      <c r="H517" s="92">
        <v>-0.569915601428571</v>
      </c>
    </row>
    <row r="518">
      <c r="C518" s="92">
        <v>67.0</v>
      </c>
      <c r="D518" s="92">
        <v>0.081911312857143</v>
      </c>
      <c r="E518" s="92">
        <v>0.569356022857143</v>
      </c>
      <c r="F518" s="92">
        <v>-0.013444803714286</v>
      </c>
      <c r="G518" s="92">
        <v>0.201985061428571</v>
      </c>
      <c r="H518" s="92">
        <v>-0.423589406714286</v>
      </c>
    </row>
    <row r="519">
      <c r="C519" s="92">
        <v>86.0</v>
      </c>
      <c r="D519" s="92">
        <v>0.466097841428571</v>
      </c>
      <c r="E519" s="92">
        <v>-0.266449720714286</v>
      </c>
      <c r="F519" s="92">
        <v>-0.290884562657143</v>
      </c>
      <c r="G519" s="92">
        <v>-0.133196454285714</v>
      </c>
      <c r="H519" s="92">
        <v>-0.228672832857143</v>
      </c>
    </row>
    <row r="520">
      <c r="C520" s="92">
        <v>87.0</v>
      </c>
      <c r="D520" s="92">
        <v>0.435452779285714</v>
      </c>
      <c r="E520" s="92">
        <v>-0.196969073142857</v>
      </c>
      <c r="F520" s="92">
        <v>-0.062709619554286</v>
      </c>
      <c r="G520" s="92">
        <v>-0.138706542142857</v>
      </c>
      <c r="H520" s="92">
        <v>-0.22422558</v>
      </c>
    </row>
    <row r="521">
      <c r="C521" s="92">
        <v>88.0</v>
      </c>
      <c r="D521" s="92">
        <v>0.418373774857143</v>
      </c>
      <c r="E521" s="92">
        <v>-0.383061937285714</v>
      </c>
      <c r="F521" s="92">
        <v>-0.086006617357143</v>
      </c>
      <c r="G521" s="92">
        <v>-0.17503845</v>
      </c>
      <c r="H521" s="92">
        <v>-0.21869514</v>
      </c>
    </row>
    <row r="522">
      <c r="C522" s="92">
        <v>89.0</v>
      </c>
      <c r="D522" s="92">
        <v>0.471478927142857</v>
      </c>
      <c r="E522" s="92">
        <v>-0.262060197285714</v>
      </c>
      <c r="F522" s="92">
        <v>-0.229313086714286</v>
      </c>
      <c r="G522" s="92">
        <v>-0.162603908142857</v>
      </c>
      <c r="H522" s="92">
        <v>-0.204399398571429</v>
      </c>
    </row>
    <row r="523">
      <c r="C523" s="92">
        <v>105.0</v>
      </c>
      <c r="D523" s="92">
        <v>0.095597697405714</v>
      </c>
      <c r="E523" s="92">
        <v>0.66448767</v>
      </c>
      <c r="F523" s="92">
        <v>0.064018004571429</v>
      </c>
      <c r="G523" s="92">
        <v>0.317454032857143</v>
      </c>
      <c r="H523" s="92">
        <v>-0.441392747142857</v>
      </c>
    </row>
    <row r="524">
      <c r="C524" s="92">
        <v>109.0</v>
      </c>
      <c r="D524" s="92">
        <v>0.590088405714286</v>
      </c>
      <c r="E524" s="92">
        <v>-0.183329714285714</v>
      </c>
      <c r="F524" s="92">
        <v>-0.376373546</v>
      </c>
      <c r="G524" s="92">
        <v>-0.21400595</v>
      </c>
      <c r="H524" s="92">
        <v>-0.219923737142857</v>
      </c>
    </row>
    <row r="525">
      <c r="C525" s="92">
        <v>111.0</v>
      </c>
      <c r="D525" s="92">
        <v>0.474919257142857</v>
      </c>
      <c r="E525" s="92">
        <v>-0.154213116457143</v>
      </c>
      <c r="F525" s="92">
        <v>-0.002350083428571</v>
      </c>
      <c r="G525" s="92">
        <v>-0.081784722857143</v>
      </c>
      <c r="H525" s="92">
        <v>-0.183602231428571</v>
      </c>
    </row>
    <row r="526">
      <c r="C526" s="92">
        <v>117.0</v>
      </c>
      <c r="D526" s="92">
        <v>-0.024043161428572</v>
      </c>
      <c r="E526" s="92">
        <v>0.520462597142857</v>
      </c>
      <c r="F526" s="92">
        <v>-0.160412281857143</v>
      </c>
      <c r="G526" s="92">
        <v>0.124956021428571</v>
      </c>
      <c r="H526" s="92">
        <v>-0.358463622857143</v>
      </c>
    </row>
    <row r="527">
      <c r="C527" s="92">
        <v>130.0</v>
      </c>
      <c r="D527" s="92">
        <v>0.509726554285714</v>
      </c>
      <c r="E527" s="92">
        <v>-0.043664219714286</v>
      </c>
      <c r="F527" s="92">
        <v>-0.07376595</v>
      </c>
      <c r="G527" s="92">
        <v>-0.135726458285714</v>
      </c>
      <c r="H527" s="92">
        <v>-0.241366422857143</v>
      </c>
    </row>
    <row r="528">
      <c r="C528" s="92">
        <v>137.0</v>
      </c>
      <c r="D528" s="92">
        <v>0.444816804285714</v>
      </c>
      <c r="E528" s="92">
        <v>-0.070637354714286</v>
      </c>
      <c r="F528" s="92">
        <v>-0.074730632</v>
      </c>
      <c r="G528" s="92">
        <v>-0.092391888285714</v>
      </c>
      <c r="H528" s="92">
        <v>-0.230671065714286</v>
      </c>
    </row>
    <row r="529">
      <c r="C529" s="92">
        <v>138.0</v>
      </c>
      <c r="D529" s="92">
        <v>0.492080192857143</v>
      </c>
      <c r="E529" s="92">
        <v>-0.294351271428571</v>
      </c>
      <c r="F529" s="92">
        <v>-0.0402018492</v>
      </c>
      <c r="G529" s="92">
        <v>-0.222136150571429</v>
      </c>
      <c r="H529" s="92">
        <v>-0.232949155714286</v>
      </c>
    </row>
    <row r="530">
      <c r="B530" s="105"/>
      <c r="C530" s="104"/>
      <c r="D530" s="72">
        <v>0.827505572218751</v>
      </c>
      <c r="E530" s="72">
        <v>0.763807856790204</v>
      </c>
      <c r="F530" s="72">
        <v>0.856774340026208</v>
      </c>
      <c r="G530" s="72">
        <v>0.737831871418803</v>
      </c>
      <c r="H530" s="72">
        <v>1.12848700370242</v>
      </c>
      <c r="I530" s="105"/>
    </row>
    <row r="531">
      <c r="B531" s="98" t="s">
        <v>119</v>
      </c>
      <c r="C531" s="89" t="s">
        <v>120</v>
      </c>
      <c r="D531" s="89" t="s">
        <v>121</v>
      </c>
      <c r="E531" s="89" t="s">
        <v>122</v>
      </c>
      <c r="F531" s="89" t="s">
        <v>123</v>
      </c>
      <c r="G531" s="89" t="s">
        <v>124</v>
      </c>
      <c r="H531" s="89" t="s">
        <v>125</v>
      </c>
      <c r="I531" s="88" t="s">
        <v>126</v>
      </c>
    </row>
    <row r="532">
      <c r="B532" s="111" t="s">
        <v>159</v>
      </c>
      <c r="C532" s="100">
        <v>8.0</v>
      </c>
      <c r="D532" s="100">
        <v>0.4344482356</v>
      </c>
      <c r="E532" s="100">
        <v>0.158878891257143</v>
      </c>
      <c r="F532" s="100">
        <v>-0.122143745</v>
      </c>
      <c r="G532" s="100">
        <v>-0.26672567896</v>
      </c>
      <c r="H532" s="100">
        <v>-0.409801265285714</v>
      </c>
      <c r="I532" s="109">
        <v>0.894811117056941</v>
      </c>
    </row>
    <row r="533">
      <c r="C533" s="100">
        <v>56.0</v>
      </c>
      <c r="D533" s="100">
        <v>0.358747658571429</v>
      </c>
      <c r="E533" s="100">
        <v>0.180143682095238</v>
      </c>
      <c r="F533" s="100">
        <v>-0.036185230471429</v>
      </c>
      <c r="G533" s="100">
        <v>-0.099019837</v>
      </c>
      <c r="H533" s="100">
        <v>-0.195176643333333</v>
      </c>
    </row>
    <row r="534">
      <c r="C534" s="100">
        <v>66.0</v>
      </c>
      <c r="D534" s="100">
        <v>0.489090202857143</v>
      </c>
      <c r="E534" s="100">
        <v>0.168606632</v>
      </c>
      <c r="F534" s="100">
        <v>-0.078106755857143</v>
      </c>
      <c r="G534" s="100">
        <v>-0.306541336914286</v>
      </c>
      <c r="H534" s="100">
        <v>-0.204255536142857</v>
      </c>
    </row>
    <row r="535">
      <c r="C535" s="100">
        <v>67.0</v>
      </c>
      <c r="D535" s="100">
        <v>0.436218995836735</v>
      </c>
      <c r="E535" s="100">
        <v>0.165392510530612</v>
      </c>
      <c r="F535" s="100">
        <v>-0.200662433857143</v>
      </c>
      <c r="G535" s="100">
        <v>-0.086450436402041</v>
      </c>
      <c r="H535" s="100">
        <v>-0.299052896938775</v>
      </c>
    </row>
    <row r="536">
      <c r="C536" s="100">
        <v>86.0</v>
      </c>
      <c r="D536" s="100">
        <v>0.492442624464286</v>
      </c>
      <c r="E536" s="100">
        <v>0.118953489571429</v>
      </c>
      <c r="F536" s="100">
        <v>-0.167636813857143</v>
      </c>
      <c r="G536" s="100">
        <v>-0.366357923369643</v>
      </c>
      <c r="H536" s="100">
        <v>-0.274468170535714</v>
      </c>
    </row>
    <row r="537">
      <c r="C537" s="100">
        <v>87.0</v>
      </c>
      <c r="D537" s="100">
        <v>0.573351415210084</v>
      </c>
      <c r="E537" s="100">
        <v>0.086786258663866</v>
      </c>
      <c r="F537" s="100">
        <v>-0.099886256428572</v>
      </c>
      <c r="G537" s="100">
        <v>-0.357554515164958</v>
      </c>
      <c r="H537" s="100">
        <v>-0.30364215364395</v>
      </c>
    </row>
    <row r="538">
      <c r="C538" s="100">
        <v>88.0</v>
      </c>
      <c r="D538" s="100">
        <v>0.536651572571429</v>
      </c>
      <c r="E538" s="100">
        <v>0.26257150825</v>
      </c>
      <c r="F538" s="100">
        <v>-0.010328976285714</v>
      </c>
      <c r="G538" s="100">
        <v>-0.248042868622143</v>
      </c>
      <c r="H538" s="100">
        <v>-0.327452281964286</v>
      </c>
    </row>
    <row r="539">
      <c r="C539" s="100">
        <v>89.0</v>
      </c>
      <c r="D539" s="100">
        <v>0.704140703690476</v>
      </c>
      <c r="E539" s="100">
        <v>0.20055130375</v>
      </c>
      <c r="F539" s="100">
        <v>-0.07808527</v>
      </c>
      <c r="G539" s="100">
        <v>-0.295078828013095</v>
      </c>
      <c r="H539" s="100">
        <v>-0.15355873982619</v>
      </c>
    </row>
    <row r="540">
      <c r="C540" s="100">
        <v>105.0</v>
      </c>
      <c r="D540" s="100">
        <v>0.501979822790816</v>
      </c>
      <c r="E540" s="100">
        <v>0.17686271444898</v>
      </c>
      <c r="F540" s="100">
        <v>-0.020987696571429</v>
      </c>
      <c r="G540" s="100">
        <v>-0.312430883839796</v>
      </c>
      <c r="H540" s="100">
        <v>-0.253257251704082</v>
      </c>
    </row>
    <row r="541">
      <c r="C541" s="100">
        <v>109.0</v>
      </c>
      <c r="D541" s="100">
        <v>0.467602172380952</v>
      </c>
      <c r="E541" s="100">
        <v>0.113417238030952</v>
      </c>
      <c r="F541" s="100">
        <v>-0.171093339714286</v>
      </c>
      <c r="G541" s="100">
        <v>-0.234628381207143</v>
      </c>
      <c r="H541" s="100">
        <v>-0.236290756333333</v>
      </c>
    </row>
    <row r="542">
      <c r="C542" s="100">
        <v>111.0</v>
      </c>
      <c r="D542" s="100">
        <v>0.685727678571429</v>
      </c>
      <c r="E542" s="100">
        <v>0.234509680979592</v>
      </c>
      <c r="F542" s="100">
        <v>0.026349605714286</v>
      </c>
      <c r="G542" s="100">
        <v>-0.221184989281633</v>
      </c>
      <c r="H542" s="100">
        <v>-0.446164386734694</v>
      </c>
    </row>
    <row r="543">
      <c r="C543" s="100">
        <v>117.0</v>
      </c>
      <c r="D543" s="100">
        <v>0.429905499365079</v>
      </c>
      <c r="E543" s="100">
        <v>0.066582031571429</v>
      </c>
      <c r="F543" s="100">
        <v>-0.145182644142857</v>
      </c>
      <c r="G543" s="100">
        <v>-0.287198185674603</v>
      </c>
      <c r="H543" s="100">
        <v>-0.255366628730159</v>
      </c>
    </row>
    <row r="544">
      <c r="C544" s="100">
        <v>130.0</v>
      </c>
      <c r="D544" s="100">
        <v>0.545272790201299</v>
      </c>
      <c r="E544" s="100">
        <v>0.054460897857143</v>
      </c>
      <c r="F544" s="100">
        <v>-0.046349812571429</v>
      </c>
      <c r="G544" s="100">
        <v>-0.071736712425974</v>
      </c>
      <c r="H544" s="100">
        <v>-0.330325731376623</v>
      </c>
    </row>
    <row r="545">
      <c r="C545" s="100">
        <v>137.0</v>
      </c>
      <c r="D545" s="100">
        <v>0.598366876666667</v>
      </c>
      <c r="E545" s="100">
        <v>0.149713701690476</v>
      </c>
      <c r="F545" s="100">
        <v>-0.050246761714286</v>
      </c>
      <c r="G545" s="100">
        <v>-0.120478998138095</v>
      </c>
      <c r="H545" s="100">
        <v>-0.378254829047619</v>
      </c>
    </row>
    <row r="546">
      <c r="C546" s="100">
        <v>138.0</v>
      </c>
      <c r="D546" s="100">
        <v>0.606129927047619</v>
      </c>
      <c r="E546" s="100">
        <v>0.101599797142857</v>
      </c>
      <c r="F546" s="100">
        <v>-0.061725729428572</v>
      </c>
      <c r="G546" s="100">
        <v>-0.075469315804762</v>
      </c>
      <c r="H546" s="100">
        <v>-0.278927762404762</v>
      </c>
    </row>
    <row r="547">
      <c r="B547" s="105"/>
      <c r="C547" s="104"/>
      <c r="D547" s="72">
        <v>0.850024678781675</v>
      </c>
      <c r="E547" s="72">
        <v>0.838516817879225</v>
      </c>
      <c r="F547" s="72">
        <v>0.961778696380373</v>
      </c>
      <c r="G547" s="72">
        <v>0.640801143442544</v>
      </c>
      <c r="H547" s="72">
        <v>1.18293424880088</v>
      </c>
      <c r="I547" s="105"/>
    </row>
    <row r="548">
      <c r="B548" s="98" t="s">
        <v>119</v>
      </c>
      <c r="C548" s="89" t="s">
        <v>120</v>
      </c>
      <c r="D548" s="89" t="s">
        <v>121</v>
      </c>
      <c r="E548" s="89" t="s">
        <v>122</v>
      </c>
      <c r="F548" s="89" t="s">
        <v>123</v>
      </c>
      <c r="G548" s="89" t="s">
        <v>124</v>
      </c>
      <c r="H548" s="89" t="s">
        <v>125</v>
      </c>
      <c r="I548" s="88" t="s">
        <v>126</v>
      </c>
    </row>
    <row r="549">
      <c r="B549" s="110" t="s">
        <v>160</v>
      </c>
      <c r="C549" s="92">
        <v>8.0</v>
      </c>
      <c r="D549" s="92">
        <v>-0.136640494714286</v>
      </c>
      <c r="E549" s="92">
        <v>0.456937171428571</v>
      </c>
      <c r="F549" s="92">
        <v>-0.180638789142857</v>
      </c>
      <c r="G549" s="92">
        <v>0.297916138571429</v>
      </c>
      <c r="H549" s="92">
        <v>-0.52842024</v>
      </c>
      <c r="I549" s="91">
        <v>0.769077251908932</v>
      </c>
    </row>
    <row r="550">
      <c r="C550" s="92">
        <v>56.0</v>
      </c>
      <c r="D550" s="92">
        <v>0.437605583571429</v>
      </c>
      <c r="E550" s="92">
        <v>-0.311129501</v>
      </c>
      <c r="F550" s="92">
        <v>-0.094501140728571</v>
      </c>
      <c r="G550" s="92">
        <v>-0.126051786471429</v>
      </c>
      <c r="H550" s="92">
        <v>-0.215410292857143</v>
      </c>
    </row>
    <row r="551">
      <c r="C551" s="92">
        <v>66.0</v>
      </c>
      <c r="D551" s="92">
        <v>-0.054507819428572</v>
      </c>
      <c r="E551" s="92">
        <v>0.591746657142857</v>
      </c>
      <c r="F551" s="92">
        <v>0.002861841571429</v>
      </c>
      <c r="G551" s="92">
        <v>0.263744257857143</v>
      </c>
      <c r="H551" s="92">
        <v>-0.569915601428571</v>
      </c>
    </row>
    <row r="552">
      <c r="C552" s="92">
        <v>67.0</v>
      </c>
      <c r="D552" s="92">
        <v>0.081911312857143</v>
      </c>
      <c r="E552" s="92">
        <v>0.569356022857143</v>
      </c>
      <c r="F552" s="92">
        <v>-0.013444803714286</v>
      </c>
      <c r="G552" s="92">
        <v>0.201985061428571</v>
      </c>
      <c r="H552" s="92">
        <v>-0.423589406714286</v>
      </c>
    </row>
    <row r="553">
      <c r="C553" s="92">
        <v>86.0</v>
      </c>
      <c r="D553" s="92">
        <v>0.466097841428571</v>
      </c>
      <c r="E553" s="92">
        <v>-0.266449720714286</v>
      </c>
      <c r="F553" s="92">
        <v>-0.290884562657143</v>
      </c>
      <c r="G553" s="92">
        <v>-0.133196454285714</v>
      </c>
      <c r="H553" s="92">
        <v>-0.228672832857143</v>
      </c>
    </row>
    <row r="554">
      <c r="C554" s="92">
        <v>87.0</v>
      </c>
      <c r="D554" s="92">
        <v>0.435452779285714</v>
      </c>
      <c r="E554" s="92">
        <v>-0.196969073142857</v>
      </c>
      <c r="F554" s="92">
        <v>-0.062709619554286</v>
      </c>
      <c r="G554" s="92">
        <v>-0.138706542142857</v>
      </c>
      <c r="H554" s="92">
        <v>-0.22422558</v>
      </c>
    </row>
    <row r="555">
      <c r="C555" s="92">
        <v>88.0</v>
      </c>
      <c r="D555" s="92">
        <v>0.418373774857143</v>
      </c>
      <c r="E555" s="92">
        <v>-0.383061937285714</v>
      </c>
      <c r="F555" s="92">
        <v>-0.086006617357143</v>
      </c>
      <c r="G555" s="92">
        <v>-0.17503845</v>
      </c>
      <c r="H555" s="92">
        <v>-0.21869514</v>
      </c>
    </row>
    <row r="556">
      <c r="C556" s="92">
        <v>89.0</v>
      </c>
      <c r="D556" s="92">
        <v>0.471478927142857</v>
      </c>
      <c r="E556" s="92">
        <v>-0.262060197285714</v>
      </c>
      <c r="F556" s="92">
        <v>-0.229313086714286</v>
      </c>
      <c r="G556" s="92">
        <v>-0.162603908142857</v>
      </c>
      <c r="H556" s="92">
        <v>-0.204399398571429</v>
      </c>
    </row>
    <row r="557">
      <c r="C557" s="92">
        <v>105.0</v>
      </c>
      <c r="D557" s="92">
        <v>0.095597697405714</v>
      </c>
      <c r="E557" s="92">
        <v>0.66448767</v>
      </c>
      <c r="F557" s="92">
        <v>0.064018004571429</v>
      </c>
      <c r="G557" s="92">
        <v>0.317454032857143</v>
      </c>
      <c r="H557" s="92">
        <v>-0.441392747142857</v>
      </c>
    </row>
    <row r="558">
      <c r="C558" s="92">
        <v>109.0</v>
      </c>
      <c r="D558" s="92">
        <v>0.590088405714286</v>
      </c>
      <c r="E558" s="92">
        <v>-0.183329714285714</v>
      </c>
      <c r="F558" s="92">
        <v>-0.376373546</v>
      </c>
      <c r="G558" s="92">
        <v>-0.21400595</v>
      </c>
      <c r="H558" s="92">
        <v>-0.219923737142857</v>
      </c>
    </row>
    <row r="559">
      <c r="C559" s="92">
        <v>111.0</v>
      </c>
      <c r="D559" s="92">
        <v>0.474919257142857</v>
      </c>
      <c r="E559" s="92">
        <v>-0.154213116457143</v>
      </c>
      <c r="F559" s="92">
        <v>-0.002350083428571</v>
      </c>
      <c r="G559" s="92">
        <v>-0.081784722857143</v>
      </c>
      <c r="H559" s="92">
        <v>-0.183602231428571</v>
      </c>
    </row>
    <row r="560">
      <c r="C560" s="92">
        <v>117.0</v>
      </c>
      <c r="D560" s="92">
        <v>-0.024043161428572</v>
      </c>
      <c r="E560" s="92">
        <v>0.520462597142857</v>
      </c>
      <c r="F560" s="92">
        <v>-0.160412281857143</v>
      </c>
      <c r="G560" s="92">
        <v>0.124956021428571</v>
      </c>
      <c r="H560" s="92">
        <v>-0.358463622857143</v>
      </c>
    </row>
    <row r="561">
      <c r="C561" s="92">
        <v>130.0</v>
      </c>
      <c r="D561" s="92">
        <v>0.509726554285714</v>
      </c>
      <c r="E561" s="92">
        <v>-0.043664219714286</v>
      </c>
      <c r="F561" s="92">
        <v>-0.07376595</v>
      </c>
      <c r="G561" s="92">
        <v>-0.135726458285714</v>
      </c>
      <c r="H561" s="92">
        <v>-0.241366422857143</v>
      </c>
    </row>
    <row r="562">
      <c r="C562" s="92">
        <v>137.0</v>
      </c>
      <c r="D562" s="92">
        <v>0.444816804285714</v>
      </c>
      <c r="E562" s="92">
        <v>-0.070637354714286</v>
      </c>
      <c r="F562" s="92">
        <v>-0.074730632</v>
      </c>
      <c r="G562" s="92">
        <v>-0.092391888285714</v>
      </c>
      <c r="H562" s="92">
        <v>-0.230671065714286</v>
      </c>
    </row>
    <row r="563">
      <c r="C563" s="92">
        <v>138.0</v>
      </c>
      <c r="D563" s="92">
        <v>0.492080192857143</v>
      </c>
      <c r="E563" s="92">
        <v>-0.294351271428571</v>
      </c>
      <c r="F563" s="92">
        <v>-0.0402018492</v>
      </c>
      <c r="G563" s="92">
        <v>-0.222136150571429</v>
      </c>
      <c r="H563" s="92">
        <v>-0.232949155714286</v>
      </c>
    </row>
    <row r="564">
      <c r="B564" s="105"/>
      <c r="C564" s="104"/>
      <c r="D564" s="72">
        <v>0.699459691662486</v>
      </c>
      <c r="E564" s="72">
        <v>0.757790922913805</v>
      </c>
      <c r="F564" s="72">
        <v>0.883170112766941</v>
      </c>
      <c r="G564" s="72">
        <v>0.599678771244363</v>
      </c>
      <c r="H564" s="72">
        <v>0.905286760957062</v>
      </c>
      <c r="I564" s="105"/>
    </row>
    <row r="565">
      <c r="B565" s="98" t="s">
        <v>119</v>
      </c>
      <c r="C565" s="89" t="s">
        <v>120</v>
      </c>
      <c r="D565" s="89" t="s">
        <v>121</v>
      </c>
      <c r="E565" s="89" t="s">
        <v>122</v>
      </c>
      <c r="F565" s="89" t="s">
        <v>123</v>
      </c>
      <c r="G565" s="89" t="s">
        <v>124</v>
      </c>
      <c r="H565" s="89" t="s">
        <v>125</v>
      </c>
      <c r="I565" s="88" t="s">
        <v>126</v>
      </c>
    </row>
    <row r="566">
      <c r="B566" s="111" t="s">
        <v>161</v>
      </c>
      <c r="C566" s="100">
        <v>8.0</v>
      </c>
      <c r="D566" s="100">
        <v>-0.127925841625</v>
      </c>
      <c r="E566" s="100">
        <v>0.45743847875</v>
      </c>
      <c r="F566" s="100">
        <v>-0.167514512375</v>
      </c>
      <c r="G566" s="100">
        <v>0.27994002875</v>
      </c>
      <c r="H566" s="100">
        <v>-0.50943701</v>
      </c>
      <c r="I566" s="109">
        <v>0.863138649927362</v>
      </c>
    </row>
    <row r="567">
      <c r="C567" s="100">
        <v>56.0</v>
      </c>
      <c r="D567" s="100">
        <v>0.477189591875</v>
      </c>
      <c r="E567" s="100">
        <v>-0.322429150875</v>
      </c>
      <c r="F567" s="100">
        <v>-0.1198877856375</v>
      </c>
      <c r="G567" s="100">
        <v>-0.1296230044125</v>
      </c>
      <c r="H567" s="100">
        <v>-0.20496590875</v>
      </c>
    </row>
    <row r="568">
      <c r="C568" s="100">
        <v>66.0</v>
      </c>
      <c r="D568" s="100">
        <v>-0.06823523075</v>
      </c>
      <c r="E568" s="100">
        <v>0.57539677875</v>
      </c>
      <c r="F568" s="100">
        <v>-0.010504477375</v>
      </c>
      <c r="G568" s="100">
        <v>0.250335603125</v>
      </c>
      <c r="H568" s="100">
        <v>-0.540495485</v>
      </c>
    </row>
    <row r="569">
      <c r="C569" s="100">
        <v>67.0</v>
      </c>
      <c r="D569" s="100">
        <v>0.069528115625</v>
      </c>
      <c r="E569" s="100">
        <v>0.55580497375</v>
      </c>
      <c r="F569" s="100">
        <v>-0.01826714575</v>
      </c>
      <c r="G569" s="100">
        <v>0.1868472725</v>
      </c>
      <c r="H569" s="100">
        <v>-0.421504902125</v>
      </c>
    </row>
    <row r="570">
      <c r="C570" s="100">
        <v>86.0</v>
      </c>
      <c r="D570" s="100">
        <v>0.49453346125</v>
      </c>
      <c r="E570" s="100">
        <v>-0.262199324375</v>
      </c>
      <c r="F570" s="100">
        <v>-0.291723279825</v>
      </c>
      <c r="G570" s="100">
        <v>-0.13587458875</v>
      </c>
      <c r="H570" s="100">
        <v>-0.21841251625</v>
      </c>
    </row>
    <row r="571">
      <c r="C571" s="100">
        <v>87.0</v>
      </c>
      <c r="D571" s="100">
        <v>0.464973656875</v>
      </c>
      <c r="E571" s="100">
        <v>-0.18208246275</v>
      </c>
      <c r="F571" s="100">
        <v>-0.09207020461</v>
      </c>
      <c r="G571" s="100">
        <v>-0.140695915625</v>
      </c>
      <c r="H571" s="100">
        <v>-0.2068572355</v>
      </c>
    </row>
    <row r="572">
      <c r="C572" s="100">
        <v>88.0</v>
      </c>
      <c r="D572" s="100">
        <v>0.4432044905</v>
      </c>
      <c r="E572" s="100">
        <v>-0.360082382625</v>
      </c>
      <c r="F572" s="100">
        <v>-0.1124550776875</v>
      </c>
      <c r="G572" s="100">
        <v>-0.172486335</v>
      </c>
      <c r="H572" s="100">
        <v>-0.21748646</v>
      </c>
    </row>
    <row r="573">
      <c r="C573" s="100">
        <v>89.0</v>
      </c>
      <c r="D573" s="100">
        <v>0.48369444875</v>
      </c>
      <c r="E573" s="100">
        <v>-0.250177185125</v>
      </c>
      <c r="F573" s="100">
        <v>-0.237848238375</v>
      </c>
      <c r="G573" s="100">
        <v>-0.161606110875</v>
      </c>
      <c r="H573" s="100">
        <v>-0.19886704875</v>
      </c>
    </row>
    <row r="574">
      <c r="C574" s="100">
        <v>105.0</v>
      </c>
      <c r="D574" s="100">
        <v>0.08018257048</v>
      </c>
      <c r="E574" s="100">
        <v>0.639045165</v>
      </c>
      <c r="F574" s="100">
        <v>0.050820394</v>
      </c>
      <c r="G574" s="100">
        <v>0.2910148325</v>
      </c>
      <c r="H574" s="100">
        <v>-0.42040366125</v>
      </c>
    </row>
    <row r="575">
      <c r="C575" s="100">
        <v>109.0</v>
      </c>
      <c r="D575" s="100">
        <v>0.5892518675</v>
      </c>
      <c r="E575" s="100">
        <v>-0.17290433125</v>
      </c>
      <c r="F575" s="100">
        <v>-0.36652614025</v>
      </c>
      <c r="G575" s="100">
        <v>-0.2065828975</v>
      </c>
      <c r="H575" s="100">
        <v>-0.20552427375</v>
      </c>
    </row>
    <row r="576">
      <c r="C576" s="100">
        <v>111.0</v>
      </c>
      <c r="D576" s="100">
        <v>0.5190745625</v>
      </c>
      <c r="E576" s="100">
        <v>-0.13891818865</v>
      </c>
      <c r="F576" s="100">
        <v>-0.0392556105</v>
      </c>
      <c r="G576" s="100">
        <v>-0.09088932375</v>
      </c>
      <c r="H576" s="100">
        <v>-0.1682734525</v>
      </c>
    </row>
    <row r="577">
      <c r="C577" s="100">
        <v>117.0</v>
      </c>
      <c r="D577" s="100">
        <v>-0.021715184325</v>
      </c>
      <c r="E577" s="100">
        <v>0.51302322625</v>
      </c>
      <c r="F577" s="100">
        <v>-0.144172742125</v>
      </c>
      <c r="G577" s="100">
        <v>0.11358780875</v>
      </c>
      <c r="H577" s="100">
        <v>-0.34259389875</v>
      </c>
    </row>
    <row r="578">
      <c r="C578" s="100">
        <v>130.0</v>
      </c>
      <c r="D578" s="100">
        <v>0.50957447625</v>
      </c>
      <c r="E578" s="100">
        <v>-0.065938376</v>
      </c>
      <c r="F578" s="100">
        <v>-0.10174449375</v>
      </c>
      <c r="G578" s="100">
        <v>-0.13808834225</v>
      </c>
      <c r="H578" s="100">
        <v>-0.27665748625</v>
      </c>
    </row>
    <row r="579">
      <c r="C579" s="100">
        <v>137.0</v>
      </c>
      <c r="D579" s="100">
        <v>0.46626206625</v>
      </c>
      <c r="E579" s="100">
        <v>-0.082814329125</v>
      </c>
      <c r="F579" s="100">
        <v>-0.1025885905</v>
      </c>
      <c r="G579" s="100">
        <v>-0.1001705935</v>
      </c>
      <c r="H579" s="100">
        <v>-0.24413137</v>
      </c>
    </row>
    <row r="580">
      <c r="C580" s="100">
        <v>138.0</v>
      </c>
      <c r="D580" s="100">
        <v>0.49466188125</v>
      </c>
      <c r="E580" s="100">
        <v>-0.28229079</v>
      </c>
      <c r="F580" s="100">
        <v>-0.07237590555</v>
      </c>
      <c r="G580" s="100">
        <v>-0.213696823</v>
      </c>
      <c r="H580" s="100">
        <v>-0.23781005375</v>
      </c>
    </row>
    <row r="581">
      <c r="B581" s="105"/>
      <c r="C581" s="104"/>
      <c r="D581" s="72">
        <v>0.842708675635128</v>
      </c>
      <c r="E581" s="72">
        <v>0.757773822537165</v>
      </c>
      <c r="F581" s="72">
        <v>0.8511379796512</v>
      </c>
      <c r="G581" s="72">
        <v>0.733541112981296</v>
      </c>
      <c r="H581" s="72">
        <v>1.13053165883202</v>
      </c>
      <c r="I581" s="105"/>
    </row>
    <row r="582">
      <c r="B582" s="98" t="s">
        <v>119</v>
      </c>
      <c r="C582" s="89" t="s">
        <v>120</v>
      </c>
      <c r="D582" s="89" t="s">
        <v>121</v>
      </c>
      <c r="E582" s="89" t="s">
        <v>122</v>
      </c>
      <c r="F582" s="89" t="s">
        <v>123</v>
      </c>
      <c r="G582" s="89" t="s">
        <v>124</v>
      </c>
      <c r="H582" s="89" t="s">
        <v>125</v>
      </c>
      <c r="I582" s="88" t="s">
        <v>126</v>
      </c>
    </row>
    <row r="583">
      <c r="B583" s="110" t="s">
        <v>162</v>
      </c>
      <c r="C583" s="92">
        <v>8.0</v>
      </c>
      <c r="D583" s="92">
        <v>0.352266207028571</v>
      </c>
      <c r="E583" s="92">
        <v>0.1555561764</v>
      </c>
      <c r="F583" s="92">
        <v>-0.118720500714286</v>
      </c>
      <c r="G583" s="92">
        <v>-0.215953073288571</v>
      </c>
      <c r="H583" s="92">
        <v>-0.347042798142857</v>
      </c>
      <c r="I583" s="91">
        <v>0.878133278034594</v>
      </c>
    </row>
    <row r="584">
      <c r="C584" s="92">
        <v>56.0</v>
      </c>
      <c r="D584" s="92">
        <v>0.290419467142857</v>
      </c>
      <c r="E584" s="92">
        <v>0.158140139238095</v>
      </c>
      <c r="F584" s="92">
        <v>-0.023498209042857</v>
      </c>
      <c r="G584" s="92">
        <v>-0.129048457</v>
      </c>
      <c r="H584" s="92">
        <v>-0.165294054761905</v>
      </c>
    </row>
    <row r="585">
      <c r="C585" s="92">
        <v>66.0</v>
      </c>
      <c r="D585" s="92">
        <v>0.389501892857143</v>
      </c>
      <c r="E585" s="92">
        <v>0.185681319142857</v>
      </c>
      <c r="F585" s="92">
        <v>-0.073199768714286</v>
      </c>
      <c r="G585" s="92">
        <v>-0.314750097485714</v>
      </c>
      <c r="H585" s="92">
        <v>-0.171225363285714</v>
      </c>
    </row>
    <row r="586">
      <c r="C586" s="92">
        <v>67.0</v>
      </c>
      <c r="D586" s="92">
        <v>0.378063658693878</v>
      </c>
      <c r="E586" s="92">
        <v>0.178854411387755</v>
      </c>
      <c r="F586" s="92">
        <v>-0.195775118142857</v>
      </c>
      <c r="G586" s="92">
        <v>-0.084205833116327</v>
      </c>
      <c r="H586" s="92">
        <v>-0.226137639795918</v>
      </c>
    </row>
    <row r="587">
      <c r="C587" s="92">
        <v>86.0</v>
      </c>
      <c r="D587" s="92">
        <v>0.428258814464286</v>
      </c>
      <c r="E587" s="92">
        <v>0.118494479857143</v>
      </c>
      <c r="F587" s="92">
        <v>-0.160024809285714</v>
      </c>
      <c r="G587" s="92">
        <v>-0.348700655798214</v>
      </c>
      <c r="H587" s="92">
        <v>-0.23760177625</v>
      </c>
    </row>
    <row r="588">
      <c r="C588" s="92">
        <v>87.0</v>
      </c>
      <c r="D588" s="92">
        <v>0.477884752352941</v>
      </c>
      <c r="E588" s="92">
        <v>0.097232296235294</v>
      </c>
      <c r="F588" s="92">
        <v>-0.088896726142857</v>
      </c>
      <c r="G588" s="92">
        <v>-0.347954240450672</v>
      </c>
      <c r="H588" s="92">
        <v>-0.271534670786807</v>
      </c>
    </row>
    <row r="589">
      <c r="C589" s="92">
        <v>88.0</v>
      </c>
      <c r="D589" s="92">
        <v>0.483390772571429</v>
      </c>
      <c r="E589" s="92">
        <v>0.25348193125</v>
      </c>
      <c r="F589" s="92">
        <v>0.012740227428572</v>
      </c>
      <c r="G589" s="92">
        <v>-0.240604375765</v>
      </c>
      <c r="H589" s="92">
        <v>-0.282102571964286</v>
      </c>
    </row>
    <row r="590">
      <c r="C590" s="92">
        <v>89.0</v>
      </c>
      <c r="D590" s="92">
        <v>0.637470566547619</v>
      </c>
      <c r="E590" s="92">
        <v>0.199850228035714</v>
      </c>
      <c r="F590" s="92">
        <v>-0.077444594285714</v>
      </c>
      <c r="G590" s="92">
        <v>-0.289915538584524</v>
      </c>
      <c r="H590" s="92">
        <v>-0.150142351254762</v>
      </c>
    </row>
    <row r="591">
      <c r="C591" s="92">
        <v>105.0</v>
      </c>
      <c r="D591" s="92">
        <v>0.438892365647959</v>
      </c>
      <c r="E591" s="92">
        <v>0.174601473877551</v>
      </c>
      <c r="F591" s="92">
        <v>-0.008816968</v>
      </c>
      <c r="G591" s="92">
        <v>-0.275281754839796</v>
      </c>
      <c r="H591" s="92">
        <v>-0.246807788846939</v>
      </c>
    </row>
    <row r="592">
      <c r="C592" s="92">
        <v>109.0</v>
      </c>
      <c r="D592" s="92">
        <v>0.38200698952381</v>
      </c>
      <c r="E592" s="92">
        <v>0.11664575317381</v>
      </c>
      <c r="F592" s="92">
        <v>-0.189237894</v>
      </c>
      <c r="G592" s="92">
        <v>-0.206153390492857</v>
      </c>
      <c r="H592" s="92">
        <v>-0.245064269761905</v>
      </c>
    </row>
    <row r="593">
      <c r="C593" s="92">
        <v>111.0</v>
      </c>
      <c r="D593" s="92">
        <v>0.610114397142857</v>
      </c>
      <c r="E593" s="92">
        <v>0.243015398122449</v>
      </c>
      <c r="F593" s="92">
        <v>0.083282011428572</v>
      </c>
      <c r="G593" s="92">
        <v>-0.23504081642449</v>
      </c>
      <c r="H593" s="92">
        <v>-0.377585158163265</v>
      </c>
    </row>
    <row r="594">
      <c r="C594" s="92">
        <v>117.0</v>
      </c>
      <c r="D594" s="92">
        <v>0.385767120793651</v>
      </c>
      <c r="E594" s="92">
        <v>0.057348835857143</v>
      </c>
      <c r="F594" s="92">
        <v>-0.163187456142857</v>
      </c>
      <c r="G594" s="92">
        <v>-0.307293170388889</v>
      </c>
      <c r="H594" s="92">
        <v>-0.228126531587302</v>
      </c>
    </row>
    <row r="595">
      <c r="C595" s="92">
        <v>130.0</v>
      </c>
      <c r="D595" s="92">
        <v>0.506029813058442</v>
      </c>
      <c r="E595" s="92">
        <v>0.033578267</v>
      </c>
      <c r="F595" s="92">
        <v>-0.043586426</v>
      </c>
      <c r="G595" s="92">
        <v>-0.074766855283117</v>
      </c>
      <c r="H595" s="92">
        <v>-0.285488927090909</v>
      </c>
    </row>
    <row r="596">
      <c r="C596" s="92">
        <v>137.0</v>
      </c>
      <c r="D596" s="92">
        <v>0.516351633809524</v>
      </c>
      <c r="E596" s="92">
        <v>0.154266482690476</v>
      </c>
      <c r="F596" s="92">
        <v>-0.031203548857143</v>
      </c>
      <c r="G596" s="92">
        <v>-0.100231220280952</v>
      </c>
      <c r="H596" s="92">
        <v>-0.339486011904762</v>
      </c>
    </row>
    <row r="597">
      <c r="C597" s="92">
        <v>138.0</v>
      </c>
      <c r="D597" s="92">
        <v>0.517522709904762</v>
      </c>
      <c r="E597" s="92">
        <v>0.099030564857143</v>
      </c>
      <c r="F597" s="92">
        <v>-0.036266240285714</v>
      </c>
      <c r="G597" s="92">
        <v>-0.130974097019048</v>
      </c>
      <c r="H597" s="92">
        <v>-0.224611908119048</v>
      </c>
    </row>
    <row r="598">
      <c r="B598" s="105"/>
      <c r="C598" s="104"/>
      <c r="D598" s="72">
        <v>0.80562680336311</v>
      </c>
      <c r="E598" s="72">
        <v>0.838201970044072</v>
      </c>
      <c r="F598" s="72">
        <v>0.954450638870139</v>
      </c>
      <c r="G598" s="72">
        <v>0.634653399123215</v>
      </c>
      <c r="H598" s="72">
        <v>1.15773357877243</v>
      </c>
      <c r="I598" s="105"/>
    </row>
    <row r="599">
      <c r="B599" s="98" t="s">
        <v>119</v>
      </c>
      <c r="C599" s="89" t="s">
        <v>120</v>
      </c>
      <c r="D599" s="89" t="s">
        <v>121</v>
      </c>
      <c r="E599" s="89" t="s">
        <v>122</v>
      </c>
      <c r="F599" s="89" t="s">
        <v>123</v>
      </c>
      <c r="G599" s="89" t="s">
        <v>124</v>
      </c>
      <c r="H599" s="89" t="s">
        <v>125</v>
      </c>
      <c r="I599" s="88" t="s">
        <v>126</v>
      </c>
    </row>
    <row r="600">
      <c r="B600" s="111" t="s">
        <v>163</v>
      </c>
      <c r="C600" s="100">
        <v>8.0</v>
      </c>
      <c r="D600" s="100">
        <v>0.32116324</v>
      </c>
      <c r="E600" s="100">
        <v>0.232179955142857</v>
      </c>
      <c r="F600" s="100">
        <v>0.087965738614286</v>
      </c>
      <c r="G600" s="100">
        <v>0.172199136642857</v>
      </c>
      <c r="H600" s="100">
        <v>0.056197213714286</v>
      </c>
      <c r="I600" s="109">
        <v>0.771285260500599</v>
      </c>
    </row>
    <row r="601">
      <c r="C601" s="100">
        <v>56.0</v>
      </c>
      <c r="D601" s="100">
        <v>0.52947444</v>
      </c>
      <c r="E601" s="100">
        <v>0.059770295857143</v>
      </c>
      <c r="F601" s="100">
        <v>0.143165094571429</v>
      </c>
      <c r="G601" s="100">
        <v>0.054183383</v>
      </c>
      <c r="H601" s="100">
        <v>-0.0938346538</v>
      </c>
    </row>
    <row r="602">
      <c r="C602" s="100">
        <v>66.0</v>
      </c>
      <c r="D602" s="100">
        <v>0.108455237714286</v>
      </c>
      <c r="E602" s="100">
        <v>0.001986274</v>
      </c>
      <c r="F602" s="100">
        <v>-0.300671187142857</v>
      </c>
      <c r="G602" s="100">
        <v>-0.139726090428571</v>
      </c>
      <c r="H602" s="100">
        <v>-0.437970011428571</v>
      </c>
    </row>
    <row r="603">
      <c r="C603" s="100">
        <v>67.0</v>
      </c>
      <c r="D603" s="100">
        <v>0.321152884571429</v>
      </c>
      <c r="E603" s="100">
        <v>0.283011677857143</v>
      </c>
      <c r="F603" s="100">
        <v>0.101859583571429</v>
      </c>
      <c r="G603" s="100">
        <v>0.140057687428571</v>
      </c>
      <c r="H603" s="100">
        <v>-0.199972896</v>
      </c>
    </row>
    <row r="604">
      <c r="C604" s="100">
        <v>86.0</v>
      </c>
      <c r="D604" s="100">
        <v>0.216123949814286</v>
      </c>
      <c r="E604" s="100">
        <v>-0.145455626285714</v>
      </c>
      <c r="F604" s="100">
        <v>-0.327837497142857</v>
      </c>
      <c r="G604" s="100">
        <v>-0.107162109428571</v>
      </c>
      <c r="H604" s="100">
        <v>-0.46893473</v>
      </c>
    </row>
    <row r="605">
      <c r="C605" s="100">
        <v>87.0</v>
      </c>
      <c r="D605" s="100">
        <v>0.228817077142857</v>
      </c>
      <c r="E605" s="100">
        <v>-0.077276112285714</v>
      </c>
      <c r="F605" s="100">
        <v>-0.224557084285714</v>
      </c>
      <c r="G605" s="100">
        <v>-0.209751812</v>
      </c>
      <c r="H605" s="100">
        <v>-0.448991688571429</v>
      </c>
    </row>
    <row r="606">
      <c r="C606" s="100">
        <v>88.0</v>
      </c>
      <c r="D606" s="100">
        <v>0.437285194285714</v>
      </c>
      <c r="E606" s="100">
        <v>0.169067244285714</v>
      </c>
      <c r="F606" s="100">
        <v>0.203199488</v>
      </c>
      <c r="G606" s="100">
        <v>0.011787612571429</v>
      </c>
      <c r="H606" s="100">
        <v>0.090772711857143</v>
      </c>
    </row>
    <row r="607">
      <c r="C607" s="100">
        <v>89.0</v>
      </c>
      <c r="D607" s="100">
        <v>0.21270923</v>
      </c>
      <c r="E607" s="100">
        <v>-0.124817350571429</v>
      </c>
      <c r="F607" s="100">
        <v>-0.242591208571429</v>
      </c>
      <c r="G607" s="100">
        <v>-0.194002431428571</v>
      </c>
      <c r="H607" s="100">
        <v>-0.457263327142857</v>
      </c>
    </row>
    <row r="608">
      <c r="C608" s="100">
        <v>105.0</v>
      </c>
      <c r="D608" s="100">
        <v>0.436615728571429</v>
      </c>
      <c r="E608" s="100">
        <v>0.273842302142857</v>
      </c>
      <c r="F608" s="100">
        <v>0.119634885285714</v>
      </c>
      <c r="G608" s="100">
        <v>0.156638806657143</v>
      </c>
      <c r="H608" s="100">
        <v>-0.053704618285714</v>
      </c>
    </row>
    <row r="609">
      <c r="C609" s="100">
        <v>109.0</v>
      </c>
      <c r="D609" s="100">
        <v>0.188005872857143</v>
      </c>
      <c r="E609" s="100">
        <v>-0.058773274571429</v>
      </c>
      <c r="F609" s="100">
        <v>-0.296900964285714</v>
      </c>
      <c r="G609" s="100">
        <v>-0.045881610857143</v>
      </c>
      <c r="H609" s="100">
        <v>-0.419633448571429</v>
      </c>
    </row>
    <row r="610">
      <c r="C610" s="100">
        <v>111.0</v>
      </c>
      <c r="D610" s="100">
        <v>0.535717332857143</v>
      </c>
      <c r="E610" s="100">
        <v>0.294960798428571</v>
      </c>
      <c r="F610" s="100">
        <v>0.153663132</v>
      </c>
      <c r="G610" s="100">
        <v>0.1232479559</v>
      </c>
      <c r="H610" s="100">
        <v>-0.101829195857143</v>
      </c>
    </row>
    <row r="611">
      <c r="C611" s="100">
        <v>117.0</v>
      </c>
      <c r="D611" s="100">
        <v>0.213757162857143</v>
      </c>
      <c r="E611" s="100">
        <v>-0.053055249142857</v>
      </c>
      <c r="F611" s="100">
        <v>-0.224049004571429</v>
      </c>
      <c r="G611" s="100">
        <v>-0.041364340285714</v>
      </c>
      <c r="H611" s="100">
        <v>-0.289332324285714</v>
      </c>
    </row>
    <row r="612">
      <c r="C612" s="100">
        <v>130.0</v>
      </c>
      <c r="D612" s="100">
        <v>0.463095910295714</v>
      </c>
      <c r="E612" s="100">
        <v>0.202721041</v>
      </c>
      <c r="F612" s="100">
        <v>0.301443258571429</v>
      </c>
      <c r="G612" s="100">
        <v>0.096750053142857</v>
      </c>
      <c r="H612" s="100">
        <v>-0.009538906714286</v>
      </c>
    </row>
    <row r="613">
      <c r="C613" s="100">
        <v>137.0</v>
      </c>
      <c r="D613" s="100">
        <v>0.275260627142857</v>
      </c>
      <c r="E613" s="100">
        <v>0.115577065428571</v>
      </c>
      <c r="F613" s="100">
        <v>-0.187497798857143</v>
      </c>
      <c r="G613" s="100">
        <v>-0.009292115571429</v>
      </c>
      <c r="H613" s="100">
        <v>-0.592418772857143</v>
      </c>
    </row>
    <row r="614">
      <c r="C614" s="100">
        <v>138.0</v>
      </c>
      <c r="D614" s="100">
        <v>0.230048225285714</v>
      </c>
      <c r="E614" s="100">
        <v>-0.123874458142857</v>
      </c>
      <c r="F614" s="100">
        <v>-0.156297098</v>
      </c>
      <c r="G614" s="100">
        <v>-0.253349087</v>
      </c>
      <c r="H614" s="100">
        <v>-0.452538545714286</v>
      </c>
    </row>
    <row r="615">
      <c r="B615" s="105"/>
      <c r="C615" s="104"/>
      <c r="D615" s="72">
        <v>0.702302907360575</v>
      </c>
      <c r="E615" s="72">
        <v>0.727527138356915</v>
      </c>
      <c r="F615" s="72">
        <v>0.876278084366893</v>
      </c>
      <c r="G615" s="72">
        <v>0.596380964653875</v>
      </c>
      <c r="H615" s="72">
        <v>0.953937207764738</v>
      </c>
      <c r="I615" s="105"/>
    </row>
    <row r="616">
      <c r="B616" s="122"/>
    </row>
    <row r="617">
      <c r="B617" s="123" t="s">
        <v>164</v>
      </c>
    </row>
    <row r="618">
      <c r="B618" s="98" t="s">
        <v>119</v>
      </c>
      <c r="C618" s="89" t="s">
        <v>120</v>
      </c>
      <c r="D618" s="89" t="s">
        <v>121</v>
      </c>
      <c r="E618" s="89" t="s">
        <v>122</v>
      </c>
      <c r="F618" s="89" t="s">
        <v>123</v>
      </c>
      <c r="G618" s="89" t="s">
        <v>124</v>
      </c>
      <c r="H618" s="89" t="s">
        <v>125</v>
      </c>
      <c r="I618" s="88" t="s">
        <v>126</v>
      </c>
    </row>
    <row r="619">
      <c r="B619" s="111" t="s">
        <v>165</v>
      </c>
      <c r="C619" s="100">
        <v>8.0</v>
      </c>
      <c r="D619" s="100">
        <v>0.44882497</v>
      </c>
      <c r="E619" s="100">
        <v>0.27930927</v>
      </c>
      <c r="F619" s="100">
        <v>0.0042937533</v>
      </c>
      <c r="G619" s="100">
        <v>0.13274105</v>
      </c>
      <c r="H619" s="100">
        <v>0.623967</v>
      </c>
      <c r="I619" s="109">
        <v>0.695184302270796</v>
      </c>
    </row>
    <row r="620">
      <c r="C620" s="100">
        <v>56.0</v>
      </c>
      <c r="D620" s="100">
        <v>0.51687586</v>
      </c>
      <c r="E620" s="100">
        <v>0.032031916</v>
      </c>
      <c r="F620" s="100">
        <v>0.09516934</v>
      </c>
      <c r="G620" s="100">
        <v>0.04425435</v>
      </c>
      <c r="H620" s="100">
        <v>0.5835249</v>
      </c>
    </row>
    <row r="621">
      <c r="C621" s="100">
        <v>66.0</v>
      </c>
      <c r="D621" s="100">
        <v>0.12369976</v>
      </c>
      <c r="E621" s="100">
        <v>-0.28663257</v>
      </c>
      <c r="F621" s="100">
        <v>-0.25583243</v>
      </c>
      <c r="G621" s="100">
        <v>-0.2031715</v>
      </c>
      <c r="H621" s="100">
        <v>-0.5344811</v>
      </c>
    </row>
    <row r="622">
      <c r="C622" s="100">
        <v>67.0</v>
      </c>
      <c r="D622" s="100">
        <v>0.106335126</v>
      </c>
      <c r="E622" s="100">
        <v>0.47112873</v>
      </c>
      <c r="F622" s="100">
        <v>0.12928069</v>
      </c>
      <c r="G622" s="100">
        <v>0.2151476</v>
      </c>
      <c r="H622" s="100">
        <v>0.64630634</v>
      </c>
    </row>
    <row r="623">
      <c r="C623" s="100">
        <v>86.0</v>
      </c>
      <c r="D623" s="100">
        <v>0.12215075</v>
      </c>
      <c r="E623" s="100">
        <v>-0.28663257</v>
      </c>
      <c r="F623" s="100">
        <v>-0.20453447</v>
      </c>
      <c r="G623" s="100">
        <v>-0.07310718</v>
      </c>
      <c r="H623" s="100">
        <v>-0.6335456</v>
      </c>
    </row>
    <row r="624">
      <c r="C624" s="100">
        <v>87.0</v>
      </c>
      <c r="D624" s="100">
        <v>0.1345175</v>
      </c>
      <c r="E624" s="100">
        <v>-0.28663257</v>
      </c>
      <c r="F624" s="100">
        <v>-0.19207135</v>
      </c>
      <c r="G624" s="100">
        <v>-0.26040867</v>
      </c>
      <c r="H624" s="100">
        <v>-0.6675291</v>
      </c>
    </row>
    <row r="625">
      <c r="C625" s="100">
        <v>88.0</v>
      </c>
      <c r="D625" s="100">
        <v>0.17804828</v>
      </c>
      <c r="E625" s="100">
        <v>0.40210152</v>
      </c>
      <c r="F625" s="100">
        <v>0.16473693</v>
      </c>
      <c r="G625" s="100">
        <v>0.14614975</v>
      </c>
      <c r="H625" s="100">
        <v>0.6290855</v>
      </c>
    </row>
    <row r="626">
      <c r="C626" s="100">
        <v>89.0</v>
      </c>
      <c r="D626" s="100">
        <v>0.12655579</v>
      </c>
      <c r="E626" s="100">
        <v>-0.28663257</v>
      </c>
      <c r="F626" s="100">
        <v>-0.35469356</v>
      </c>
      <c r="G626" s="100">
        <v>-0.10461353</v>
      </c>
      <c r="H626" s="100">
        <v>-0.5388632</v>
      </c>
    </row>
    <row r="627">
      <c r="C627" s="100">
        <v>105.0</v>
      </c>
      <c r="D627" s="100">
        <v>0.3416287</v>
      </c>
      <c r="E627" s="100">
        <v>0.28288552</v>
      </c>
      <c r="F627" s="100">
        <v>0.1339825</v>
      </c>
      <c r="G627" s="100">
        <v>0.23114121</v>
      </c>
      <c r="H627" s="100">
        <v>0.54248613</v>
      </c>
    </row>
    <row r="628">
      <c r="C628" s="100">
        <v>109.0</v>
      </c>
      <c r="D628" s="100">
        <v>0.16002895</v>
      </c>
      <c r="E628" s="100">
        <v>-0.28663257</v>
      </c>
      <c r="F628" s="100">
        <v>-0.40016377</v>
      </c>
      <c r="G628" s="100">
        <v>-0.15997918</v>
      </c>
      <c r="H628" s="100">
        <v>-0.46450764</v>
      </c>
    </row>
    <row r="629">
      <c r="C629" s="100">
        <v>111.0</v>
      </c>
      <c r="D629" s="100">
        <v>0.22887003</v>
      </c>
      <c r="E629" s="100">
        <v>0.23905504</v>
      </c>
      <c r="F629" s="100">
        <v>0.15212402</v>
      </c>
      <c r="G629" s="100">
        <v>0.26550463</v>
      </c>
      <c r="H629" s="100">
        <v>0.8706373</v>
      </c>
    </row>
    <row r="630">
      <c r="C630" s="100">
        <v>117.0</v>
      </c>
      <c r="D630" s="100">
        <v>0.09878875</v>
      </c>
      <c r="E630" s="100">
        <v>-0.28663257</v>
      </c>
      <c r="F630" s="100">
        <v>-0.2250374</v>
      </c>
      <c r="G630" s="100">
        <v>-0.022274043</v>
      </c>
      <c r="H630" s="100">
        <v>-0.60334843</v>
      </c>
    </row>
    <row r="631">
      <c r="C631" s="100">
        <v>130.0</v>
      </c>
      <c r="D631" s="100">
        <v>1.9043207E-4</v>
      </c>
      <c r="E631" s="100">
        <v>0.548014</v>
      </c>
      <c r="F631" s="100">
        <v>0.24339165</v>
      </c>
      <c r="G631" s="100">
        <v>0.28789824</v>
      </c>
      <c r="H631" s="100">
        <v>0.69929093</v>
      </c>
    </row>
    <row r="632">
      <c r="C632" s="100">
        <v>137.0</v>
      </c>
      <c r="D632" s="100">
        <v>0.08210545</v>
      </c>
      <c r="E632" s="100">
        <v>-0.28663257</v>
      </c>
      <c r="F632" s="100">
        <v>-0.12617588</v>
      </c>
      <c r="G632" s="100">
        <v>-0.027954048</v>
      </c>
      <c r="H632" s="100">
        <v>-0.6601552</v>
      </c>
    </row>
    <row r="633">
      <c r="C633" s="100">
        <v>138.0</v>
      </c>
      <c r="D633" s="100">
        <v>0.08611062</v>
      </c>
      <c r="E633" s="100">
        <v>-0.28663257</v>
      </c>
      <c r="F633" s="100">
        <v>-0.15980057</v>
      </c>
      <c r="G633" s="100">
        <v>-0.083740674</v>
      </c>
      <c r="H633" s="100">
        <v>-0.64222276</v>
      </c>
    </row>
    <row r="634">
      <c r="B634" s="105"/>
      <c r="C634" s="104"/>
      <c r="D634" s="72">
        <v>0.68054192790194</v>
      </c>
      <c r="E634" s="72">
        <v>0.563094005802653</v>
      </c>
      <c r="F634" s="72">
        <v>0.823731491016275</v>
      </c>
      <c r="G634" s="72">
        <v>0.534859873851448</v>
      </c>
      <c r="H634" s="72">
        <v>0.873694212781662</v>
      </c>
      <c r="I634" s="105"/>
    </row>
    <row r="635">
      <c r="B635" s="98" t="s">
        <v>119</v>
      </c>
      <c r="C635" s="89" t="s">
        <v>120</v>
      </c>
      <c r="D635" s="89" t="s">
        <v>121</v>
      </c>
      <c r="E635" s="89" t="s">
        <v>122</v>
      </c>
      <c r="F635" s="89" t="s">
        <v>123</v>
      </c>
      <c r="G635" s="89" t="s">
        <v>124</v>
      </c>
      <c r="H635" s="89" t="s">
        <v>125</v>
      </c>
      <c r="I635" s="88" t="s">
        <v>126</v>
      </c>
    </row>
    <row r="636">
      <c r="B636" s="110" t="s">
        <v>166</v>
      </c>
      <c r="C636" s="92">
        <v>8.0</v>
      </c>
      <c r="D636" s="92">
        <v>0.24528603</v>
      </c>
      <c r="E636" s="92">
        <v>0.10506449</v>
      </c>
      <c r="F636" s="92">
        <v>-0.09056451</v>
      </c>
      <c r="G636" s="92">
        <v>-0.05641646</v>
      </c>
      <c r="H636" s="92">
        <v>-0.0673715</v>
      </c>
      <c r="I636" s="91">
        <v>0.820234798927555</v>
      </c>
    </row>
    <row r="637">
      <c r="C637" s="92">
        <v>56.0</v>
      </c>
      <c r="D637" s="92">
        <v>0.3214452</v>
      </c>
      <c r="E637" s="92">
        <v>0.3950166</v>
      </c>
      <c r="F637" s="92">
        <v>-0.02571807</v>
      </c>
      <c r="G637" s="92">
        <v>0.01945847</v>
      </c>
      <c r="H637" s="92">
        <v>-0.06717843</v>
      </c>
    </row>
    <row r="638">
      <c r="C638" s="92">
        <v>66.0</v>
      </c>
      <c r="D638" s="92">
        <v>0.28008145</v>
      </c>
      <c r="E638" s="92">
        <v>0.2713628</v>
      </c>
      <c r="F638" s="92">
        <v>-0.08017831</v>
      </c>
      <c r="G638" s="92">
        <v>0.047846694</v>
      </c>
      <c r="H638" s="92">
        <v>-0.062809385</v>
      </c>
    </row>
    <row r="639">
      <c r="C639" s="92">
        <v>67.0</v>
      </c>
      <c r="D639" s="92">
        <v>0.4054952</v>
      </c>
      <c r="E639" s="92">
        <v>0.3575133</v>
      </c>
      <c r="F639" s="92">
        <v>-0.07232697</v>
      </c>
      <c r="G639" s="92">
        <v>0.24605696</v>
      </c>
      <c r="H639" s="92">
        <v>-0.06503463</v>
      </c>
    </row>
    <row r="640">
      <c r="C640" s="92">
        <v>86.0</v>
      </c>
      <c r="D640" s="92">
        <v>0.18382265</v>
      </c>
      <c r="E640" s="92">
        <v>0.4157335</v>
      </c>
      <c r="F640" s="92">
        <v>-0.061243188</v>
      </c>
      <c r="G640" s="92">
        <v>0.023845471</v>
      </c>
      <c r="H640" s="92">
        <v>-0.06557104</v>
      </c>
    </row>
    <row r="641">
      <c r="C641" s="92">
        <v>87.0</v>
      </c>
      <c r="D641" s="92">
        <v>0.32561603</v>
      </c>
      <c r="E641" s="92">
        <v>-0.041912217</v>
      </c>
      <c r="F641" s="92">
        <v>-0.033699933</v>
      </c>
      <c r="G641" s="92">
        <v>0.07683678</v>
      </c>
      <c r="H641" s="92">
        <v>-0.065432</v>
      </c>
    </row>
    <row r="642">
      <c r="C642" s="92">
        <v>88.0</v>
      </c>
      <c r="D642" s="92">
        <v>0.2203557</v>
      </c>
      <c r="E642" s="92">
        <v>0.8566846</v>
      </c>
      <c r="F642" s="92">
        <v>0.046957206</v>
      </c>
      <c r="G642" s="92">
        <v>-0.011672771</v>
      </c>
      <c r="H642" s="92">
        <v>-0.06238877</v>
      </c>
    </row>
    <row r="643">
      <c r="C643" s="92">
        <v>89.0</v>
      </c>
      <c r="D643" s="92">
        <v>0.26944482</v>
      </c>
      <c r="E643" s="92">
        <v>0.6578236</v>
      </c>
      <c r="F643" s="92">
        <v>-0.11004249</v>
      </c>
      <c r="G643" s="92">
        <v>0.021769768</v>
      </c>
      <c r="H643" s="92">
        <v>-0.06444083</v>
      </c>
    </row>
    <row r="644">
      <c r="C644" s="92">
        <v>105.0</v>
      </c>
      <c r="D644" s="92">
        <v>0.29578668</v>
      </c>
      <c r="E644" s="92">
        <v>0.21350569</v>
      </c>
      <c r="F644" s="92">
        <v>-0.02191171</v>
      </c>
      <c r="G644" s="92">
        <v>0.0060893097</v>
      </c>
      <c r="H644" s="92">
        <v>-0.06638596</v>
      </c>
    </row>
    <row r="645">
      <c r="C645" s="92">
        <v>109.0</v>
      </c>
      <c r="D645" s="92">
        <v>0.2956244</v>
      </c>
      <c r="E645" s="92">
        <v>-0.19697942</v>
      </c>
      <c r="F645" s="92">
        <v>-0.2230027</v>
      </c>
      <c r="G645" s="92">
        <v>-0.011006332</v>
      </c>
      <c r="H645" s="92">
        <v>-0.0684957</v>
      </c>
    </row>
    <row r="646">
      <c r="C646" s="92">
        <v>111.0</v>
      </c>
      <c r="D646" s="92">
        <v>0.25413918</v>
      </c>
      <c r="E646" s="92">
        <v>0.07869543</v>
      </c>
      <c r="F646" s="92">
        <v>0.28399962</v>
      </c>
      <c r="G646" s="92">
        <v>0.0579907</v>
      </c>
      <c r="H646" s="92">
        <v>-0.06467558</v>
      </c>
    </row>
    <row r="647">
      <c r="C647" s="92">
        <v>117.0</v>
      </c>
      <c r="D647" s="92">
        <v>0.37323835</v>
      </c>
      <c r="E647" s="92">
        <v>0.067940064</v>
      </c>
      <c r="F647" s="92">
        <v>-0.2334837</v>
      </c>
      <c r="G647" s="92">
        <v>0.0064288764</v>
      </c>
      <c r="H647" s="92">
        <v>-0.05844195</v>
      </c>
    </row>
    <row r="648">
      <c r="C648" s="92">
        <v>130.0</v>
      </c>
      <c r="D648" s="92">
        <v>0.34629622</v>
      </c>
      <c r="E648" s="92">
        <v>-0.41227597</v>
      </c>
      <c r="F648" s="92">
        <v>-0.095183514</v>
      </c>
      <c r="G648" s="92">
        <v>0.8157397</v>
      </c>
      <c r="H648" s="92">
        <v>-0.054930016</v>
      </c>
    </row>
    <row r="649">
      <c r="C649" s="92">
        <v>137.0</v>
      </c>
      <c r="D649" s="92">
        <v>0.2052696</v>
      </c>
      <c r="E649" s="92">
        <v>0.26465783</v>
      </c>
      <c r="F649" s="92">
        <v>0.01877527</v>
      </c>
      <c r="G649" s="92">
        <v>-0.025618777</v>
      </c>
      <c r="H649" s="92">
        <v>-0.069881745</v>
      </c>
    </row>
    <row r="650">
      <c r="C650" s="92">
        <v>138.0</v>
      </c>
      <c r="D650" s="92">
        <v>0.2803123</v>
      </c>
      <c r="E650" s="92">
        <v>-0.2669767</v>
      </c>
      <c r="F650" s="92">
        <v>0.07265595</v>
      </c>
      <c r="G650" s="92">
        <v>0.09039087</v>
      </c>
      <c r="H650" s="92">
        <v>-0.069445826</v>
      </c>
    </row>
    <row r="651">
      <c r="B651" s="105"/>
      <c r="C651" s="124"/>
      <c r="D651" s="72">
        <v>0.723085765422462</v>
      </c>
      <c r="E651" s="72">
        <v>0.79635735768352</v>
      </c>
      <c r="F651" s="72">
        <v>0.90899556157368</v>
      </c>
      <c r="G651" s="72">
        <v>0.605913676089853</v>
      </c>
      <c r="H651" s="72">
        <v>1.06682163386826</v>
      </c>
      <c r="I651" s="105"/>
    </row>
    <row r="652">
      <c r="B652" s="98" t="s">
        <v>119</v>
      </c>
      <c r="C652" s="89" t="s">
        <v>120</v>
      </c>
      <c r="D652" s="89" t="s">
        <v>121</v>
      </c>
      <c r="E652" s="89" t="s">
        <v>122</v>
      </c>
      <c r="F652" s="89" t="s">
        <v>123</v>
      </c>
      <c r="G652" s="89" t="s">
        <v>124</v>
      </c>
      <c r="H652" s="89" t="s">
        <v>125</v>
      </c>
      <c r="I652" s="88" t="s">
        <v>126</v>
      </c>
    </row>
    <row r="653">
      <c r="B653" s="111" t="s">
        <v>167</v>
      </c>
      <c r="C653" s="100">
        <v>8.0</v>
      </c>
      <c r="D653" s="100">
        <v>-0.2835872</v>
      </c>
      <c r="E653" s="100">
        <v>0.62869835</v>
      </c>
      <c r="F653" s="100">
        <v>-0.5888579</v>
      </c>
      <c r="G653" s="100">
        <v>0.15410726</v>
      </c>
      <c r="H653" s="100">
        <v>-0.49686524</v>
      </c>
      <c r="I653" s="109">
        <v>0.807974233264991</v>
      </c>
    </row>
    <row r="654">
      <c r="C654" s="100">
        <v>56.0</v>
      </c>
      <c r="D654" s="100">
        <v>0.36028406</v>
      </c>
      <c r="E654" s="100">
        <v>-0.31352872</v>
      </c>
      <c r="F654" s="100">
        <v>-0.032174505</v>
      </c>
      <c r="G654" s="100">
        <v>-0.15462153</v>
      </c>
      <c r="H654" s="100">
        <v>0.37164298</v>
      </c>
    </row>
    <row r="655">
      <c r="C655" s="100">
        <v>66.0</v>
      </c>
      <c r="D655" s="100">
        <v>0.066251874</v>
      </c>
      <c r="E655" s="100">
        <v>0.69418883</v>
      </c>
      <c r="F655" s="100">
        <v>0.52953607</v>
      </c>
      <c r="G655" s="100">
        <v>0.15647502</v>
      </c>
      <c r="H655" s="100">
        <v>-0.49686524</v>
      </c>
    </row>
    <row r="656">
      <c r="C656" s="100">
        <v>67.0</v>
      </c>
      <c r="D656" s="100">
        <v>0.33200935</v>
      </c>
      <c r="E656" s="100">
        <v>0.73337066</v>
      </c>
      <c r="F656" s="100">
        <v>0.29879692</v>
      </c>
      <c r="G656" s="100">
        <v>0.08088275</v>
      </c>
      <c r="H656" s="100">
        <v>-0.49686524</v>
      </c>
    </row>
    <row r="657">
      <c r="C657" s="100">
        <v>86.0</v>
      </c>
      <c r="D657" s="100">
        <v>0.36028406</v>
      </c>
      <c r="E657" s="100">
        <v>-0.28295106</v>
      </c>
      <c r="F657" s="100">
        <v>-0.38610896</v>
      </c>
      <c r="G657" s="100">
        <v>-0.15462153</v>
      </c>
      <c r="H657" s="100">
        <v>0.24897301</v>
      </c>
    </row>
    <row r="658">
      <c r="C658" s="100">
        <v>87.0</v>
      </c>
      <c r="D658" s="100">
        <v>0.36028406</v>
      </c>
      <c r="E658" s="100">
        <v>-0.30111152</v>
      </c>
      <c r="F658" s="100">
        <v>0.2708459</v>
      </c>
      <c r="G658" s="100">
        <v>-0.15462153</v>
      </c>
      <c r="H658" s="100">
        <v>0.31038818</v>
      </c>
    </row>
    <row r="659">
      <c r="C659" s="100">
        <v>88.0</v>
      </c>
      <c r="D659" s="100">
        <v>0.36028406</v>
      </c>
      <c r="E659" s="100">
        <v>-0.3852793</v>
      </c>
      <c r="F659" s="100">
        <v>0.08190286</v>
      </c>
      <c r="G659" s="100">
        <v>-0.15462153</v>
      </c>
      <c r="H659" s="100">
        <v>0.26865354</v>
      </c>
    </row>
    <row r="660">
      <c r="C660" s="100">
        <v>89.0</v>
      </c>
      <c r="D660" s="100">
        <v>0.36028406</v>
      </c>
      <c r="E660" s="100">
        <v>-0.3122945</v>
      </c>
      <c r="F660" s="100">
        <v>-0.51248175</v>
      </c>
      <c r="G660" s="100">
        <v>-0.15462153</v>
      </c>
      <c r="H660" s="100">
        <v>0.3152508</v>
      </c>
    </row>
    <row r="661">
      <c r="C661" s="100">
        <v>105.0</v>
      </c>
      <c r="D661" s="100">
        <v>0.06526806</v>
      </c>
      <c r="E661" s="100">
        <v>0.65489197</v>
      </c>
      <c r="F661" s="100">
        <v>0.7510014</v>
      </c>
      <c r="G661" s="100">
        <v>0.10594043</v>
      </c>
      <c r="H661" s="100">
        <v>-0.49686524</v>
      </c>
    </row>
    <row r="662">
      <c r="C662" s="100">
        <v>109.0</v>
      </c>
      <c r="D662" s="100">
        <v>0.36028406</v>
      </c>
      <c r="E662" s="100">
        <v>-0.2944916</v>
      </c>
      <c r="F662" s="100">
        <v>-1.4043062</v>
      </c>
      <c r="G662" s="100">
        <v>-0.15462153</v>
      </c>
      <c r="H662" s="100">
        <v>0.2942604</v>
      </c>
    </row>
    <row r="663">
      <c r="C663" s="100">
        <v>111.0</v>
      </c>
      <c r="D663" s="100">
        <v>0.36028406</v>
      </c>
      <c r="E663" s="100">
        <v>-0.28789747</v>
      </c>
      <c r="F663" s="100">
        <v>0.25702235</v>
      </c>
      <c r="G663" s="100">
        <v>-0.15462153</v>
      </c>
      <c r="H663" s="100">
        <v>0.24018034</v>
      </c>
    </row>
    <row r="664">
      <c r="C664" s="100">
        <v>117.0</v>
      </c>
      <c r="D664" s="100">
        <v>-0.5092611</v>
      </c>
      <c r="E664" s="100">
        <v>0.4991231</v>
      </c>
      <c r="F664" s="100">
        <v>-0.52690387</v>
      </c>
      <c r="G664" s="100">
        <v>0.03401032</v>
      </c>
      <c r="H664" s="100">
        <v>-0.49686524</v>
      </c>
    </row>
    <row r="665">
      <c r="C665" s="100">
        <v>130.0</v>
      </c>
      <c r="D665" s="100">
        <v>0.36028406</v>
      </c>
      <c r="E665" s="100">
        <v>-0.3622181</v>
      </c>
      <c r="F665" s="100">
        <v>-0.10355167</v>
      </c>
      <c r="G665" s="100">
        <v>-0.15462153</v>
      </c>
      <c r="H665" s="100">
        <v>0.3335662</v>
      </c>
    </row>
    <row r="666">
      <c r="C666" s="100">
        <v>137.0</v>
      </c>
      <c r="D666" s="100">
        <v>0.36028406</v>
      </c>
      <c r="E666" s="100">
        <v>-0.2265562</v>
      </c>
      <c r="F666" s="100">
        <v>0.052134052</v>
      </c>
      <c r="G666" s="100">
        <v>-0.15462153</v>
      </c>
      <c r="H666" s="100">
        <v>0.34643602</v>
      </c>
    </row>
    <row r="667">
      <c r="C667" s="100">
        <v>138.0</v>
      </c>
      <c r="D667" s="100">
        <v>0.36028406</v>
      </c>
      <c r="E667" s="100">
        <v>-0.31234327</v>
      </c>
      <c r="F667" s="100">
        <v>0.078351624</v>
      </c>
      <c r="G667" s="100">
        <v>-0.15462153</v>
      </c>
      <c r="H667" s="100">
        <v>0.3525712</v>
      </c>
    </row>
    <row r="668">
      <c r="B668" s="105"/>
      <c r="C668" s="124"/>
      <c r="D668" s="72">
        <v>0.769235407881194</v>
      </c>
      <c r="E668" s="72">
        <v>0.711313032160656</v>
      </c>
      <c r="F668" s="72">
        <v>0.824327912874471</v>
      </c>
      <c r="G668" s="72">
        <v>0.681601842613299</v>
      </c>
      <c r="H668" s="72">
        <v>1.05339297079533</v>
      </c>
      <c r="I668" s="105"/>
    </row>
    <row r="669">
      <c r="B669" s="122"/>
    </row>
    <row r="670">
      <c r="B670" s="123" t="s">
        <v>168</v>
      </c>
    </row>
    <row r="671">
      <c r="B671" s="98" t="s">
        <v>119</v>
      </c>
      <c r="C671" s="89" t="s">
        <v>120</v>
      </c>
      <c r="D671" s="89" t="s">
        <v>121</v>
      </c>
      <c r="E671" s="89" t="s">
        <v>122</v>
      </c>
      <c r="F671" s="89" t="s">
        <v>123</v>
      </c>
      <c r="G671" s="89" t="s">
        <v>124</v>
      </c>
      <c r="H671" s="89" t="s">
        <v>125</v>
      </c>
      <c r="I671" s="88" t="s">
        <v>126</v>
      </c>
    </row>
    <row r="672">
      <c r="B672" s="111" t="s">
        <v>169</v>
      </c>
      <c r="C672" s="100">
        <v>8.0</v>
      </c>
      <c r="D672" s="100">
        <v>0.1546526</v>
      </c>
      <c r="E672" s="100">
        <v>0.284855245</v>
      </c>
      <c r="F672" s="100">
        <v>0.11068969165</v>
      </c>
      <c r="G672" s="100">
        <v>0.03517346</v>
      </c>
      <c r="H672" s="100">
        <v>0.42717422</v>
      </c>
      <c r="I672" s="109">
        <v>0.68951296520573</v>
      </c>
    </row>
    <row r="673">
      <c r="C673" s="100">
        <v>56.0</v>
      </c>
      <c r="D673" s="100">
        <v>0.44866383</v>
      </c>
      <c r="E673" s="100">
        <v>0.001500428</v>
      </c>
      <c r="F673" s="100">
        <v>0.156127485</v>
      </c>
      <c r="G673" s="100">
        <v>-0.00906989</v>
      </c>
      <c r="H673" s="100">
        <v>1.851E-4</v>
      </c>
    </row>
    <row r="674">
      <c r="C674" s="100">
        <v>66.0</v>
      </c>
      <c r="D674" s="100">
        <v>0.257560105</v>
      </c>
      <c r="E674" s="100">
        <v>-0.21645216</v>
      </c>
      <c r="F674" s="100">
        <v>-0.455708815</v>
      </c>
      <c r="G674" s="100">
        <v>-0.277604985</v>
      </c>
      <c r="H674" s="100">
        <v>-0.46379612</v>
      </c>
    </row>
    <row r="675">
      <c r="C675" s="100">
        <v>67.0</v>
      </c>
      <c r="D675" s="100">
        <v>0.065858311</v>
      </c>
      <c r="E675" s="100">
        <v>0.449720085</v>
      </c>
      <c r="F675" s="100">
        <v>0.17318316</v>
      </c>
      <c r="G675" s="100">
        <v>0.076376735</v>
      </c>
      <c r="H675" s="100">
        <v>-0.03648923</v>
      </c>
    </row>
    <row r="676">
      <c r="C676" s="100">
        <v>86.0</v>
      </c>
      <c r="D676" s="100">
        <v>0.22899106</v>
      </c>
      <c r="E676" s="100">
        <v>-0.224745245</v>
      </c>
      <c r="F676" s="100">
        <v>-0.214014465</v>
      </c>
      <c r="G676" s="100">
        <v>-0.144733935</v>
      </c>
      <c r="H676" s="100">
        <v>-0.624010635</v>
      </c>
    </row>
    <row r="677">
      <c r="C677" s="100">
        <v>87.0</v>
      </c>
      <c r="D677" s="100">
        <v>0.2347995</v>
      </c>
      <c r="E677" s="100">
        <v>-0.210661785</v>
      </c>
      <c r="F677" s="100">
        <v>-0.22862916</v>
      </c>
      <c r="G677" s="100">
        <v>-0.28811042</v>
      </c>
      <c r="H677" s="100">
        <v>-0.66192265</v>
      </c>
    </row>
    <row r="678">
      <c r="C678" s="100">
        <v>88.0</v>
      </c>
      <c r="D678" s="100">
        <v>0.1471008</v>
      </c>
      <c r="E678" s="100">
        <v>0.276071415</v>
      </c>
      <c r="F678" s="100">
        <v>0.19091128</v>
      </c>
      <c r="G678" s="100">
        <v>0.04187781</v>
      </c>
      <c r="H678" s="100">
        <v>0.416560235</v>
      </c>
    </row>
    <row r="679">
      <c r="C679" s="100">
        <v>89.0</v>
      </c>
      <c r="D679" s="100">
        <v>0.198138745</v>
      </c>
      <c r="E679" s="100">
        <v>-0.195575575</v>
      </c>
      <c r="F679" s="100">
        <v>-0.31379649</v>
      </c>
      <c r="G679" s="100">
        <v>-0.159405715</v>
      </c>
      <c r="H679" s="100">
        <v>-0.58184795</v>
      </c>
    </row>
    <row r="680">
      <c r="C680" s="100">
        <v>105.0</v>
      </c>
      <c r="D680" s="100">
        <v>0.376562135</v>
      </c>
      <c r="E680" s="100">
        <v>0.21163932</v>
      </c>
      <c r="F680" s="100">
        <v>0.175534065</v>
      </c>
      <c r="G680" s="100">
        <v>0.08437354</v>
      </c>
      <c r="H680" s="100">
        <v>0.280840956</v>
      </c>
    </row>
    <row r="681">
      <c r="C681" s="100">
        <v>109.0</v>
      </c>
      <c r="D681" s="100">
        <v>0.21375341</v>
      </c>
      <c r="E681" s="100">
        <v>-0.204581255</v>
      </c>
      <c r="F681" s="100">
        <v>-0.439615665</v>
      </c>
      <c r="G681" s="100">
        <v>-0.22524173</v>
      </c>
      <c r="H681" s="100">
        <v>-0.54805932</v>
      </c>
    </row>
    <row r="682">
      <c r="C682" s="100">
        <v>111.0</v>
      </c>
      <c r="D682" s="100">
        <v>0.233981375</v>
      </c>
      <c r="E682" s="100">
        <v>0.145386587</v>
      </c>
      <c r="F682" s="100">
        <v>0.184604825</v>
      </c>
      <c r="G682" s="100">
        <v>0.10155525</v>
      </c>
      <c r="H682" s="100">
        <v>0.455024102</v>
      </c>
    </row>
    <row r="683">
      <c r="C683" s="100">
        <v>117.0</v>
      </c>
      <c r="D683" s="100">
        <v>0.176120175</v>
      </c>
      <c r="E683" s="100">
        <v>-0.239147195</v>
      </c>
      <c r="F683" s="100">
        <v>-0.245179535</v>
      </c>
      <c r="G683" s="100">
        <v>-0.1880829615</v>
      </c>
      <c r="H683" s="100">
        <v>-0.553390465</v>
      </c>
    </row>
    <row r="684">
      <c r="C684" s="100">
        <v>130.0</v>
      </c>
      <c r="D684" s="100">
        <v>-0.041862283965</v>
      </c>
      <c r="E684" s="100">
        <v>0.34593003</v>
      </c>
      <c r="F684" s="100">
        <v>0.23023864</v>
      </c>
      <c r="G684" s="100">
        <v>0.112752055</v>
      </c>
      <c r="H684" s="100">
        <v>0.498216815</v>
      </c>
    </row>
    <row r="685">
      <c r="C685" s="100">
        <v>137.0</v>
      </c>
      <c r="D685" s="100">
        <v>0.226960385</v>
      </c>
      <c r="E685" s="100">
        <v>-0.154304134</v>
      </c>
      <c r="F685" s="100">
        <v>-0.20887543</v>
      </c>
      <c r="G685" s="100">
        <v>-0.149779674</v>
      </c>
      <c r="H685" s="100">
        <v>-0.76388813</v>
      </c>
    </row>
    <row r="686">
      <c r="C686" s="100">
        <v>138.0</v>
      </c>
      <c r="D686" s="100">
        <v>0.18648955</v>
      </c>
      <c r="E686" s="100">
        <v>-0.23910107</v>
      </c>
      <c r="F686" s="100">
        <v>-0.204423215</v>
      </c>
      <c r="G686" s="100">
        <v>-0.242516262</v>
      </c>
      <c r="H686" s="100">
        <v>-0.5750058</v>
      </c>
    </row>
    <row r="687">
      <c r="B687" s="105"/>
      <c r="C687" s="104"/>
      <c r="D687" s="72">
        <v>0.683555257443785</v>
      </c>
      <c r="E687" s="72">
        <v>0.588065404925564</v>
      </c>
      <c r="F687" s="72">
        <v>0.82976343038697</v>
      </c>
      <c r="G687" s="72">
        <v>0.550247449099337</v>
      </c>
      <c r="H687" s="72">
        <v>0.795933284172993</v>
      </c>
      <c r="I687" s="105"/>
    </row>
    <row r="688">
      <c r="B688" s="98" t="s">
        <v>119</v>
      </c>
      <c r="C688" s="89" t="s">
        <v>120</v>
      </c>
      <c r="D688" s="89" t="s">
        <v>121</v>
      </c>
      <c r="E688" s="89" t="s">
        <v>122</v>
      </c>
      <c r="F688" s="89" t="s">
        <v>123</v>
      </c>
      <c r="G688" s="89" t="s">
        <v>124</v>
      </c>
      <c r="H688" s="89" t="s">
        <v>125</v>
      </c>
      <c r="I688" s="88" t="s">
        <v>126</v>
      </c>
    </row>
    <row r="689">
      <c r="B689" s="110" t="s">
        <v>170</v>
      </c>
      <c r="C689" s="92">
        <v>8.0</v>
      </c>
      <c r="D689" s="92">
        <v>-0.105354375</v>
      </c>
      <c r="E689" s="116">
        <v>0.371168692</v>
      </c>
      <c r="F689" s="92">
        <v>-0.3322512375</v>
      </c>
      <c r="G689" s="92">
        <v>0.18920646</v>
      </c>
      <c r="H689" s="92">
        <v>-0.562711105</v>
      </c>
      <c r="I689" s="91">
        <v>0.817620384607085</v>
      </c>
    </row>
    <row r="690">
      <c r="C690" s="92">
        <v>56.0</v>
      </c>
      <c r="D690" s="92">
        <v>0.2357835025</v>
      </c>
      <c r="E690" s="92">
        <v>-0.125253845</v>
      </c>
      <c r="F690" s="92">
        <v>-0.1648844025</v>
      </c>
      <c r="G690" s="92">
        <v>-0.16631254</v>
      </c>
      <c r="H690" s="92">
        <v>-0.016580235</v>
      </c>
    </row>
    <row r="691">
      <c r="C691" s="92">
        <v>66.0</v>
      </c>
      <c r="D691" s="92">
        <v>0.383914767</v>
      </c>
      <c r="E691" s="92">
        <v>0.364692285</v>
      </c>
      <c r="F691" s="92">
        <v>0.21273368</v>
      </c>
      <c r="G691" s="92">
        <v>0.17892587</v>
      </c>
      <c r="H691" s="92">
        <v>-0.46061677</v>
      </c>
    </row>
    <row r="692">
      <c r="C692" s="92">
        <v>67.0</v>
      </c>
      <c r="D692" s="92">
        <v>0.625953175</v>
      </c>
      <c r="E692" s="92">
        <v>0.380339437</v>
      </c>
      <c r="F692" s="92">
        <v>0.12338669</v>
      </c>
      <c r="G692" s="92">
        <v>0.132222155</v>
      </c>
      <c r="H692" s="92">
        <v>-0.60663512</v>
      </c>
    </row>
    <row r="693">
      <c r="C693" s="92">
        <v>86.0</v>
      </c>
      <c r="D693" s="92">
        <v>0.42160938</v>
      </c>
      <c r="E693" s="92">
        <v>-0.126683696</v>
      </c>
      <c r="F693" s="92">
        <v>-0.34185163</v>
      </c>
      <c r="G693" s="92">
        <v>-0.14625223</v>
      </c>
      <c r="H693" s="92">
        <v>-0.102975695</v>
      </c>
    </row>
    <row r="694">
      <c r="C694" s="92">
        <v>87.0</v>
      </c>
      <c r="D694" s="92">
        <v>0.2083744925</v>
      </c>
      <c r="E694" s="92">
        <v>-0.138046999</v>
      </c>
      <c r="F694" s="92">
        <v>-0.0133742</v>
      </c>
      <c r="G694" s="92">
        <v>-0.156354115</v>
      </c>
      <c r="H694" s="92">
        <v>-0.05215953</v>
      </c>
    </row>
    <row r="695">
      <c r="C695" s="92">
        <v>88.0</v>
      </c>
      <c r="D695" s="92">
        <v>0.157523682</v>
      </c>
      <c r="E695" s="92">
        <v>-0.15471011</v>
      </c>
      <c r="F695" s="92">
        <v>-0.10784572</v>
      </c>
      <c r="G695" s="92">
        <v>-0.16391218</v>
      </c>
      <c r="H695" s="92">
        <v>-0.12599643</v>
      </c>
    </row>
    <row r="696">
      <c r="C696" s="92">
        <v>89.0</v>
      </c>
      <c r="D696" s="92">
        <v>0.265404055</v>
      </c>
      <c r="E696" s="92">
        <v>-0.122582187</v>
      </c>
      <c r="F696" s="92">
        <v>-0.405038025</v>
      </c>
      <c r="G696" s="92">
        <v>-0.144961485</v>
      </c>
      <c r="H696" s="92">
        <v>0.04930492</v>
      </c>
    </row>
    <row r="697">
      <c r="C697" s="92">
        <v>105.0</v>
      </c>
      <c r="D697" s="92">
        <v>0.518944065</v>
      </c>
      <c r="E697" s="92">
        <v>0.360325222</v>
      </c>
      <c r="F697" s="92">
        <v>0.35471926</v>
      </c>
      <c r="G697" s="92">
        <v>0.131091215</v>
      </c>
      <c r="H697" s="92">
        <v>-0.367098435</v>
      </c>
    </row>
    <row r="698">
      <c r="C698" s="92">
        <v>109.0</v>
      </c>
      <c r="D698" s="92">
        <v>0.92162608</v>
      </c>
      <c r="E698" s="92">
        <v>-0.163252847</v>
      </c>
      <c r="F698" s="92">
        <v>-0.85095025</v>
      </c>
      <c r="G698" s="92">
        <v>-0.12830598</v>
      </c>
      <c r="H698" s="92">
        <v>0.086884712</v>
      </c>
    </row>
    <row r="699">
      <c r="C699" s="92">
        <v>111.0</v>
      </c>
      <c r="D699" s="92">
        <v>0.43656698</v>
      </c>
      <c r="E699" s="92">
        <v>-0.064252595</v>
      </c>
      <c r="F699" s="92">
        <v>-0.020285975</v>
      </c>
      <c r="G699" s="92">
        <v>-0.14912505</v>
      </c>
      <c r="H699" s="92">
        <v>-0.227943405</v>
      </c>
    </row>
    <row r="700">
      <c r="C700" s="92">
        <v>117.0</v>
      </c>
      <c r="D700" s="92">
        <v>-0.1846125</v>
      </c>
      <c r="E700" s="92">
        <v>0.2736439725</v>
      </c>
      <c r="F700" s="92">
        <v>-0.278699917</v>
      </c>
      <c r="G700" s="92">
        <v>-0.02356293</v>
      </c>
      <c r="H700" s="92">
        <v>-0.44292277</v>
      </c>
    </row>
    <row r="701">
      <c r="C701" s="92">
        <v>130.0</v>
      </c>
      <c r="D701" s="92">
        <v>0.54450943</v>
      </c>
      <c r="E701" s="92">
        <v>-0.084794335</v>
      </c>
      <c r="F701" s="92">
        <v>-0.200572985</v>
      </c>
      <c r="G701" s="92">
        <v>-0.11498598</v>
      </c>
      <c r="H701" s="92">
        <v>-0.108145915</v>
      </c>
    </row>
    <row r="702">
      <c r="C702" s="92">
        <v>137.0</v>
      </c>
      <c r="D702" s="92">
        <v>0.329986005</v>
      </c>
      <c r="E702" s="92">
        <v>-0.0877543835</v>
      </c>
      <c r="F702" s="92">
        <v>-0.122730124</v>
      </c>
      <c r="G702" s="92">
        <v>-0.1381324</v>
      </c>
      <c r="H702" s="92">
        <v>-0.06446284</v>
      </c>
    </row>
    <row r="703">
      <c r="C703" s="92">
        <v>138.0</v>
      </c>
      <c r="D703" s="92">
        <v>0.55274798</v>
      </c>
      <c r="E703" s="92">
        <v>-0.110351605</v>
      </c>
      <c r="F703" s="92">
        <v>-0.109621338</v>
      </c>
      <c r="G703" s="92">
        <v>-0.12444385</v>
      </c>
      <c r="H703" s="92">
        <v>-0.11649065</v>
      </c>
    </row>
    <row r="704">
      <c r="B704" s="105"/>
      <c r="C704" s="124"/>
      <c r="D704" s="72">
        <v>0.730809588506597</v>
      </c>
      <c r="E704" s="72">
        <v>0.768298017257937</v>
      </c>
      <c r="F704" s="72">
        <v>0.92627636324184</v>
      </c>
      <c r="G704" s="72">
        <v>0.57509327372991</v>
      </c>
      <c r="H704" s="72">
        <v>1.08762468029914</v>
      </c>
      <c r="I704" s="105"/>
    </row>
    <row r="705">
      <c r="B705" s="98" t="s">
        <v>119</v>
      </c>
      <c r="C705" s="89" t="s">
        <v>120</v>
      </c>
      <c r="D705" s="89" t="s">
        <v>121</v>
      </c>
      <c r="E705" s="89" t="s">
        <v>122</v>
      </c>
      <c r="F705" s="89" t="s">
        <v>123</v>
      </c>
      <c r="G705" s="89" t="s">
        <v>124</v>
      </c>
      <c r="H705" s="89" t="s">
        <v>125</v>
      </c>
      <c r="I705" s="88" t="s">
        <v>126</v>
      </c>
    </row>
    <row r="706">
      <c r="B706" s="111" t="s">
        <v>171</v>
      </c>
      <c r="C706" s="100">
        <v>8.0</v>
      </c>
      <c r="D706" s="100">
        <v>-0.105354375</v>
      </c>
      <c r="E706" s="100">
        <v>0.371168692</v>
      </c>
      <c r="F706" s="100">
        <v>-0.3322512375</v>
      </c>
      <c r="G706" s="100">
        <v>0.18920646</v>
      </c>
      <c r="H706" s="100">
        <v>-0.562711105</v>
      </c>
      <c r="I706" s="109">
        <v>0.795982989834332</v>
      </c>
    </row>
    <row r="707">
      <c r="C707" s="100">
        <v>56.0</v>
      </c>
      <c r="D707" s="100">
        <v>0.2357835025</v>
      </c>
      <c r="E707" s="100">
        <v>-0.125253845</v>
      </c>
      <c r="F707" s="100">
        <v>-0.1648844025</v>
      </c>
      <c r="G707" s="100">
        <v>-0.16631254</v>
      </c>
      <c r="H707" s="100">
        <v>-0.016580235</v>
      </c>
    </row>
    <row r="708">
      <c r="C708" s="100">
        <v>66.0</v>
      </c>
      <c r="D708" s="100">
        <v>0.383914767</v>
      </c>
      <c r="E708" s="100">
        <v>0.364692285</v>
      </c>
      <c r="F708" s="100">
        <v>0.21273368</v>
      </c>
      <c r="G708" s="100">
        <v>0.17892587</v>
      </c>
      <c r="H708" s="100">
        <v>-0.46061677</v>
      </c>
    </row>
    <row r="709">
      <c r="C709" s="100">
        <v>67.0</v>
      </c>
      <c r="D709" s="100">
        <v>0.625953175</v>
      </c>
      <c r="E709" s="100">
        <v>0.380339437</v>
      </c>
      <c r="F709" s="100">
        <v>0.12338669</v>
      </c>
      <c r="G709" s="100">
        <v>0.132222155</v>
      </c>
      <c r="H709" s="100">
        <v>-0.60663512</v>
      </c>
    </row>
    <row r="710">
      <c r="C710" s="100">
        <v>86.0</v>
      </c>
      <c r="D710" s="100">
        <v>0.42160938</v>
      </c>
      <c r="E710" s="100">
        <v>-0.126683696</v>
      </c>
      <c r="F710" s="100">
        <v>-0.34185163</v>
      </c>
      <c r="G710" s="100">
        <v>-0.14625223</v>
      </c>
      <c r="H710" s="100">
        <v>-0.102975695</v>
      </c>
    </row>
    <row r="711">
      <c r="C711" s="100">
        <v>87.0</v>
      </c>
      <c r="D711" s="100">
        <v>0.2083744925</v>
      </c>
      <c r="E711" s="100">
        <v>-0.138046999</v>
      </c>
      <c r="F711" s="100">
        <v>-0.0133742</v>
      </c>
      <c r="G711" s="100">
        <v>-0.156354115</v>
      </c>
      <c r="H711" s="100">
        <v>-0.05215953</v>
      </c>
    </row>
    <row r="712">
      <c r="C712" s="100">
        <v>88.0</v>
      </c>
      <c r="D712" s="100">
        <v>0.157523682</v>
      </c>
      <c r="E712" s="100">
        <v>-0.15471011</v>
      </c>
      <c r="F712" s="100">
        <v>-0.10784572</v>
      </c>
      <c r="G712" s="100">
        <v>-0.16391218</v>
      </c>
      <c r="H712" s="100">
        <v>-0.12599643</v>
      </c>
    </row>
    <row r="713">
      <c r="C713" s="100">
        <v>89.0</v>
      </c>
      <c r="D713" s="100">
        <v>0.265404055</v>
      </c>
      <c r="E713" s="100">
        <v>-0.122582187</v>
      </c>
      <c r="F713" s="100">
        <v>-0.405038025</v>
      </c>
      <c r="G713" s="100">
        <v>-0.144961485</v>
      </c>
      <c r="H713" s="100">
        <v>0.04930492</v>
      </c>
    </row>
    <row r="714">
      <c r="C714" s="100">
        <v>105.0</v>
      </c>
      <c r="D714" s="100">
        <v>0.518944065</v>
      </c>
      <c r="E714" s="100">
        <v>0.360325222</v>
      </c>
      <c r="F714" s="100">
        <v>0.35471926</v>
      </c>
      <c r="G714" s="100">
        <v>0.131091215</v>
      </c>
      <c r="H714" s="100">
        <v>-0.367098435</v>
      </c>
    </row>
    <row r="715">
      <c r="C715" s="100">
        <v>109.0</v>
      </c>
      <c r="D715" s="100">
        <v>0.92162608</v>
      </c>
      <c r="E715" s="100">
        <v>-0.163252847</v>
      </c>
      <c r="F715" s="100">
        <v>-0.85095025</v>
      </c>
      <c r="G715" s="100">
        <v>-0.12830598</v>
      </c>
      <c r="H715" s="100">
        <v>0.086884712</v>
      </c>
    </row>
    <row r="716">
      <c r="C716" s="100">
        <v>111.0</v>
      </c>
      <c r="D716" s="100">
        <v>0.43656698</v>
      </c>
      <c r="E716" s="100">
        <v>-0.064252595</v>
      </c>
      <c r="F716" s="100">
        <v>-0.020285975</v>
      </c>
      <c r="G716" s="100">
        <v>-0.14912505</v>
      </c>
      <c r="H716" s="100">
        <v>-0.227943405</v>
      </c>
    </row>
    <row r="717">
      <c r="C717" s="100">
        <v>117.0</v>
      </c>
      <c r="D717" s="100">
        <v>-0.1846125</v>
      </c>
      <c r="E717" s="100">
        <v>0.2736439725</v>
      </c>
      <c r="F717" s="100">
        <v>-0.278699917</v>
      </c>
      <c r="G717" s="100">
        <v>-0.02356293</v>
      </c>
      <c r="H717" s="100">
        <v>-0.44292277</v>
      </c>
    </row>
    <row r="718">
      <c r="C718" s="100">
        <v>130.0</v>
      </c>
      <c r="D718" s="100">
        <v>0.54450943</v>
      </c>
      <c r="E718" s="100">
        <v>-0.084794335</v>
      </c>
      <c r="F718" s="100">
        <v>-0.200572985</v>
      </c>
      <c r="G718" s="100">
        <v>-0.11498598</v>
      </c>
      <c r="H718" s="100">
        <v>-0.108145915</v>
      </c>
    </row>
    <row r="719">
      <c r="C719" s="100">
        <v>137.0</v>
      </c>
      <c r="D719" s="100">
        <v>0.329986005</v>
      </c>
      <c r="E719" s="100">
        <v>-0.0877543835</v>
      </c>
      <c r="F719" s="100">
        <v>-0.122730124</v>
      </c>
      <c r="G719" s="100">
        <v>-0.1381324</v>
      </c>
      <c r="H719" s="100">
        <v>-0.06446284</v>
      </c>
    </row>
    <row r="720">
      <c r="C720" s="100">
        <v>138.0</v>
      </c>
      <c r="D720" s="100">
        <v>0.55274798</v>
      </c>
      <c r="E720" s="100">
        <v>-0.110351605</v>
      </c>
      <c r="F720" s="100">
        <v>-0.109621338</v>
      </c>
      <c r="G720" s="100">
        <v>-0.12444385</v>
      </c>
      <c r="H720" s="100">
        <v>-0.11649065</v>
      </c>
    </row>
    <row r="721">
      <c r="B721" s="105"/>
      <c r="C721" s="124"/>
      <c r="D721" s="72">
        <v>0.716374591389625</v>
      </c>
      <c r="E721" s="72">
        <v>0.705080139148561</v>
      </c>
      <c r="F721" s="72">
        <v>0.763212308975699</v>
      </c>
      <c r="G721" s="72">
        <v>0.69522667547584</v>
      </c>
      <c r="H721" s="72">
        <v>1.10002123418193</v>
      </c>
      <c r="I721" s="105"/>
    </row>
    <row r="728">
      <c r="B728" s="123" t="s">
        <v>172</v>
      </c>
    </row>
    <row r="729">
      <c r="B729" s="98" t="s">
        <v>119</v>
      </c>
      <c r="C729" s="89"/>
      <c r="D729" s="89"/>
      <c r="E729" s="89"/>
      <c r="F729" s="89"/>
      <c r="G729" s="89"/>
      <c r="H729" s="89"/>
      <c r="I729" s="88"/>
    </row>
    <row r="730">
      <c r="B730" s="111" t="s">
        <v>173</v>
      </c>
      <c r="C730" s="100"/>
      <c r="D730" s="100"/>
      <c r="E730" s="100"/>
      <c r="F730" s="100"/>
      <c r="G730" s="100"/>
      <c r="H730" s="100"/>
      <c r="I730" s="109"/>
    </row>
    <row r="731">
      <c r="C731" s="100"/>
      <c r="D731" s="102"/>
      <c r="E731" s="100"/>
      <c r="F731" s="100"/>
      <c r="G731" s="100"/>
      <c r="H731" s="100"/>
    </row>
    <row r="732">
      <c r="C732" s="100"/>
      <c r="D732" s="102"/>
      <c r="E732" s="100"/>
      <c r="F732" s="100"/>
      <c r="G732" s="100"/>
      <c r="H732" s="100"/>
    </row>
    <row r="733">
      <c r="C733" s="100"/>
      <c r="D733" s="102"/>
      <c r="E733" s="100"/>
      <c r="F733" s="100"/>
      <c r="G733" s="100"/>
      <c r="H733" s="100"/>
    </row>
    <row r="734">
      <c r="C734" s="100"/>
      <c r="D734" s="102"/>
      <c r="E734" s="102"/>
      <c r="F734" s="100"/>
      <c r="G734" s="100"/>
      <c r="H734" s="100"/>
    </row>
    <row r="735">
      <c r="C735" s="100"/>
      <c r="D735" s="102"/>
      <c r="E735" s="100"/>
      <c r="F735" s="100"/>
      <c r="G735" s="100"/>
      <c r="H735" s="100"/>
    </row>
    <row r="736">
      <c r="C736" s="102" t="s">
        <v>174</v>
      </c>
      <c r="D736" s="100">
        <v>1.08343410491943</v>
      </c>
      <c r="E736" s="100"/>
      <c r="F736" s="100"/>
      <c r="G736" s="100"/>
      <c r="H736" s="100"/>
    </row>
    <row r="737">
      <c r="C737" s="102" t="s">
        <v>175</v>
      </c>
      <c r="D737" s="100">
        <v>1.41542720794677</v>
      </c>
      <c r="E737" s="100"/>
      <c r="F737" s="100"/>
      <c r="G737" s="100"/>
      <c r="H737" s="100"/>
    </row>
    <row r="738">
      <c r="C738" s="102" t="s">
        <v>176</v>
      </c>
      <c r="D738" s="100">
        <v>1.20236909389495</v>
      </c>
      <c r="E738" s="100"/>
      <c r="F738" s="100"/>
      <c r="G738" s="100"/>
      <c r="H738" s="100"/>
    </row>
    <row r="739">
      <c r="C739" s="102" t="s">
        <v>177</v>
      </c>
      <c r="D739" s="102">
        <v>1.110283851</v>
      </c>
      <c r="E739" s="100"/>
      <c r="F739" s="100"/>
      <c r="G739" s="100"/>
      <c r="H739" s="100"/>
    </row>
    <row r="740">
      <c r="C740" s="102" t="s">
        <v>178</v>
      </c>
      <c r="D740" s="100">
        <v>1.1259598731</v>
      </c>
      <c r="E740" s="100"/>
      <c r="F740" s="100"/>
      <c r="G740" s="100"/>
      <c r="H740" s="100"/>
    </row>
    <row r="741">
      <c r="C741" s="100"/>
      <c r="D741" s="100"/>
      <c r="E741" s="100"/>
      <c r="F741" s="100"/>
      <c r="G741" s="100"/>
      <c r="H741" s="100"/>
    </row>
    <row r="742">
      <c r="C742" s="100"/>
      <c r="D742" s="100"/>
      <c r="E742" s="100"/>
      <c r="F742" s="100"/>
      <c r="G742" s="100"/>
      <c r="H742" s="100"/>
    </row>
    <row r="743">
      <c r="C743" s="100"/>
      <c r="D743" s="100"/>
      <c r="E743" s="100"/>
      <c r="F743" s="100"/>
      <c r="G743" s="100"/>
      <c r="H743" s="100"/>
    </row>
    <row r="744">
      <c r="C744" s="100"/>
      <c r="D744" s="100"/>
      <c r="E744" s="100"/>
      <c r="F744" s="100"/>
      <c r="G744" s="100"/>
      <c r="H744" s="100"/>
    </row>
    <row r="745">
      <c r="B745" s="105"/>
      <c r="C745" s="104"/>
      <c r="D745" s="72"/>
      <c r="E745" s="72"/>
      <c r="F745" s="72"/>
      <c r="G745" s="72"/>
      <c r="H745" s="72"/>
      <c r="I745" s="105"/>
    </row>
    <row r="746">
      <c r="B746" s="98" t="s">
        <v>119</v>
      </c>
      <c r="C746" s="89"/>
      <c r="D746" s="89"/>
      <c r="E746" s="89"/>
      <c r="F746" s="89"/>
      <c r="G746" s="89"/>
      <c r="H746" s="89"/>
      <c r="I746" s="88"/>
    </row>
    <row r="747">
      <c r="B747" s="110" t="s">
        <v>179</v>
      </c>
      <c r="C747" s="92"/>
      <c r="D747" s="92"/>
      <c r="E747" s="116"/>
      <c r="F747" s="92"/>
      <c r="G747" s="92"/>
      <c r="H747" s="92"/>
      <c r="I747" s="91"/>
    </row>
    <row r="748">
      <c r="C748" s="92"/>
      <c r="D748" s="92"/>
      <c r="E748" s="92"/>
      <c r="F748" s="92"/>
      <c r="G748" s="92"/>
      <c r="H748" s="92"/>
    </row>
    <row r="749">
      <c r="C749" s="92"/>
      <c r="D749" s="92"/>
      <c r="E749" s="92"/>
      <c r="F749" s="92"/>
      <c r="G749" s="92"/>
      <c r="H749" s="92"/>
    </row>
    <row r="750">
      <c r="C750" s="92"/>
      <c r="D750" s="92"/>
      <c r="E750" s="92"/>
      <c r="F750" s="92"/>
      <c r="G750" s="92"/>
      <c r="H750" s="92"/>
    </row>
    <row r="751">
      <c r="C751" s="92"/>
      <c r="D751" s="92"/>
      <c r="E751" s="92"/>
      <c r="F751" s="92"/>
      <c r="G751" s="92"/>
      <c r="H751" s="92"/>
    </row>
    <row r="752">
      <c r="C752" s="125" t="s">
        <v>174</v>
      </c>
      <c r="D752" s="125">
        <v>2.1169641017</v>
      </c>
      <c r="E752" s="92"/>
      <c r="F752" s="92"/>
      <c r="G752" s="92"/>
      <c r="H752" s="92"/>
    </row>
    <row r="753">
      <c r="C753" s="125" t="s">
        <v>175</v>
      </c>
      <c r="D753" s="125">
        <v>0.70465153455</v>
      </c>
      <c r="E753" s="92"/>
      <c r="F753" s="92"/>
      <c r="G753" s="92"/>
      <c r="H753" s="92"/>
    </row>
    <row r="754">
      <c r="C754" s="125" t="s">
        <v>176</v>
      </c>
      <c r="D754" s="126">
        <v>2.0417</v>
      </c>
      <c r="E754" s="92"/>
      <c r="F754" s="92"/>
      <c r="G754" s="92"/>
      <c r="H754" s="92"/>
    </row>
    <row r="755">
      <c r="C755" s="125" t="s">
        <v>177</v>
      </c>
      <c r="D755" s="125">
        <v>1.1049482822</v>
      </c>
      <c r="E755" s="92"/>
      <c r="F755" s="92"/>
      <c r="G755" s="92"/>
      <c r="H755" s="92"/>
    </row>
    <row r="756">
      <c r="C756" s="125" t="s">
        <v>178</v>
      </c>
      <c r="D756" s="125">
        <v>2.27096700668334</v>
      </c>
      <c r="E756" s="92"/>
      <c r="F756" s="92"/>
      <c r="G756" s="92"/>
      <c r="H756" s="92"/>
    </row>
    <row r="757">
      <c r="C757" s="92"/>
      <c r="D757" s="92"/>
      <c r="E757" s="92"/>
      <c r="F757" s="92"/>
      <c r="G757" s="92"/>
      <c r="H757" s="92"/>
    </row>
    <row r="758">
      <c r="C758" s="92"/>
      <c r="D758" s="92"/>
      <c r="E758" s="92"/>
      <c r="F758" s="92"/>
      <c r="G758" s="92"/>
      <c r="H758" s="92"/>
    </row>
    <row r="759">
      <c r="C759" s="92"/>
      <c r="D759" s="92"/>
      <c r="E759" s="92"/>
      <c r="F759" s="92"/>
      <c r="G759" s="92"/>
      <c r="H759" s="92"/>
    </row>
    <row r="760">
      <c r="C760" s="92"/>
      <c r="D760" s="92"/>
      <c r="E760" s="92"/>
      <c r="F760" s="92"/>
      <c r="G760" s="92"/>
      <c r="H760" s="92"/>
    </row>
    <row r="761">
      <c r="C761" s="92"/>
      <c r="D761" s="92"/>
      <c r="E761" s="92"/>
      <c r="F761" s="92"/>
      <c r="G761" s="92"/>
      <c r="H761" s="92"/>
    </row>
    <row r="762">
      <c r="B762" s="105"/>
      <c r="C762" s="124"/>
      <c r="D762" s="72"/>
      <c r="E762" s="72"/>
      <c r="F762" s="72"/>
      <c r="G762" s="72"/>
      <c r="H762" s="72"/>
      <c r="I762" s="105"/>
    </row>
    <row r="763">
      <c r="B763" s="98" t="s">
        <v>119</v>
      </c>
      <c r="C763" s="89"/>
      <c r="D763" s="89"/>
      <c r="E763" s="89"/>
      <c r="F763" s="89"/>
      <c r="G763" s="89"/>
      <c r="H763" s="89"/>
      <c r="I763" s="88"/>
    </row>
    <row r="764">
      <c r="B764" s="111" t="s">
        <v>180</v>
      </c>
      <c r="C764" s="100"/>
      <c r="D764" s="100"/>
      <c r="E764" s="100"/>
      <c r="F764" s="100"/>
      <c r="G764" s="100"/>
      <c r="H764" s="100"/>
      <c r="I764" s="109"/>
    </row>
    <row r="765">
      <c r="C765" s="100"/>
      <c r="D765" s="100"/>
      <c r="E765" s="100"/>
      <c r="F765" s="100"/>
      <c r="G765" s="100"/>
      <c r="H765" s="100"/>
    </row>
    <row r="766">
      <c r="C766" s="100"/>
      <c r="D766" s="100"/>
      <c r="E766" s="100"/>
      <c r="F766" s="100"/>
      <c r="G766" s="100"/>
      <c r="H766" s="100"/>
    </row>
    <row r="767">
      <c r="C767" s="100"/>
      <c r="D767" s="102"/>
      <c r="E767" s="102"/>
      <c r="F767" s="100"/>
      <c r="G767" s="100"/>
      <c r="H767" s="100"/>
    </row>
    <row r="768">
      <c r="C768" s="100"/>
      <c r="D768" s="100"/>
      <c r="E768" s="102"/>
      <c r="F768" s="100"/>
      <c r="G768" s="100"/>
      <c r="H768" s="100"/>
    </row>
    <row r="769">
      <c r="C769" s="102" t="s">
        <v>174</v>
      </c>
      <c r="D769" s="102">
        <v>1.5021</v>
      </c>
      <c r="E769" s="100"/>
      <c r="F769" s="100"/>
      <c r="G769" s="100"/>
      <c r="H769" s="100"/>
    </row>
    <row r="770">
      <c r="C770" s="100" t="s">
        <v>175</v>
      </c>
      <c r="D770" s="102">
        <v>1.1508885622</v>
      </c>
      <c r="E770" s="100"/>
      <c r="F770" s="100"/>
      <c r="G770" s="100"/>
      <c r="H770" s="100"/>
    </row>
    <row r="771">
      <c r="C771" s="100" t="s">
        <v>176</v>
      </c>
      <c r="D771" s="100">
        <v>1.3000135421</v>
      </c>
      <c r="E771" s="100"/>
      <c r="F771" s="100"/>
      <c r="G771" s="100"/>
      <c r="H771" s="100"/>
    </row>
    <row r="772">
      <c r="C772" s="100" t="s">
        <v>177</v>
      </c>
      <c r="D772" s="100">
        <v>1.92232859134</v>
      </c>
      <c r="E772" s="100"/>
      <c r="F772" s="100"/>
      <c r="G772" s="100"/>
      <c r="H772" s="100"/>
    </row>
    <row r="773">
      <c r="C773" s="100" t="s">
        <v>178</v>
      </c>
      <c r="D773" s="100">
        <v>1.7160005569458</v>
      </c>
      <c r="E773" s="100"/>
      <c r="F773" s="100"/>
      <c r="G773" s="100"/>
      <c r="H773" s="100"/>
    </row>
    <row r="774">
      <c r="C774" s="100"/>
      <c r="D774" s="100"/>
      <c r="E774" s="100"/>
      <c r="F774" s="100"/>
      <c r="G774" s="100"/>
      <c r="H774" s="100"/>
    </row>
    <row r="775">
      <c r="C775" s="100"/>
      <c r="D775" s="100"/>
      <c r="E775" s="100"/>
      <c r="F775" s="100"/>
      <c r="G775" s="100"/>
      <c r="H775" s="100"/>
    </row>
    <row r="776">
      <c r="C776" s="100"/>
      <c r="D776" s="100"/>
      <c r="E776" s="100"/>
      <c r="F776" s="100"/>
      <c r="G776" s="100"/>
      <c r="H776" s="100"/>
    </row>
    <row r="777">
      <c r="C777" s="100"/>
      <c r="D777" s="100"/>
      <c r="E777" s="100"/>
      <c r="F777" s="100"/>
      <c r="G777" s="100"/>
      <c r="H777" s="100"/>
    </row>
    <row r="778">
      <c r="C778" s="100"/>
      <c r="D778" s="100"/>
      <c r="E778" s="100"/>
      <c r="F778" s="100"/>
      <c r="G778" s="100"/>
      <c r="H778" s="100"/>
    </row>
    <row r="779">
      <c r="B779" s="105"/>
      <c r="C779" s="124"/>
      <c r="D779" s="72"/>
      <c r="E779" s="72"/>
      <c r="F779" s="72"/>
      <c r="G779" s="72"/>
      <c r="H779" s="72"/>
      <c r="I779" s="105"/>
    </row>
  </sheetData>
  <mergeCells count="98">
    <mergeCell ref="I377:I391"/>
    <mergeCell ref="I394:I408"/>
    <mergeCell ref="I258:I272"/>
    <mergeCell ref="I275:I289"/>
    <mergeCell ref="I292:I306"/>
    <mergeCell ref="I309:I323"/>
    <mergeCell ref="I326:I340"/>
    <mergeCell ref="I343:I357"/>
    <mergeCell ref="I360:I374"/>
    <mergeCell ref="I20:I34"/>
    <mergeCell ref="I71:I85"/>
    <mergeCell ref="I3:I17"/>
    <mergeCell ref="I88:I102"/>
    <mergeCell ref="I173:I187"/>
    <mergeCell ref="I190:I204"/>
    <mergeCell ref="I207:I221"/>
    <mergeCell ref="I224:I238"/>
    <mergeCell ref="I241:I255"/>
    <mergeCell ref="B275:B289"/>
    <mergeCell ref="B292:B306"/>
    <mergeCell ref="B309:B323"/>
    <mergeCell ref="B326:B340"/>
    <mergeCell ref="B343:B357"/>
    <mergeCell ref="B360:B374"/>
    <mergeCell ref="B377:B391"/>
    <mergeCell ref="B394:B408"/>
    <mergeCell ref="B411:B425"/>
    <mergeCell ref="B428:B442"/>
    <mergeCell ref="B445:B459"/>
    <mergeCell ref="B462:B476"/>
    <mergeCell ref="B479:B493"/>
    <mergeCell ref="B496:B510"/>
    <mergeCell ref="B672:B686"/>
    <mergeCell ref="B689:B703"/>
    <mergeCell ref="B706:B720"/>
    <mergeCell ref="B730:B744"/>
    <mergeCell ref="B747:B761"/>
    <mergeCell ref="B764:B778"/>
    <mergeCell ref="B549:B563"/>
    <mergeCell ref="B566:B580"/>
    <mergeCell ref="B583:B597"/>
    <mergeCell ref="B600:B614"/>
    <mergeCell ref="B619:B633"/>
    <mergeCell ref="B636:B650"/>
    <mergeCell ref="B653:B667"/>
    <mergeCell ref="B515:B529"/>
    <mergeCell ref="B532:B546"/>
    <mergeCell ref="B616:I616"/>
    <mergeCell ref="B617:I617"/>
    <mergeCell ref="I496:I510"/>
    <mergeCell ref="I515:I529"/>
    <mergeCell ref="I532:I546"/>
    <mergeCell ref="I549:I563"/>
    <mergeCell ref="I566:I580"/>
    <mergeCell ref="I583:I597"/>
    <mergeCell ref="I600:I614"/>
    <mergeCell ref="I37:I51"/>
    <mergeCell ref="I54:I68"/>
    <mergeCell ref="B1:I1"/>
    <mergeCell ref="B3:B17"/>
    <mergeCell ref="B20:B34"/>
    <mergeCell ref="B37:B51"/>
    <mergeCell ref="B54:B68"/>
    <mergeCell ref="B71:B85"/>
    <mergeCell ref="B88:B102"/>
    <mergeCell ref="B105:B119"/>
    <mergeCell ref="I105:I119"/>
    <mergeCell ref="B122:B136"/>
    <mergeCell ref="I122:I136"/>
    <mergeCell ref="B139:B153"/>
    <mergeCell ref="I139:I153"/>
    <mergeCell ref="I156:I170"/>
    <mergeCell ref="B156:B170"/>
    <mergeCell ref="B173:B187"/>
    <mergeCell ref="B190:B204"/>
    <mergeCell ref="B207:B221"/>
    <mergeCell ref="B224:B238"/>
    <mergeCell ref="B241:B255"/>
    <mergeCell ref="B258:B272"/>
    <mergeCell ref="I411:I425"/>
    <mergeCell ref="I428:I442"/>
    <mergeCell ref="I445:I459"/>
    <mergeCell ref="I462:I476"/>
    <mergeCell ref="I479:I493"/>
    <mergeCell ref="B512:I512"/>
    <mergeCell ref="B513:I513"/>
    <mergeCell ref="I619:I633"/>
    <mergeCell ref="I636:I650"/>
    <mergeCell ref="I653:I667"/>
    <mergeCell ref="B669:I669"/>
    <mergeCell ref="B670:I670"/>
    <mergeCell ref="I672:I686"/>
    <mergeCell ref="I689:I703"/>
    <mergeCell ref="I706:I720"/>
    <mergeCell ref="B728:I728"/>
    <mergeCell ref="I730:I744"/>
    <mergeCell ref="I747:I761"/>
    <mergeCell ref="I764:I77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7.14"/>
  </cols>
  <sheetData>
    <row r="1">
      <c r="A1" s="127"/>
      <c r="B1" s="2" t="s">
        <v>181</v>
      </c>
      <c r="C1" s="128" t="s">
        <v>182</v>
      </c>
      <c r="D1" s="129"/>
      <c r="E1" s="130"/>
      <c r="F1" s="131" t="s">
        <v>113</v>
      </c>
      <c r="G1" s="129"/>
      <c r="H1" s="129"/>
      <c r="I1" s="130"/>
      <c r="J1" s="131" t="s">
        <v>116</v>
      </c>
      <c r="K1" s="129"/>
      <c r="L1" s="129"/>
      <c r="M1" s="130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>
      <c r="A2" s="133"/>
      <c r="B2" s="134"/>
      <c r="C2" s="5"/>
      <c r="D2" s="135"/>
      <c r="E2" s="136"/>
      <c r="F2" s="131" t="s">
        <v>36</v>
      </c>
      <c r="G2" s="129"/>
      <c r="H2" s="128" t="s">
        <v>35</v>
      </c>
      <c r="I2" s="137"/>
      <c r="J2" s="131" t="s">
        <v>183</v>
      </c>
      <c r="K2" s="129"/>
      <c r="L2" s="128" t="s">
        <v>184</v>
      </c>
      <c r="M2" s="130"/>
    </row>
    <row r="3">
      <c r="A3" s="138"/>
      <c r="B3" s="139" t="s">
        <v>185</v>
      </c>
      <c r="C3" s="140" t="s">
        <v>186</v>
      </c>
      <c r="D3" s="141" t="s">
        <v>187</v>
      </c>
      <c r="E3" s="142" t="s">
        <v>188</v>
      </c>
      <c r="F3" s="141" t="s">
        <v>187</v>
      </c>
      <c r="G3" s="142" t="s">
        <v>188</v>
      </c>
      <c r="H3" s="141" t="s">
        <v>187</v>
      </c>
      <c r="I3" s="142" t="s">
        <v>188</v>
      </c>
      <c r="J3" s="141" t="s">
        <v>187</v>
      </c>
      <c r="K3" s="142" t="s">
        <v>188</v>
      </c>
      <c r="L3" s="143" t="s">
        <v>187</v>
      </c>
      <c r="M3" s="142" t="s">
        <v>188</v>
      </c>
    </row>
    <row r="4">
      <c r="A4" s="138"/>
      <c r="B4" s="144" t="s">
        <v>189</v>
      </c>
      <c r="C4" s="145" t="s">
        <v>9</v>
      </c>
      <c r="D4" s="146">
        <v>18785.0</v>
      </c>
      <c r="E4" s="147">
        <v>6.0</v>
      </c>
      <c r="F4" s="148">
        <v>19041.0</v>
      </c>
      <c r="G4" s="149">
        <v>9.0</v>
      </c>
      <c r="H4" s="146">
        <v>20946.0</v>
      </c>
      <c r="I4" s="147">
        <v>13.0</v>
      </c>
      <c r="J4" s="150">
        <v>19030.0</v>
      </c>
      <c r="K4" s="151">
        <v>7.0</v>
      </c>
      <c r="L4" s="152">
        <v>548438.0</v>
      </c>
      <c r="M4" s="153">
        <v>10.0</v>
      </c>
    </row>
    <row r="5">
      <c r="A5" s="138"/>
      <c r="B5" s="9"/>
      <c r="C5" s="145" t="s">
        <v>15</v>
      </c>
      <c r="D5" s="154">
        <v>84370.0</v>
      </c>
      <c r="E5" s="155">
        <v>10.0</v>
      </c>
      <c r="F5" s="156">
        <v>385665.0</v>
      </c>
      <c r="G5" s="157">
        <v>15.0</v>
      </c>
      <c r="H5" s="154">
        <v>56737.0</v>
      </c>
      <c r="I5" s="155">
        <v>9.0</v>
      </c>
      <c r="J5" s="158">
        <v>36278.0</v>
      </c>
      <c r="K5" s="159">
        <v>9.0</v>
      </c>
      <c r="L5" s="160">
        <v>143446.0</v>
      </c>
      <c r="M5" s="161">
        <v>6.0</v>
      </c>
    </row>
    <row r="6">
      <c r="A6" s="138"/>
      <c r="B6" s="9"/>
      <c r="C6" s="145" t="s">
        <v>20</v>
      </c>
      <c r="D6" s="154">
        <v>302866.0</v>
      </c>
      <c r="E6" s="155">
        <v>11.0</v>
      </c>
      <c r="F6" s="156">
        <v>18962.0</v>
      </c>
      <c r="G6" s="157">
        <v>6.0</v>
      </c>
      <c r="H6" s="154">
        <v>142930.0</v>
      </c>
      <c r="I6" s="155">
        <v>7.0</v>
      </c>
      <c r="J6" s="158">
        <v>19958.0</v>
      </c>
      <c r="K6" s="159">
        <v>8.0</v>
      </c>
      <c r="L6" s="160">
        <v>38742.0</v>
      </c>
      <c r="M6" s="161">
        <v>7.0</v>
      </c>
    </row>
    <row r="7">
      <c r="A7" s="6"/>
      <c r="B7" s="9"/>
      <c r="C7" s="145" t="s">
        <v>26</v>
      </c>
      <c r="D7" s="154">
        <v>302866.0</v>
      </c>
      <c r="E7" s="155">
        <v>11.0</v>
      </c>
      <c r="F7" s="156">
        <v>35105.0</v>
      </c>
      <c r="G7" s="157">
        <v>7.0</v>
      </c>
      <c r="H7" s="154">
        <v>151986.0</v>
      </c>
      <c r="I7" s="155">
        <v>9.0</v>
      </c>
      <c r="J7" s="158">
        <v>48822.0</v>
      </c>
      <c r="K7" s="159">
        <v>15.0</v>
      </c>
      <c r="L7" s="160">
        <v>603318.0</v>
      </c>
      <c r="M7" s="161">
        <v>10.0</v>
      </c>
    </row>
    <row r="8">
      <c r="B8" s="10"/>
      <c r="C8" s="162" t="s">
        <v>30</v>
      </c>
      <c r="D8" s="163">
        <v>19890.0</v>
      </c>
      <c r="E8" s="164">
        <v>8.0</v>
      </c>
      <c r="F8" s="165">
        <v>19890.0</v>
      </c>
      <c r="G8" s="166">
        <v>9.0</v>
      </c>
      <c r="H8" s="163">
        <v>209665.0</v>
      </c>
      <c r="I8" s="164">
        <v>10.0</v>
      </c>
      <c r="J8" s="167">
        <v>20289.0</v>
      </c>
      <c r="K8" s="168">
        <v>14.0</v>
      </c>
      <c r="L8" s="169">
        <v>152598.0</v>
      </c>
      <c r="M8" s="170">
        <v>10.0</v>
      </c>
    </row>
    <row r="9">
      <c r="B9" s="171" t="s">
        <v>108</v>
      </c>
      <c r="C9" s="145" t="s">
        <v>9</v>
      </c>
      <c r="D9" s="172">
        <v>25025.0</v>
      </c>
      <c r="E9" s="44">
        <v>9.0</v>
      </c>
      <c r="F9" s="173">
        <v>1178.0</v>
      </c>
      <c r="G9" s="174">
        <v>7.0</v>
      </c>
      <c r="H9" s="172">
        <v>74490.0</v>
      </c>
      <c r="I9" s="44">
        <v>10.0</v>
      </c>
      <c r="J9" s="173">
        <v>36890.0</v>
      </c>
      <c r="K9" s="174">
        <v>9.0</v>
      </c>
      <c r="L9" s="175">
        <v>81786.0</v>
      </c>
      <c r="M9" s="44">
        <v>10.0</v>
      </c>
    </row>
    <row r="10">
      <c r="B10" s="9"/>
      <c r="C10" s="145" t="s">
        <v>15</v>
      </c>
      <c r="D10" s="176">
        <v>36890.0</v>
      </c>
      <c r="E10" s="53">
        <v>7.0</v>
      </c>
      <c r="F10" s="177">
        <v>4218.0</v>
      </c>
      <c r="G10" s="178">
        <v>10.0</v>
      </c>
      <c r="H10" s="176">
        <v>36890.0</v>
      </c>
      <c r="I10" s="53">
        <v>7.0</v>
      </c>
      <c r="J10" s="177">
        <v>97146.0</v>
      </c>
      <c r="K10" s="178">
        <v>7.0</v>
      </c>
      <c r="L10" s="179">
        <v>3162.0</v>
      </c>
      <c r="M10" s="53">
        <v>8.0</v>
      </c>
    </row>
    <row r="11">
      <c r="A11" s="6"/>
      <c r="B11" s="9"/>
      <c r="C11" s="145" t="s">
        <v>20</v>
      </c>
      <c r="D11" s="176">
        <v>33914.0</v>
      </c>
      <c r="E11" s="53">
        <v>7.0</v>
      </c>
      <c r="F11" s="177">
        <v>6305.0</v>
      </c>
      <c r="G11" s="178">
        <v>7.0</v>
      </c>
      <c r="H11" s="176">
        <v>325242.0</v>
      </c>
      <c r="I11" s="53">
        <v>8.0</v>
      </c>
      <c r="J11" s="177">
        <v>162938.0</v>
      </c>
      <c r="K11" s="178">
        <v>8.0</v>
      </c>
      <c r="L11" s="179">
        <v>557690.0</v>
      </c>
      <c r="M11" s="53">
        <v>9.0</v>
      </c>
    </row>
    <row r="12">
      <c r="A12" s="138"/>
      <c r="B12" s="9"/>
      <c r="C12" s="145" t="s">
        <v>26</v>
      </c>
      <c r="D12" s="176">
        <v>3050.0</v>
      </c>
      <c r="E12" s="53">
        <v>12.0</v>
      </c>
      <c r="F12" s="177">
        <v>3041.0</v>
      </c>
      <c r="G12" s="178">
        <v>6.0</v>
      </c>
      <c r="H12" s="176">
        <v>19866.0</v>
      </c>
      <c r="I12" s="53">
        <v>9.0</v>
      </c>
      <c r="J12" s="177">
        <v>3162.0</v>
      </c>
      <c r="K12" s="178">
        <v>9.0</v>
      </c>
      <c r="L12" s="179">
        <v>557690.0</v>
      </c>
      <c r="M12" s="53">
        <v>10.0</v>
      </c>
    </row>
    <row r="13">
      <c r="A13" s="138"/>
      <c r="B13" s="10"/>
      <c r="C13" s="162" t="s">
        <v>30</v>
      </c>
      <c r="D13" s="180">
        <v>63489.0</v>
      </c>
      <c r="E13" s="74">
        <v>6.0</v>
      </c>
      <c r="F13" s="181">
        <v>3162.0</v>
      </c>
      <c r="G13" s="182">
        <v>7.0</v>
      </c>
      <c r="H13" s="180">
        <v>36890.0</v>
      </c>
      <c r="I13" s="74">
        <v>8.0</v>
      </c>
      <c r="J13" s="181">
        <v>4097.0</v>
      </c>
      <c r="K13" s="182">
        <v>8.0</v>
      </c>
      <c r="L13" s="183">
        <v>130202.0</v>
      </c>
      <c r="M13" s="74">
        <v>13.0</v>
      </c>
    </row>
    <row r="14">
      <c r="A14" s="138"/>
      <c r="B14" s="171" t="s">
        <v>190</v>
      </c>
      <c r="C14" s="184" t="s">
        <v>9</v>
      </c>
      <c r="D14" s="173">
        <v>44065.0</v>
      </c>
      <c r="E14" s="174">
        <v>11.0</v>
      </c>
      <c r="F14" s="172">
        <v>51233.0</v>
      </c>
      <c r="G14" s="44">
        <v>7.0</v>
      </c>
      <c r="H14" s="173">
        <v>526337.0</v>
      </c>
      <c r="I14" s="174">
        <v>5.0</v>
      </c>
      <c r="J14" s="172">
        <v>18258.0</v>
      </c>
      <c r="K14" s="44">
        <v>12.0</v>
      </c>
      <c r="L14" s="173">
        <v>25826.0</v>
      </c>
      <c r="M14" s="174">
        <v>10.0</v>
      </c>
    </row>
    <row r="15">
      <c r="B15" s="9"/>
      <c r="C15" s="185" t="s">
        <v>15</v>
      </c>
      <c r="D15" s="177">
        <v>33153.0</v>
      </c>
      <c r="E15" s="178">
        <v>5.0</v>
      </c>
      <c r="F15" s="176">
        <v>134785.0</v>
      </c>
      <c r="G15" s="53">
        <v>10.0</v>
      </c>
      <c r="H15" s="177">
        <v>52258.0</v>
      </c>
      <c r="I15" s="178">
        <v>7.0</v>
      </c>
      <c r="J15" s="176">
        <v>104769.0</v>
      </c>
      <c r="K15" s="53">
        <v>8.0</v>
      </c>
      <c r="L15" s="177">
        <v>35970.0</v>
      </c>
      <c r="M15" s="178">
        <v>9.0</v>
      </c>
    </row>
    <row r="16">
      <c r="B16" s="9"/>
      <c r="C16" s="185" t="s">
        <v>20</v>
      </c>
      <c r="D16" s="177">
        <v>394241.0</v>
      </c>
      <c r="E16" s="178">
        <v>8.0</v>
      </c>
      <c r="F16" s="176">
        <v>66305.0</v>
      </c>
      <c r="G16" s="53">
        <v>7.0</v>
      </c>
      <c r="H16" s="177">
        <v>135810.0</v>
      </c>
      <c r="I16" s="178">
        <v>10.0</v>
      </c>
      <c r="J16" s="176">
        <v>400641.0</v>
      </c>
      <c r="K16" s="53">
        <v>10.0</v>
      </c>
      <c r="L16" s="177">
        <v>8977.0</v>
      </c>
      <c r="M16" s="178">
        <v>9.0</v>
      </c>
    </row>
    <row r="17">
      <c r="B17" s="9"/>
      <c r="C17" s="185" t="s">
        <v>26</v>
      </c>
      <c r="D17" s="177">
        <v>16449.0</v>
      </c>
      <c r="E17" s="178">
        <v>5.0</v>
      </c>
      <c r="F17" s="176">
        <v>281281.0</v>
      </c>
      <c r="G17" s="53">
        <v>9.0</v>
      </c>
      <c r="H17" s="177">
        <v>17761.0</v>
      </c>
      <c r="I17" s="178">
        <v>9.0</v>
      </c>
      <c r="J17" s="176">
        <v>70850.0</v>
      </c>
      <c r="K17" s="53">
        <v>9.0</v>
      </c>
      <c r="L17" s="177">
        <v>34850.0</v>
      </c>
      <c r="M17" s="178">
        <v>8.0</v>
      </c>
    </row>
    <row r="18">
      <c r="B18" s="10"/>
      <c r="C18" s="186" t="s">
        <v>30</v>
      </c>
      <c r="D18" s="181">
        <v>34850.0</v>
      </c>
      <c r="E18" s="182">
        <v>9.0</v>
      </c>
      <c r="F18" s="180">
        <v>19649.0</v>
      </c>
      <c r="G18" s="74">
        <v>8.0</v>
      </c>
      <c r="H18" s="181">
        <v>8785.0</v>
      </c>
      <c r="I18" s="182">
        <v>9.0</v>
      </c>
      <c r="J18" s="180">
        <v>17761.0</v>
      </c>
      <c r="K18" s="74">
        <v>11.0</v>
      </c>
      <c r="L18" s="181">
        <v>156945.0</v>
      </c>
      <c r="M18" s="182">
        <v>12.0</v>
      </c>
    </row>
    <row r="19">
      <c r="B19" s="171" t="s">
        <v>191</v>
      </c>
      <c r="C19" s="184" t="s">
        <v>9</v>
      </c>
      <c r="D19" s="172">
        <v>54656.0</v>
      </c>
      <c r="E19" s="44">
        <v>12.0</v>
      </c>
      <c r="F19" s="187">
        <v>673.0</v>
      </c>
      <c r="G19" s="174">
        <v>6.0</v>
      </c>
      <c r="H19" s="179">
        <v>26817.0</v>
      </c>
      <c r="I19" s="44">
        <v>9.0</v>
      </c>
      <c r="J19" s="187">
        <v>1632.0</v>
      </c>
      <c r="K19" s="174">
        <v>7.0</v>
      </c>
      <c r="L19" s="172">
        <v>143936.0</v>
      </c>
      <c r="M19" s="44">
        <v>12.0</v>
      </c>
    </row>
    <row r="20">
      <c r="B20" s="9"/>
      <c r="C20" s="185" t="s">
        <v>15</v>
      </c>
      <c r="D20" s="188">
        <v>576.0</v>
      </c>
      <c r="E20" s="53">
        <v>6.0</v>
      </c>
      <c r="F20" s="187">
        <v>3168.0</v>
      </c>
      <c r="G20" s="178">
        <v>8.0</v>
      </c>
      <c r="H20" s="179">
        <v>1057.0</v>
      </c>
      <c r="I20" s="53">
        <v>8.0</v>
      </c>
      <c r="J20" s="187">
        <v>576.0</v>
      </c>
      <c r="K20" s="178">
        <v>5.0</v>
      </c>
      <c r="L20" s="176">
        <v>1601.0</v>
      </c>
      <c r="M20" s="53">
        <v>9.0</v>
      </c>
    </row>
    <row r="21">
      <c r="B21" s="9"/>
      <c r="C21" s="185" t="s">
        <v>20</v>
      </c>
      <c r="D21" s="176">
        <v>12384.0</v>
      </c>
      <c r="E21" s="53">
        <v>8.0</v>
      </c>
      <c r="F21" s="187">
        <v>1632.0</v>
      </c>
      <c r="G21" s="178">
        <v>7.0</v>
      </c>
      <c r="H21" s="179">
        <v>2688.0</v>
      </c>
      <c r="I21" s="53">
        <v>9.0</v>
      </c>
      <c r="J21" s="187">
        <v>833.0</v>
      </c>
      <c r="K21" s="178">
        <v>7.0</v>
      </c>
      <c r="L21" s="176">
        <v>1632.0</v>
      </c>
      <c r="M21" s="53">
        <v>9.0</v>
      </c>
    </row>
    <row r="22">
      <c r="B22" s="9"/>
      <c r="C22" s="185" t="s">
        <v>26</v>
      </c>
      <c r="D22" s="176">
        <v>1120.0</v>
      </c>
      <c r="E22" s="53">
        <v>6.0</v>
      </c>
      <c r="F22" s="187">
        <v>4896.0</v>
      </c>
      <c r="G22" s="178">
        <v>7.0</v>
      </c>
      <c r="H22" s="179">
        <v>10369.0</v>
      </c>
      <c r="I22" s="53">
        <v>8.0</v>
      </c>
      <c r="J22" s="187">
        <v>21505.0</v>
      </c>
      <c r="K22" s="178">
        <v>7.0</v>
      </c>
      <c r="L22" s="176">
        <v>35360.0</v>
      </c>
      <c r="M22" s="53">
        <v>7.0</v>
      </c>
    </row>
    <row r="23">
      <c r="B23" s="10"/>
      <c r="C23" s="186" t="s">
        <v>30</v>
      </c>
      <c r="D23" s="180">
        <v>1920.0</v>
      </c>
      <c r="E23" s="74">
        <v>13.0</v>
      </c>
      <c r="F23" s="187">
        <v>704.0</v>
      </c>
      <c r="G23" s="182">
        <v>7.0</v>
      </c>
      <c r="H23" s="179">
        <v>18720.0</v>
      </c>
      <c r="I23" s="74">
        <v>10.0</v>
      </c>
      <c r="J23" s="187">
        <v>1888.0</v>
      </c>
      <c r="K23" s="182">
        <v>10.0</v>
      </c>
      <c r="L23" s="176">
        <v>70176.0</v>
      </c>
      <c r="M23" s="74">
        <v>10.0</v>
      </c>
    </row>
    <row r="24">
      <c r="B24" s="171" t="s">
        <v>192</v>
      </c>
      <c r="C24" s="184" t="s">
        <v>9</v>
      </c>
      <c r="D24" s="173">
        <v>12868.0</v>
      </c>
      <c r="E24" s="174">
        <v>12.0</v>
      </c>
      <c r="F24" s="172">
        <v>1044.0</v>
      </c>
      <c r="G24" s="44">
        <v>8.0</v>
      </c>
      <c r="H24" s="189">
        <v>53825.0</v>
      </c>
      <c r="I24" s="174">
        <v>12.0</v>
      </c>
      <c r="J24" s="175">
        <v>73652.0</v>
      </c>
      <c r="K24" s="190">
        <v>11.0</v>
      </c>
      <c r="L24" s="173">
        <v>285665.0</v>
      </c>
      <c r="M24" s="174">
        <v>15.0</v>
      </c>
    </row>
    <row r="25">
      <c r="B25" s="9"/>
      <c r="C25" s="185" t="s">
        <v>15</v>
      </c>
      <c r="D25" s="177">
        <v>566260.0</v>
      </c>
      <c r="E25" s="178">
        <v>15.0</v>
      </c>
      <c r="F25" s="176">
        <v>1972.0</v>
      </c>
      <c r="G25" s="53">
        <v>8.0</v>
      </c>
      <c r="H25" s="187">
        <v>9588.0</v>
      </c>
      <c r="I25" s="117">
        <v>10.0</v>
      </c>
      <c r="J25" s="176">
        <v>4020.0</v>
      </c>
      <c r="K25" s="118">
        <v>6.0</v>
      </c>
      <c r="L25" s="177">
        <v>11396.0</v>
      </c>
      <c r="M25" s="178">
        <v>12.0</v>
      </c>
    </row>
    <row r="26">
      <c r="B26" s="9"/>
      <c r="C26" s="185" t="s">
        <v>20</v>
      </c>
      <c r="D26" s="177">
        <v>10964.0</v>
      </c>
      <c r="E26" s="178">
        <v>9.0</v>
      </c>
      <c r="F26" s="176">
        <v>6164.0</v>
      </c>
      <c r="G26" s="53">
        <v>9.0</v>
      </c>
      <c r="H26" s="187">
        <v>3028.0</v>
      </c>
      <c r="I26" s="178">
        <v>9.0</v>
      </c>
      <c r="J26" s="179">
        <v>39924.0</v>
      </c>
      <c r="K26" s="118">
        <v>9.0</v>
      </c>
      <c r="L26" s="177">
        <v>17588.0</v>
      </c>
      <c r="M26" s="178">
        <v>9.0</v>
      </c>
    </row>
    <row r="27">
      <c r="B27" s="9"/>
      <c r="C27" s="185" t="s">
        <v>26</v>
      </c>
      <c r="D27" s="177">
        <v>51412.0</v>
      </c>
      <c r="E27" s="178">
        <v>15.0</v>
      </c>
      <c r="F27" s="176">
        <v>1972.0</v>
      </c>
      <c r="G27" s="53">
        <v>8.0</v>
      </c>
      <c r="H27" s="187">
        <v>6241.0</v>
      </c>
      <c r="I27" s="178">
        <v>9.0</v>
      </c>
      <c r="J27" s="179">
        <v>18292.0</v>
      </c>
      <c r="K27" s="118">
        <v>7.0</v>
      </c>
      <c r="L27" s="177">
        <v>43601.0</v>
      </c>
      <c r="M27" s="178">
        <v>9.0</v>
      </c>
    </row>
    <row r="28">
      <c r="B28" s="10"/>
      <c r="C28" s="186" t="s">
        <v>30</v>
      </c>
      <c r="D28" s="181">
        <v>36756.0</v>
      </c>
      <c r="E28" s="182">
        <v>9.0</v>
      </c>
      <c r="F28" s="180">
        <v>96692.0</v>
      </c>
      <c r="G28" s="74">
        <v>12.0</v>
      </c>
      <c r="H28" s="191">
        <v>9588.0</v>
      </c>
      <c r="I28" s="182">
        <v>9.0</v>
      </c>
      <c r="J28" s="183">
        <v>294452.0</v>
      </c>
      <c r="K28" s="192">
        <v>12.0</v>
      </c>
      <c r="L28" s="181">
        <v>37812.0</v>
      </c>
      <c r="M28" s="182">
        <v>10.0</v>
      </c>
    </row>
    <row r="29">
      <c r="B29" s="171" t="s">
        <v>104</v>
      </c>
      <c r="C29" s="184" t="s">
        <v>9</v>
      </c>
      <c r="D29" s="172">
        <v>33548.0</v>
      </c>
      <c r="E29" s="44">
        <v>9.0</v>
      </c>
      <c r="F29" s="173">
        <v>18444.0</v>
      </c>
      <c r="G29" s="174">
        <v>9.0</v>
      </c>
      <c r="H29" s="175">
        <v>278081.0</v>
      </c>
      <c r="I29" s="44">
        <v>11.0</v>
      </c>
      <c r="J29" s="187">
        <v>39233.0</v>
      </c>
      <c r="K29" s="174">
        <v>9.0</v>
      </c>
      <c r="L29" s="179">
        <v>9804.0</v>
      </c>
      <c r="M29" s="44">
        <v>7.0</v>
      </c>
    </row>
    <row r="30">
      <c r="B30" s="9"/>
      <c r="C30" s="185" t="s">
        <v>15</v>
      </c>
      <c r="D30" s="176">
        <v>6764.0</v>
      </c>
      <c r="E30" s="53">
        <v>12.0</v>
      </c>
      <c r="F30" s="177">
        <v>1292.0</v>
      </c>
      <c r="G30" s="178">
        <v>9.0</v>
      </c>
      <c r="H30" s="179">
        <v>876.0</v>
      </c>
      <c r="I30" s="53">
        <v>11.0</v>
      </c>
      <c r="J30" s="187">
        <v>1548.0</v>
      </c>
      <c r="K30" s="178">
        <v>10.0</v>
      </c>
      <c r="L30" s="179">
        <v>5644.0</v>
      </c>
      <c r="M30" s="53">
        <v>6.0</v>
      </c>
    </row>
    <row r="31">
      <c r="B31" s="9"/>
      <c r="C31" s="185" t="s">
        <v>20</v>
      </c>
      <c r="D31" s="176">
        <v>1064972.0</v>
      </c>
      <c r="E31" s="53">
        <v>10.0</v>
      </c>
      <c r="F31" s="177">
        <v>8588.0</v>
      </c>
      <c r="G31" s="178">
        <v>12.0</v>
      </c>
      <c r="H31" s="179">
        <v>9793.0</v>
      </c>
      <c r="I31" s="53">
        <v>8.0</v>
      </c>
      <c r="J31" s="187">
        <v>38988.0</v>
      </c>
      <c r="K31" s="178">
        <v>9.0</v>
      </c>
      <c r="L31" s="179">
        <v>748.0</v>
      </c>
      <c r="M31" s="53">
        <v>8.0</v>
      </c>
    </row>
    <row r="32">
      <c r="B32" s="9"/>
      <c r="C32" s="185" t="s">
        <v>26</v>
      </c>
      <c r="D32" s="176">
        <v>5196.0</v>
      </c>
      <c r="E32" s="53">
        <v>12.0</v>
      </c>
      <c r="F32" s="177">
        <v>2732.0</v>
      </c>
      <c r="G32" s="178">
        <v>15.0</v>
      </c>
      <c r="H32" s="179">
        <v>26732.0</v>
      </c>
      <c r="I32" s="53">
        <v>11.0</v>
      </c>
      <c r="J32" s="187">
        <v>748.0</v>
      </c>
      <c r="K32" s="178">
        <v>7.0</v>
      </c>
      <c r="L32" s="179">
        <v>23121.0</v>
      </c>
      <c r="M32" s="53">
        <v>11.0</v>
      </c>
    </row>
    <row r="33">
      <c r="B33" s="10"/>
      <c r="C33" s="186" t="s">
        <v>30</v>
      </c>
      <c r="D33" s="176">
        <v>2732.0</v>
      </c>
      <c r="E33" s="74">
        <v>15.0</v>
      </c>
      <c r="F33" s="181">
        <v>1548.0</v>
      </c>
      <c r="G33" s="182">
        <v>10.0</v>
      </c>
      <c r="H33" s="183">
        <v>17612.0</v>
      </c>
      <c r="I33" s="74">
        <v>9.0</v>
      </c>
      <c r="J33" s="187">
        <v>225.0</v>
      </c>
      <c r="K33" s="182">
        <v>4.0</v>
      </c>
      <c r="L33" s="179">
        <v>1260.0</v>
      </c>
      <c r="M33" s="74">
        <v>7.0</v>
      </c>
    </row>
    <row r="34">
      <c r="B34" s="171" t="s">
        <v>105</v>
      </c>
      <c r="C34" s="184" t="s">
        <v>9</v>
      </c>
      <c r="D34" s="173">
        <v>513.0</v>
      </c>
      <c r="E34" s="174">
        <v>6.0</v>
      </c>
      <c r="F34" s="172">
        <v>16406.0</v>
      </c>
      <c r="G34" s="44">
        <v>8.0</v>
      </c>
      <c r="H34" s="173">
        <v>11094.0</v>
      </c>
      <c r="I34" s="174">
        <v>8.0</v>
      </c>
      <c r="J34" s="172">
        <v>19958.0</v>
      </c>
      <c r="K34" s="44">
        <v>9.0</v>
      </c>
      <c r="L34" s="173">
        <v>1462.0</v>
      </c>
      <c r="M34" s="174">
        <v>7.0</v>
      </c>
    </row>
    <row r="35">
      <c r="B35" s="9"/>
      <c r="C35" s="185" t="s">
        <v>15</v>
      </c>
      <c r="D35" s="177">
        <v>4118.0</v>
      </c>
      <c r="E35" s="178">
        <v>8.0</v>
      </c>
      <c r="F35" s="176">
        <v>1718.0</v>
      </c>
      <c r="G35" s="53">
        <v>12.0</v>
      </c>
      <c r="H35" s="177">
        <v>1697.0</v>
      </c>
      <c r="I35" s="178">
        <v>10.0</v>
      </c>
      <c r="J35" s="176">
        <v>4726.0</v>
      </c>
      <c r="K35" s="53">
        <v>10.0</v>
      </c>
      <c r="L35" s="177">
        <v>72641.0</v>
      </c>
      <c r="M35" s="178">
        <v>9.0</v>
      </c>
    </row>
    <row r="36">
      <c r="B36" s="9"/>
      <c r="C36" s="185" t="s">
        <v>20</v>
      </c>
      <c r="D36" s="177">
        <v>1441.0</v>
      </c>
      <c r="E36" s="178">
        <v>9.0</v>
      </c>
      <c r="F36" s="176">
        <v>267030.0</v>
      </c>
      <c r="G36" s="53">
        <v>8.0</v>
      </c>
      <c r="H36" s="177">
        <v>6625.0</v>
      </c>
      <c r="I36" s="178">
        <v>9.0</v>
      </c>
      <c r="J36" s="176">
        <v>267009.0</v>
      </c>
      <c r="K36" s="53">
        <v>8.0</v>
      </c>
      <c r="L36" s="177">
        <v>11505.0</v>
      </c>
      <c r="M36" s="178">
        <v>11.0</v>
      </c>
    </row>
    <row r="37">
      <c r="B37" s="9"/>
      <c r="C37" s="185" t="s">
        <v>26</v>
      </c>
      <c r="D37" s="177">
        <v>6646.0</v>
      </c>
      <c r="E37" s="178">
        <v>9.0</v>
      </c>
      <c r="F37" s="176">
        <v>22102.0</v>
      </c>
      <c r="G37" s="53">
        <v>10.0</v>
      </c>
      <c r="H37" s="177">
        <v>1441.0</v>
      </c>
      <c r="I37" s="178">
        <v>6.0</v>
      </c>
      <c r="J37" s="176">
        <v>83414.0</v>
      </c>
      <c r="K37" s="53">
        <v>13.0</v>
      </c>
      <c r="L37" s="177">
        <v>9057.0</v>
      </c>
      <c r="M37" s="178">
        <v>7.0</v>
      </c>
    </row>
    <row r="38">
      <c r="B38" s="10"/>
      <c r="C38" s="186" t="s">
        <v>30</v>
      </c>
      <c r="D38" s="181">
        <v>25622.0</v>
      </c>
      <c r="E38" s="182">
        <v>10.0</v>
      </c>
      <c r="F38" s="180">
        <v>1718.0</v>
      </c>
      <c r="G38" s="74">
        <v>9.0</v>
      </c>
      <c r="H38" s="181">
        <v>51126.0</v>
      </c>
      <c r="I38" s="182">
        <v>13.0</v>
      </c>
      <c r="J38" s="180">
        <v>1718.0</v>
      </c>
      <c r="K38" s="74">
        <v>10.0</v>
      </c>
      <c r="L38" s="181">
        <v>774.0</v>
      </c>
      <c r="M38" s="182">
        <v>10.0</v>
      </c>
    </row>
    <row r="39">
      <c r="B39" s="171" t="s">
        <v>106</v>
      </c>
      <c r="C39" s="184" t="s">
        <v>9</v>
      </c>
      <c r="D39" s="188">
        <v>236.0</v>
      </c>
      <c r="E39" s="53">
        <v>6.0</v>
      </c>
      <c r="F39" s="193">
        <v>364.0</v>
      </c>
      <c r="G39" s="174">
        <v>7.0</v>
      </c>
      <c r="H39" s="179">
        <v>1292.0</v>
      </c>
      <c r="I39" s="44">
        <v>9.0</v>
      </c>
      <c r="J39" s="193">
        <v>396.0</v>
      </c>
      <c r="K39" s="174">
        <v>7.0</v>
      </c>
      <c r="L39" s="179">
        <v>1281.0</v>
      </c>
      <c r="M39" s="44">
        <v>6.0</v>
      </c>
    </row>
    <row r="40">
      <c r="B40" s="9"/>
      <c r="C40" s="185" t="s">
        <v>15</v>
      </c>
      <c r="D40" s="188">
        <v>225.0</v>
      </c>
      <c r="E40" s="53">
        <v>5.0</v>
      </c>
      <c r="F40" s="194">
        <v>236.0</v>
      </c>
      <c r="G40" s="178">
        <v>5.0</v>
      </c>
      <c r="H40" s="179">
        <v>6753.0</v>
      </c>
      <c r="I40" s="53">
        <v>9.0</v>
      </c>
      <c r="J40" s="177">
        <v>6668.0</v>
      </c>
      <c r="K40" s="178">
        <v>9.0</v>
      </c>
      <c r="L40" s="179">
        <v>270860.0</v>
      </c>
      <c r="M40" s="53">
        <v>9.0</v>
      </c>
    </row>
    <row r="41">
      <c r="B41" s="9"/>
      <c r="C41" s="185" t="s">
        <v>20</v>
      </c>
      <c r="D41" s="176">
        <v>1628.0</v>
      </c>
      <c r="E41" s="53">
        <v>15.0</v>
      </c>
      <c r="F41" s="177">
        <v>3436.0</v>
      </c>
      <c r="G41" s="178">
        <v>10.0</v>
      </c>
      <c r="H41" s="179">
        <v>8844.0</v>
      </c>
      <c r="I41" s="53">
        <v>10.0</v>
      </c>
      <c r="J41" s="177">
        <v>13761.0</v>
      </c>
      <c r="K41" s="178">
        <v>14.0</v>
      </c>
      <c r="L41" s="179">
        <v>1292.0</v>
      </c>
      <c r="M41" s="53">
        <v>7.0</v>
      </c>
    </row>
    <row r="42">
      <c r="B42" s="9"/>
      <c r="C42" s="185" t="s">
        <v>26</v>
      </c>
      <c r="D42" s="176">
        <v>11265.0</v>
      </c>
      <c r="E42" s="53">
        <v>6.0</v>
      </c>
      <c r="F42" s="177">
        <v>1292.0</v>
      </c>
      <c r="G42" s="178">
        <v>8.0</v>
      </c>
      <c r="H42" s="179">
        <v>2380.0</v>
      </c>
      <c r="I42" s="53">
        <v>7.0</v>
      </c>
      <c r="J42" s="194">
        <v>353.0</v>
      </c>
      <c r="K42" s="178">
        <v>5.0</v>
      </c>
      <c r="L42" s="179">
        <v>44396.0</v>
      </c>
      <c r="M42" s="53">
        <v>15.0</v>
      </c>
    </row>
    <row r="43">
      <c r="B43" s="10"/>
      <c r="C43" s="186" t="s">
        <v>30</v>
      </c>
      <c r="D43" s="180">
        <v>533516.0</v>
      </c>
      <c r="E43" s="74">
        <v>13.0</v>
      </c>
      <c r="F43" s="181">
        <v>2892.0</v>
      </c>
      <c r="G43" s="182">
        <v>12.0</v>
      </c>
      <c r="H43" s="179">
        <v>17292.0</v>
      </c>
      <c r="I43" s="74">
        <v>7.0</v>
      </c>
      <c r="J43" s="195">
        <v>364.0</v>
      </c>
      <c r="K43" s="182">
        <v>7.0</v>
      </c>
      <c r="L43" s="179">
        <v>559297.0</v>
      </c>
      <c r="M43" s="74">
        <v>11.0</v>
      </c>
    </row>
    <row r="44">
      <c r="B44" s="171" t="s">
        <v>107</v>
      </c>
      <c r="C44" s="184" t="s">
        <v>9</v>
      </c>
      <c r="D44" s="173">
        <v>78348.0</v>
      </c>
      <c r="E44" s="174">
        <v>13.0</v>
      </c>
      <c r="F44" s="179">
        <v>2892.0</v>
      </c>
      <c r="G44" s="44">
        <v>9.0</v>
      </c>
      <c r="H44" s="173">
        <v>3745.0</v>
      </c>
      <c r="I44" s="174">
        <v>14.0</v>
      </c>
      <c r="J44" s="179">
        <v>36481.0</v>
      </c>
      <c r="K44" s="44">
        <v>10.0</v>
      </c>
      <c r="L44" s="173">
        <v>142092.0</v>
      </c>
      <c r="M44" s="174">
        <v>10.0</v>
      </c>
    </row>
    <row r="45">
      <c r="B45" s="9"/>
      <c r="C45" s="185" t="s">
        <v>15</v>
      </c>
      <c r="D45" s="177">
        <v>17025.0</v>
      </c>
      <c r="E45" s="178">
        <v>11.0</v>
      </c>
      <c r="F45" s="179">
        <v>27068.0</v>
      </c>
      <c r="G45" s="53">
        <v>13.0</v>
      </c>
      <c r="H45" s="177">
        <v>1292.0</v>
      </c>
      <c r="I45" s="178">
        <v>8.0</v>
      </c>
      <c r="J45" s="179">
        <v>2348.0</v>
      </c>
      <c r="K45" s="53">
        <v>9.0</v>
      </c>
      <c r="L45" s="177">
        <v>236.0</v>
      </c>
      <c r="M45" s="178">
        <v>6.0</v>
      </c>
    </row>
    <row r="46">
      <c r="B46" s="9"/>
      <c r="C46" s="185" t="s">
        <v>20</v>
      </c>
      <c r="D46" s="177">
        <v>9804.0</v>
      </c>
      <c r="E46" s="178">
        <v>9.0</v>
      </c>
      <c r="F46" s="179">
        <v>1292.0</v>
      </c>
      <c r="G46" s="53">
        <v>7.0</v>
      </c>
      <c r="H46" s="177">
        <v>236.0</v>
      </c>
      <c r="I46" s="178">
        <v>6.0</v>
      </c>
      <c r="J46" s="179">
        <v>1292.0</v>
      </c>
      <c r="K46" s="53">
        <v>8.0</v>
      </c>
      <c r="L46" s="177">
        <v>1292.0</v>
      </c>
      <c r="M46" s="178">
        <v>8.0</v>
      </c>
    </row>
    <row r="47">
      <c r="B47" s="9"/>
      <c r="C47" s="185" t="s">
        <v>26</v>
      </c>
      <c r="D47" s="177">
        <v>225.0</v>
      </c>
      <c r="E47" s="178">
        <v>5.0</v>
      </c>
      <c r="F47" s="179">
        <v>137740.0</v>
      </c>
      <c r="G47" s="53">
        <v>10.0</v>
      </c>
      <c r="H47" s="177">
        <v>2508.0</v>
      </c>
      <c r="I47" s="178">
        <v>7.0</v>
      </c>
      <c r="J47" s="179">
        <v>76172.0</v>
      </c>
      <c r="K47" s="53">
        <v>12.0</v>
      </c>
      <c r="L47" s="177">
        <v>1292.0</v>
      </c>
      <c r="M47" s="178">
        <v>7.0</v>
      </c>
    </row>
    <row r="48">
      <c r="B48" s="10"/>
      <c r="C48" s="186" t="s">
        <v>30</v>
      </c>
      <c r="D48" s="181">
        <v>19788.0</v>
      </c>
      <c r="E48" s="182">
        <v>9.0</v>
      </c>
      <c r="F48" s="179">
        <v>236.0</v>
      </c>
      <c r="G48" s="74">
        <v>5.0</v>
      </c>
      <c r="H48" s="181">
        <v>36492.0</v>
      </c>
      <c r="I48" s="182">
        <v>10.0</v>
      </c>
      <c r="J48" s="179">
        <v>1292.0</v>
      </c>
      <c r="K48" s="74">
        <v>7.0</v>
      </c>
      <c r="L48" s="181">
        <v>1020.0</v>
      </c>
      <c r="M48" s="182">
        <v>12.0</v>
      </c>
    </row>
  </sheetData>
  <mergeCells count="15">
    <mergeCell ref="B9:B13"/>
    <mergeCell ref="B14:B18"/>
    <mergeCell ref="B19:B23"/>
    <mergeCell ref="B24:B28"/>
    <mergeCell ref="B29:B33"/>
    <mergeCell ref="B34:B38"/>
    <mergeCell ref="B39:B43"/>
    <mergeCell ref="B44:B48"/>
    <mergeCell ref="C1:E1"/>
    <mergeCell ref="F1:I1"/>
    <mergeCell ref="J1:M1"/>
    <mergeCell ref="F2:G2"/>
    <mergeCell ref="J2:K2"/>
    <mergeCell ref="L2:M2"/>
    <mergeCell ref="B4:B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6"/>
      <c r="B1" s="196" t="s">
        <v>193</v>
      </c>
      <c r="C1" s="196" t="s">
        <v>99</v>
      </c>
      <c r="D1" s="196" t="s">
        <v>9</v>
      </c>
      <c r="E1" s="196" t="s">
        <v>15</v>
      </c>
      <c r="F1" s="196" t="s">
        <v>20</v>
      </c>
      <c r="G1" s="196" t="s">
        <v>26</v>
      </c>
      <c r="H1" s="196" t="s">
        <v>30</v>
      </c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</row>
    <row r="2">
      <c r="A2" s="198"/>
      <c r="B2" s="196" t="s">
        <v>194</v>
      </c>
      <c r="C2" s="196" t="s">
        <v>195</v>
      </c>
      <c r="D2" s="196" t="s">
        <v>196</v>
      </c>
      <c r="E2" s="196" t="s">
        <v>197</v>
      </c>
      <c r="F2" s="196" t="s">
        <v>198</v>
      </c>
      <c r="G2" s="196" t="s">
        <v>199</v>
      </c>
      <c r="H2" s="196" t="s">
        <v>200</v>
      </c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</row>
    <row r="3">
      <c r="A3" s="198"/>
      <c r="B3" s="196" t="s">
        <v>201</v>
      </c>
      <c r="C3" s="196" t="s">
        <v>202</v>
      </c>
      <c r="D3" s="196" t="s">
        <v>203</v>
      </c>
      <c r="E3" s="196" t="s">
        <v>204</v>
      </c>
      <c r="F3" s="196" t="s">
        <v>205</v>
      </c>
      <c r="G3" s="196" t="s">
        <v>206</v>
      </c>
      <c r="H3" s="196" t="s">
        <v>207</v>
      </c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</row>
    <row r="4">
      <c r="A4" s="198"/>
      <c r="B4" s="196" t="s">
        <v>208</v>
      </c>
      <c r="C4" s="196" t="s">
        <v>209</v>
      </c>
      <c r="D4" s="196" t="s">
        <v>210</v>
      </c>
      <c r="E4" s="196" t="s">
        <v>211</v>
      </c>
      <c r="F4" s="196" t="s">
        <v>212</v>
      </c>
      <c r="G4" s="196" t="s">
        <v>213</v>
      </c>
      <c r="H4" s="196" t="s">
        <v>214</v>
      </c>
      <c r="I4" s="200"/>
      <c r="J4" s="200"/>
      <c r="K4" s="200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</row>
    <row r="5">
      <c r="A5" s="198"/>
      <c r="B5" s="196" t="s">
        <v>208</v>
      </c>
      <c r="C5" s="196" t="s">
        <v>215</v>
      </c>
      <c r="D5" s="196" t="s">
        <v>216</v>
      </c>
      <c r="E5" s="196" t="s">
        <v>217</v>
      </c>
      <c r="F5" s="196" t="s">
        <v>218</v>
      </c>
      <c r="G5" s="196" t="s">
        <v>219</v>
      </c>
      <c r="H5" s="196" t="s">
        <v>220</v>
      </c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</row>
    <row r="6">
      <c r="A6" s="198"/>
      <c r="B6" s="196" t="s">
        <v>221</v>
      </c>
      <c r="C6" s="196" t="s">
        <v>222</v>
      </c>
      <c r="D6" s="196" t="s">
        <v>223</v>
      </c>
      <c r="E6" s="196" t="s">
        <v>224</v>
      </c>
      <c r="F6" s="196" t="s">
        <v>225</v>
      </c>
      <c r="G6" s="196" t="s">
        <v>226</v>
      </c>
      <c r="H6" s="196" t="s">
        <v>227</v>
      </c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</row>
    <row r="7">
      <c r="A7" s="198"/>
      <c r="B7" s="196" t="s">
        <v>228</v>
      </c>
      <c r="C7" s="196" t="s">
        <v>229</v>
      </c>
      <c r="D7" s="196" t="s">
        <v>230</v>
      </c>
      <c r="E7" s="196" t="s">
        <v>231</v>
      </c>
      <c r="F7" s="196" t="s">
        <v>232</v>
      </c>
      <c r="G7" s="196" t="s">
        <v>233</v>
      </c>
      <c r="H7" s="196" t="s">
        <v>234</v>
      </c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</row>
    <row r="8">
      <c r="A8" s="202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</row>
    <row r="9"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</row>
    <row r="10">
      <c r="A10" s="201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</row>
    <row r="11"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</row>
    <row r="12">
      <c r="A12" s="200"/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</row>
    <row r="13">
      <c r="A13" s="202"/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</row>
    <row r="14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</row>
    <row r="15">
      <c r="A15" s="201"/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</row>
    <row r="16">
      <c r="A16" s="203"/>
      <c r="B16" s="204"/>
      <c r="C16" s="203"/>
      <c r="D16" s="203"/>
      <c r="E16" s="203"/>
      <c r="F16" s="203"/>
      <c r="G16" s="203"/>
      <c r="H16" s="203"/>
      <c r="I16" s="203"/>
      <c r="J16" s="203"/>
      <c r="K16" s="204"/>
      <c r="L16" s="203"/>
      <c r="M16" s="203"/>
      <c r="N16" s="203"/>
      <c r="O16" s="203"/>
      <c r="P16" s="203"/>
      <c r="Q16" s="203"/>
      <c r="R16" s="203"/>
      <c r="S16" s="203"/>
      <c r="T16" s="204"/>
      <c r="U16" s="203"/>
      <c r="V16" s="203"/>
      <c r="W16" s="203"/>
      <c r="X16" s="203"/>
      <c r="Y16" s="203"/>
      <c r="Z16" s="203"/>
      <c r="AA16" s="203"/>
    </row>
  </sheetData>
  <drawing r:id="rId1"/>
</worksheet>
</file>