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76grxl\Documents\Personal\ISEL\AC\Trabalho1\"/>
    </mc:Choice>
  </mc:AlternateContent>
  <xr:revisionPtr revIDLastSave="0" documentId="13_ncr:1_{C2C31821-F491-491B-90CF-9C7569FC2E83}" xr6:coauthVersionLast="41" xr6:coauthVersionMax="41" xr10:uidLastSave="{00000000-0000-0000-0000-000000000000}"/>
  <bookViews>
    <workbookView xWindow="20370" yWindow="-4905" windowWidth="28110" windowHeight="16440" xr2:uid="{00000000-000D-0000-FFFF-FFFF00000000}"/>
  </bookViews>
  <sheets>
    <sheet name="Sheet1" sheetId="1" r:id="rId1"/>
    <sheet name="Sheet5" sheetId="5" r:id="rId2"/>
    <sheet name="Sheet6" sheetId="6" r:id="rId3"/>
    <sheet name="Sheet4" sheetId="4" r:id="rId4"/>
    <sheet name="Sheet3" sheetId="3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4" l="1"/>
  <c r="Q15" i="4"/>
  <c r="Q14" i="4"/>
  <c r="Q13" i="4"/>
  <c r="Q12" i="4"/>
  <c r="Q11" i="4"/>
  <c r="Q10" i="4"/>
  <c r="Q9" i="4"/>
  <c r="Q8" i="4"/>
  <c r="Q7" i="4"/>
  <c r="Q6" i="4"/>
  <c r="Q5" i="4"/>
  <c r="P11" i="3"/>
  <c r="P10" i="3"/>
  <c r="P9" i="3"/>
  <c r="Q9" i="3" s="1"/>
  <c r="P8" i="3"/>
  <c r="P7" i="3"/>
  <c r="P6" i="3"/>
  <c r="P5" i="3"/>
  <c r="P4" i="3"/>
  <c r="P3" i="3"/>
  <c r="R96" i="1"/>
  <c r="R95" i="1"/>
  <c r="R94" i="1"/>
  <c r="R93" i="1"/>
  <c r="R92" i="1"/>
  <c r="R91" i="1"/>
  <c r="R90" i="1"/>
  <c r="R89" i="1"/>
  <c r="R88" i="1"/>
  <c r="R87" i="1"/>
  <c r="R86" i="1"/>
  <c r="R85" i="1"/>
  <c r="P36" i="1" l="1"/>
  <c r="P37" i="1"/>
  <c r="P38" i="1"/>
  <c r="P39" i="1"/>
  <c r="P40" i="1"/>
  <c r="P41" i="1"/>
  <c r="P42" i="1"/>
  <c r="P43" i="1"/>
  <c r="P44" i="1"/>
  <c r="P45" i="1"/>
  <c r="P46" i="1"/>
  <c r="P35" i="1"/>
  <c r="Q21" i="1"/>
  <c r="Q20" i="1"/>
  <c r="Q22" i="1"/>
  <c r="Q23" i="1"/>
  <c r="Q24" i="1"/>
  <c r="Q25" i="1"/>
  <c r="R25" i="1" s="1"/>
  <c r="Q26" i="1"/>
  <c r="Q27" i="1"/>
  <c r="Q19" i="1"/>
</calcChain>
</file>

<file path=xl/sharedStrings.xml><?xml version="1.0" encoding="utf-8"?>
<sst xmlns="http://schemas.openxmlformats.org/spreadsheetml/2006/main" count="1579" uniqueCount="198">
  <si>
    <t>Code
Address</t>
  </si>
  <si>
    <t>OPCODE</t>
  </si>
  <si>
    <t>AD</t>
  </si>
  <si>
    <t>AA</t>
  </si>
  <si>
    <t>AB</t>
  </si>
  <si>
    <t>HEX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</si>
  <si>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</si>
  <si>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</si>
  <si>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</si>
  <si>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</si>
  <si>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</si>
  <si>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</si>
  <si>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</si>
  <si>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</si>
  <si>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</si>
  <si>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</si>
  <si>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</si>
  <si>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</si>
  <si>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mov rx, imm 6</t>
  </si>
  <si>
    <t>0</t>
  </si>
  <si>
    <t>1</t>
  </si>
  <si>
    <t>bne rx</t>
  </si>
  <si>
    <t>b offset8</t>
  </si>
  <si>
    <t>rx</t>
  </si>
  <si>
    <t>imm6</t>
  </si>
  <si>
    <t>ldr rx, [ry, imm3]</t>
  </si>
  <si>
    <t>ry</t>
  </si>
  <si>
    <t>str rx, [ry]</t>
  </si>
  <si>
    <t>-</t>
  </si>
  <si>
    <t>offset8</t>
  </si>
  <si>
    <t>add rx, ry, rz</t>
  </si>
  <si>
    <t>lsr rx, ry, imm3</t>
  </si>
  <si>
    <t>cmp rx, ry</t>
  </si>
  <si>
    <t>rz</t>
  </si>
  <si>
    <t>ISA</t>
  </si>
  <si>
    <t>Instruction
Decoder</t>
  </si>
  <si>
    <t>Z</t>
  </si>
  <si>
    <t>SI</t>
  </si>
  <si>
    <t>SO</t>
  </si>
  <si>
    <t>SD</t>
  </si>
  <si>
    <t>SC</t>
  </si>
  <si>
    <t>SA</t>
  </si>
  <si>
    <t>ER</t>
  </si>
  <si>
    <t>EP</t>
  </si>
  <si>
    <t>WR</t>
  </si>
  <si>
    <t>RD</t>
  </si>
  <si>
    <t>PRG</t>
  </si>
  <si>
    <t>OP_ALU</t>
  </si>
  <si>
    <t>2*0AC</t>
  </si>
  <si>
    <t>2*024</t>
  </si>
  <si>
    <t>2*008</t>
  </si>
  <si>
    <t>2*100</t>
  </si>
  <si>
    <t>2*08C</t>
  </si>
  <si>
    <t>2*049</t>
  </si>
  <si>
    <t>2*012</t>
  </si>
  <si>
    <t>mov r0, 0</t>
  </si>
  <si>
    <t>mov r1, 0</t>
  </si>
  <si>
    <t>mov r2, 4</t>
  </si>
  <si>
    <t>mov r4, 1</t>
  </si>
  <si>
    <t>ldr r3, [r0, 0]</t>
  </si>
  <si>
    <t>add r1, r1, r3</t>
  </si>
  <si>
    <t>add r0, r0, r4</t>
  </si>
  <si>
    <t>cmp r0, r2</t>
  </si>
  <si>
    <t>bne r2</t>
  </si>
  <si>
    <t>lsr r1, r1, 2</t>
  </si>
  <si>
    <t>str r1, [r2]</t>
  </si>
  <si>
    <t>b 0</t>
  </si>
  <si>
    <t>Clock 1</t>
  </si>
  <si>
    <t>Clock 2</t>
  </si>
  <si>
    <t>Clock 3</t>
  </si>
  <si>
    <t>Clock 4</t>
  </si>
  <si>
    <t>Clock 5</t>
  </si>
  <si>
    <t>Clock 6</t>
  </si>
  <si>
    <t>Clock 7</t>
  </si>
  <si>
    <t>Clock 8</t>
  </si>
  <si>
    <t>Clock 9</t>
  </si>
  <si>
    <t>Clock 10</t>
  </si>
  <si>
    <t>Clock 11</t>
  </si>
  <si>
    <t>Clock 12</t>
  </si>
  <si>
    <t>Clock 13</t>
  </si>
  <si>
    <t>Clock 14</t>
  </si>
  <si>
    <t>Clock 15</t>
  </si>
  <si>
    <t>Clock 16</t>
  </si>
  <si>
    <t>r0</t>
  </si>
  <si>
    <t>r1</t>
  </si>
  <si>
    <t>r2</t>
  </si>
  <si>
    <t>r3</t>
  </si>
  <si>
    <t>r4</t>
  </si>
  <si>
    <t>r5</t>
  </si>
  <si>
    <t>r6</t>
  </si>
  <si>
    <t>r7</t>
  </si>
  <si>
    <t>PC</t>
  </si>
  <si>
    <t>PSR</t>
  </si>
  <si>
    <t>002</t>
  </si>
  <si>
    <t>001</t>
  </si>
  <si>
    <t>00000100</t>
  </si>
  <si>
    <t>00000000</t>
  </si>
  <si>
    <t>00000001</t>
  </si>
  <si>
    <t>000</t>
  </si>
  <si>
    <t>003</t>
  </si>
  <si>
    <t>004</t>
  </si>
  <si>
    <t>005</t>
  </si>
  <si>
    <t>006</t>
  </si>
  <si>
    <t>007</t>
  </si>
  <si>
    <t>008</t>
  </si>
  <si>
    <t>00000010</t>
  </si>
  <si>
    <t>Clock 17</t>
  </si>
  <si>
    <t>Clock 18</t>
  </si>
  <si>
    <t>Clock 19</t>
  </si>
  <si>
    <t>Clock 20</t>
  </si>
  <si>
    <t>Clock 21</t>
  </si>
  <si>
    <t>Clock 22</t>
  </si>
  <si>
    <t>Clock 23</t>
  </si>
  <si>
    <t>Clock 24</t>
  </si>
  <si>
    <t>Clock 25</t>
  </si>
  <si>
    <t>Clock 26</t>
  </si>
  <si>
    <t>00010000</t>
  </si>
  <si>
    <t>00010001</t>
  </si>
  <si>
    <t>00000011</t>
  </si>
  <si>
    <t>00010010</t>
  </si>
  <si>
    <t>00100010</t>
  </si>
  <si>
    <t>Code Memory</t>
  </si>
  <si>
    <t>imm3</t>
  </si>
  <si>
    <t>009</t>
  </si>
  <si>
    <t>010</t>
  </si>
  <si>
    <t>011</t>
  </si>
  <si>
    <t>00001000</t>
  </si>
  <si>
    <t>11</t>
  </si>
  <si>
    <t>22</t>
  </si>
  <si>
    <t>12</t>
  </si>
  <si>
    <t>10</t>
  </si>
  <si>
    <t>Clock 0</t>
  </si>
  <si>
    <t>MNEMONICS</t>
  </si>
  <si>
    <t>INSTRUCTION</t>
  </si>
  <si>
    <t xml:space="preserve">LABEL </t>
  </si>
  <si>
    <t>OPERANDS</t>
  </si>
  <si>
    <t>BIN</t>
  </si>
  <si>
    <t>r0, 0</t>
  </si>
  <si>
    <t>mov</t>
  </si>
  <si>
    <t>r1, 0</t>
  </si>
  <si>
    <t xml:space="preserve">mov </t>
  </si>
  <si>
    <t>r2, 4</t>
  </si>
  <si>
    <t>r3, [r0, 0]</t>
  </si>
  <si>
    <t>ldr</t>
  </si>
  <si>
    <t>r4, 1</t>
  </si>
  <si>
    <t>r1, r1, r3</t>
  </si>
  <si>
    <t>add</t>
  </si>
  <si>
    <t>r0, r0, r4</t>
  </si>
  <si>
    <t>r0, r2</t>
  </si>
  <si>
    <t>cmp</t>
  </si>
  <si>
    <t>bne</t>
  </si>
  <si>
    <t>r1, r1, 2</t>
  </si>
  <si>
    <t xml:space="preserve">lsr </t>
  </si>
  <si>
    <t>r1, [r2]</t>
  </si>
  <si>
    <t xml:space="preserve">str </t>
  </si>
  <si>
    <t>b</t>
  </si>
  <si>
    <t>RAM</t>
  </si>
  <si>
    <t>ADDR</t>
  </si>
  <si>
    <t>R1_Final</t>
  </si>
  <si>
    <t>r0 = 0</t>
  </si>
  <si>
    <t>r1 = 0</t>
  </si>
  <si>
    <t>r2 = 4</t>
  </si>
  <si>
    <t>r4 = 1</t>
  </si>
  <si>
    <t>r1 = r1 + r3</t>
  </si>
  <si>
    <t>r0 = r0 + 1</t>
  </si>
  <si>
    <t>Then:</t>
  </si>
  <si>
    <t>R1_Final = r1</t>
  </si>
  <si>
    <t>DO:</t>
  </si>
  <si>
    <t>While r0 != 4</t>
  </si>
  <si>
    <t>...</t>
  </si>
  <si>
    <t>DO: r3 = RAM[r0]</t>
  </si>
  <si>
    <t>While: r0 != 4</t>
  </si>
  <si>
    <t>600</t>
  </si>
  <si>
    <t>640</t>
  </si>
  <si>
    <t>684</t>
  </si>
  <si>
    <t>701</t>
  </si>
  <si>
    <t>8C0</t>
  </si>
  <si>
    <t>04B</t>
  </si>
  <si>
    <t>202</t>
  </si>
  <si>
    <t>A10</t>
  </si>
  <si>
    <t>44A</t>
  </si>
  <si>
    <t>E0A</t>
  </si>
  <si>
    <t>C00</t>
  </si>
  <si>
    <t>Clock 27</t>
  </si>
  <si>
    <t>bit 1</t>
  </si>
  <si>
    <t>bit 0</t>
  </si>
  <si>
    <t>Operações</t>
  </si>
  <si>
    <t>Add</t>
  </si>
  <si>
    <t>Sub</t>
  </si>
  <si>
    <t>Shift</t>
  </si>
  <si>
    <t>OR</t>
  </si>
  <si>
    <t>0AC</t>
  </si>
  <si>
    <t>024</t>
  </si>
  <si>
    <t>08C</t>
  </si>
  <si>
    <t>049</t>
  </si>
  <si>
    <t>200</t>
  </si>
  <si>
    <t>100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</si>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</sst>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Liberation Sans"/>
    </font>
    <font>
      <b/>
      <sz val="11"/>
      <color theme="1"/>
      <name val="Liberation Sans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49" fontId="0" fillId="0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"/>
  <sheetViews>
    <sheetView tabSelected="1" topLeftCell="A43" zoomScaleNormal="100" workbookViewId="0">
      <selection activeCell="U50" sqref="U50"/>
    </sheetView>
  </sheetViews>
  <sheetFormatPr defaultColWidth="9" defaultRowHeight="15"/>
  <cols>
    <col min="1" max="1" width="12" bestFit="1" customWidth="1"/>
    <col min="2" max="2" width="15.85546875" bestFit="1" customWidth="1"/>
    <col min="3" max="3" width="12.28515625" bestFit="1" customWidth="1"/>
    <col min="5" max="5" width="10.7109375" bestFit="1" customWidth="1"/>
    <col min="10" max="10" width="4" bestFit="1" customWidth="1"/>
    <col min="11" max="11" width="4.28515625" bestFit="1" customWidth="1"/>
    <col min="12" max="12" width="3.28515625" bestFit="1" customWidth="1"/>
    <col min="13" max="14" width="3.140625" bestFit="1" customWidth="1"/>
    <col min="15" max="15" width="4.140625" bestFit="1" customWidth="1"/>
    <col min="16" max="17" width="4.42578125" bestFit="1" customWidth="1"/>
    <col min="18" max="18" width="6.42578125" bestFit="1" customWidth="1"/>
    <col min="19" max="20" width="3" bestFit="1" customWidth="1"/>
    <col min="21" max="21" width="4" bestFit="1" customWidth="1"/>
    <col min="22" max="22" width="4.28515625" bestFit="1" customWidth="1"/>
  </cols>
  <sheetData>
    <row r="1" spans="2:26">
      <c r="C1" s="1"/>
      <c r="D1" s="1"/>
      <c r="E1" s="1"/>
      <c r="F1" s="1"/>
    </row>
    <row r="2" spans="2:26">
      <c r="B2" s="2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4"/>
      <c r="O2" s="2"/>
    </row>
    <row r="3" spans="2:26">
      <c r="B3" s="66" t="s">
        <v>34</v>
      </c>
      <c r="C3" s="54" t="s">
        <v>1</v>
      </c>
      <c r="D3" s="55"/>
      <c r="E3" s="55"/>
      <c r="F3" s="54" t="s">
        <v>2</v>
      </c>
      <c r="G3" s="55"/>
      <c r="H3" s="56"/>
      <c r="I3" s="57" t="s">
        <v>3</v>
      </c>
      <c r="J3" s="58"/>
      <c r="K3" s="59"/>
      <c r="L3" s="57" t="s">
        <v>4</v>
      </c>
      <c r="M3" s="58"/>
      <c r="N3" s="59"/>
    </row>
    <row r="4" spans="2:26">
      <c r="B4" s="67"/>
      <c r="C4" s="10">
        <v>11</v>
      </c>
      <c r="D4" s="10">
        <v>10</v>
      </c>
      <c r="E4" s="11">
        <v>9</v>
      </c>
      <c r="F4" s="12">
        <v>8</v>
      </c>
      <c r="G4" s="13">
        <v>7</v>
      </c>
      <c r="H4" s="13">
        <v>6</v>
      </c>
      <c r="I4" s="13">
        <v>5</v>
      </c>
      <c r="J4" s="14">
        <v>4</v>
      </c>
      <c r="K4" s="15">
        <v>3</v>
      </c>
      <c r="L4" s="15">
        <v>2</v>
      </c>
      <c r="M4" s="15">
        <v>1</v>
      </c>
      <c r="N4" s="14">
        <v>0</v>
      </c>
    </row>
    <row r="5" spans="2:26">
      <c r="B5" s="5" t="s">
        <v>30</v>
      </c>
      <c r="C5" s="6" t="s">
        <v>19</v>
      </c>
      <c r="D5" s="6" t="s">
        <v>19</v>
      </c>
      <c r="E5" s="6" t="s">
        <v>19</v>
      </c>
      <c r="F5" s="50" t="s">
        <v>23</v>
      </c>
      <c r="G5" s="51"/>
      <c r="H5" s="52"/>
      <c r="I5" s="50" t="s">
        <v>26</v>
      </c>
      <c r="J5" s="51"/>
      <c r="K5" s="52"/>
      <c r="L5" s="50" t="s">
        <v>33</v>
      </c>
      <c r="M5" s="51"/>
      <c r="N5" s="52"/>
    </row>
    <row r="6" spans="2:26">
      <c r="B6" s="8" t="s">
        <v>32</v>
      </c>
      <c r="C6" s="6" t="s">
        <v>19</v>
      </c>
      <c r="D6" s="6" t="s">
        <v>19</v>
      </c>
      <c r="E6" s="6" t="s">
        <v>20</v>
      </c>
      <c r="F6" s="7" t="s">
        <v>28</v>
      </c>
      <c r="G6" s="7" t="s">
        <v>28</v>
      </c>
      <c r="H6" s="7" t="s">
        <v>28</v>
      </c>
      <c r="I6" s="50" t="s">
        <v>23</v>
      </c>
      <c r="J6" s="51"/>
      <c r="K6" s="52"/>
      <c r="L6" s="50" t="s">
        <v>26</v>
      </c>
      <c r="M6" s="51"/>
      <c r="N6" s="52"/>
    </row>
    <row r="7" spans="2:26">
      <c r="B7" s="8" t="s">
        <v>31</v>
      </c>
      <c r="C7" s="9" t="s">
        <v>19</v>
      </c>
      <c r="D7" s="9" t="s">
        <v>20</v>
      </c>
      <c r="E7" s="9" t="s">
        <v>19</v>
      </c>
      <c r="F7" s="50" t="s">
        <v>23</v>
      </c>
      <c r="G7" s="51"/>
      <c r="H7" s="52"/>
      <c r="I7" s="50" t="s">
        <v>26</v>
      </c>
      <c r="J7" s="51"/>
      <c r="K7" s="52"/>
      <c r="L7" s="50" t="s">
        <v>122</v>
      </c>
      <c r="M7" s="51"/>
      <c r="N7" s="52"/>
    </row>
    <row r="8" spans="2:26">
      <c r="B8" s="16" t="s">
        <v>18</v>
      </c>
      <c r="C8" s="6" t="s">
        <v>19</v>
      </c>
      <c r="D8" s="6" t="s">
        <v>20</v>
      </c>
      <c r="E8" s="6" t="s">
        <v>20</v>
      </c>
      <c r="F8" s="50" t="s">
        <v>23</v>
      </c>
      <c r="G8" s="51"/>
      <c r="H8" s="52"/>
      <c r="I8" s="50" t="s">
        <v>24</v>
      </c>
      <c r="J8" s="51"/>
      <c r="K8" s="51"/>
      <c r="L8" s="51"/>
      <c r="M8" s="51"/>
      <c r="N8" s="52"/>
    </row>
    <row r="9" spans="2:26">
      <c r="B9" s="8" t="s">
        <v>25</v>
      </c>
      <c r="C9" s="9" t="s">
        <v>20</v>
      </c>
      <c r="D9" s="9" t="s">
        <v>19</v>
      </c>
      <c r="E9" s="9" t="s">
        <v>19</v>
      </c>
      <c r="F9" s="50" t="s">
        <v>23</v>
      </c>
      <c r="G9" s="51"/>
      <c r="H9" s="52"/>
      <c r="I9" s="50" t="s">
        <v>26</v>
      </c>
      <c r="J9" s="51"/>
      <c r="K9" s="52"/>
      <c r="L9" s="50" t="s">
        <v>122</v>
      </c>
      <c r="M9" s="51"/>
      <c r="N9" s="52"/>
    </row>
    <row r="10" spans="2:26">
      <c r="B10" s="16" t="s">
        <v>21</v>
      </c>
      <c r="C10" s="9" t="s">
        <v>20</v>
      </c>
      <c r="D10" s="9" t="s">
        <v>19</v>
      </c>
      <c r="E10" s="9" t="s">
        <v>20</v>
      </c>
      <c r="F10" s="17" t="s">
        <v>28</v>
      </c>
      <c r="G10" s="18" t="s">
        <v>28</v>
      </c>
      <c r="H10" s="19" t="s">
        <v>28</v>
      </c>
      <c r="I10" s="50" t="s">
        <v>23</v>
      </c>
      <c r="J10" s="51"/>
      <c r="K10" s="52"/>
      <c r="L10" s="7" t="s">
        <v>28</v>
      </c>
      <c r="M10" s="7" t="s">
        <v>28</v>
      </c>
      <c r="N10" s="7" t="s">
        <v>28</v>
      </c>
    </row>
    <row r="11" spans="2:26">
      <c r="B11" s="8" t="s">
        <v>22</v>
      </c>
      <c r="C11" s="9" t="s">
        <v>20</v>
      </c>
      <c r="D11" s="9" t="s">
        <v>20</v>
      </c>
      <c r="E11" s="9" t="s">
        <v>19</v>
      </c>
      <c r="F11" s="7" t="s">
        <v>28</v>
      </c>
      <c r="G11" s="50" t="s">
        <v>29</v>
      </c>
      <c r="H11" s="51"/>
      <c r="I11" s="51"/>
      <c r="J11" s="51"/>
      <c r="K11" s="51"/>
      <c r="L11" s="51"/>
      <c r="M11" s="51"/>
      <c r="N11" s="52"/>
    </row>
    <row r="12" spans="2:26">
      <c r="B12" s="8" t="s">
        <v>27</v>
      </c>
      <c r="C12" s="9" t="s">
        <v>20</v>
      </c>
      <c r="D12" s="9" t="s">
        <v>20</v>
      </c>
      <c r="E12" s="9" t="s">
        <v>20</v>
      </c>
      <c r="F12" s="50" t="s">
        <v>23</v>
      </c>
      <c r="G12" s="51"/>
      <c r="H12" s="52"/>
      <c r="I12" s="7" t="s">
        <v>28</v>
      </c>
      <c r="J12" s="7" t="s">
        <v>28</v>
      </c>
      <c r="K12" s="7" t="s">
        <v>28</v>
      </c>
      <c r="L12" s="50" t="s">
        <v>26</v>
      </c>
      <c r="M12" s="51"/>
      <c r="N12" s="52"/>
    </row>
    <row r="14" spans="2:26">
      <c r="Z14" t="s">
        <v>191</v>
      </c>
    </row>
    <row r="15" spans="2:26">
      <c r="Z15" t="s">
        <v>192</v>
      </c>
    </row>
    <row r="16" spans="2:26">
      <c r="F16" s="21">
        <v>1024</v>
      </c>
      <c r="G16" s="21">
        <v>512</v>
      </c>
      <c r="H16" s="21">
        <v>256</v>
      </c>
      <c r="I16" s="21">
        <v>128</v>
      </c>
      <c r="J16" s="21">
        <v>64</v>
      </c>
      <c r="K16" s="21">
        <v>32</v>
      </c>
      <c r="L16" s="21">
        <v>16</v>
      </c>
      <c r="M16" s="21">
        <v>8</v>
      </c>
      <c r="N16" s="21">
        <v>4</v>
      </c>
      <c r="O16" s="21">
        <v>2</v>
      </c>
      <c r="P16" s="21">
        <v>1</v>
      </c>
      <c r="Z16" t="s">
        <v>193</v>
      </c>
    </row>
    <row r="17" spans="2:26">
      <c r="B17" s="62" t="s">
        <v>35</v>
      </c>
      <c r="C17" s="54" t="s">
        <v>1</v>
      </c>
      <c r="D17" s="55"/>
      <c r="E17" s="55"/>
      <c r="F17" s="20" t="s">
        <v>36</v>
      </c>
      <c r="G17" s="23" t="s">
        <v>37</v>
      </c>
      <c r="H17" s="23" t="s">
        <v>38</v>
      </c>
      <c r="I17" s="53" t="s">
        <v>39</v>
      </c>
      <c r="J17" s="64"/>
      <c r="K17" s="22" t="s">
        <v>40</v>
      </c>
      <c r="L17" s="22" t="s">
        <v>41</v>
      </c>
      <c r="M17" s="22" t="s">
        <v>42</v>
      </c>
      <c r="N17" s="22" t="s">
        <v>43</v>
      </c>
      <c r="O17" s="22" t="s">
        <v>44</v>
      </c>
      <c r="P17" s="22" t="s">
        <v>45</v>
      </c>
      <c r="Q17" s="49" t="s">
        <v>5</v>
      </c>
      <c r="R17" s="49" t="s">
        <v>46</v>
      </c>
      <c r="Z17" t="s">
        <v>104</v>
      </c>
    </row>
    <row r="18" spans="2:26">
      <c r="B18" s="63"/>
      <c r="C18" s="11">
        <v>3</v>
      </c>
      <c r="D18" s="11">
        <v>2</v>
      </c>
      <c r="E18" s="11">
        <v>1</v>
      </c>
      <c r="F18" s="24">
        <v>0</v>
      </c>
      <c r="G18" s="15">
        <v>9</v>
      </c>
      <c r="H18" s="26">
        <v>8</v>
      </c>
      <c r="I18" s="15">
        <v>7</v>
      </c>
      <c r="J18" s="15">
        <v>6</v>
      </c>
      <c r="K18" s="15">
        <v>5</v>
      </c>
      <c r="L18" s="15">
        <v>4</v>
      </c>
      <c r="M18" s="15">
        <v>3</v>
      </c>
      <c r="N18" s="15">
        <v>2</v>
      </c>
      <c r="O18" s="15">
        <v>1</v>
      </c>
      <c r="P18" s="15">
        <v>0</v>
      </c>
      <c r="Q18" s="65"/>
      <c r="R18" s="65"/>
      <c r="Z18" t="s">
        <v>194</v>
      </c>
    </row>
    <row r="19" spans="2:26">
      <c r="B19" s="5" t="s">
        <v>30</v>
      </c>
      <c r="C19" s="28" t="s">
        <v>19</v>
      </c>
      <c r="D19" s="28" t="s">
        <v>19</v>
      </c>
      <c r="E19" s="28" t="s">
        <v>19</v>
      </c>
      <c r="F19" s="32" t="s">
        <v>28</v>
      </c>
      <c r="G19" s="29">
        <v>0</v>
      </c>
      <c r="H19" s="29">
        <v>0</v>
      </c>
      <c r="I19" s="25">
        <v>1</v>
      </c>
      <c r="J19" s="25">
        <v>0</v>
      </c>
      <c r="K19" s="25">
        <v>1</v>
      </c>
      <c r="L19" s="25" t="s">
        <v>28</v>
      </c>
      <c r="M19" s="27">
        <v>1</v>
      </c>
      <c r="N19" s="27">
        <v>1</v>
      </c>
      <c r="O19" s="27">
        <v>0</v>
      </c>
      <c r="P19" s="27" t="s">
        <v>28</v>
      </c>
      <c r="Q19" s="25" t="str">
        <f t="shared" ref="Q19:Q27" si="0">DEC2HEX( IF(P19="-",0,P19*$P$16)+IF(O19="-",0,O19*$O$16)+IF(N19="-",0,N19*$N$16)+IF(M19="-",0,M19*$M$16)+IF(L19="-",0,L19*$L$16)+ IF(K19="-",0,K19*$K$16)+ IF(J19="-",0,J19*$J$16)+IF(I19="-",0,I19*$I$16)+IF(H19="-",0,H19*$H$16)+ IF(G19="-",0,G19*$G$16), 3)</f>
        <v>0AC</v>
      </c>
      <c r="R19" s="25" t="s">
        <v>48</v>
      </c>
      <c r="Z19" t="s">
        <v>195</v>
      </c>
    </row>
    <row r="20" spans="2:26">
      <c r="B20" s="8" t="s">
        <v>32</v>
      </c>
      <c r="C20" s="28" t="s">
        <v>19</v>
      </c>
      <c r="D20" s="28" t="s">
        <v>19</v>
      </c>
      <c r="E20" s="28" t="s">
        <v>20</v>
      </c>
      <c r="F20" s="32" t="s">
        <v>28</v>
      </c>
      <c r="G20" s="29">
        <v>0</v>
      </c>
      <c r="H20" s="29">
        <v>0</v>
      </c>
      <c r="I20" s="25" t="s">
        <v>28</v>
      </c>
      <c r="J20" s="25" t="s">
        <v>28</v>
      </c>
      <c r="K20" s="25">
        <v>1</v>
      </c>
      <c r="L20" s="25" t="s">
        <v>28</v>
      </c>
      <c r="M20" s="27">
        <v>0</v>
      </c>
      <c r="N20" s="27">
        <v>1</v>
      </c>
      <c r="O20" s="27">
        <v>0</v>
      </c>
      <c r="P20" s="27" t="s">
        <v>28</v>
      </c>
      <c r="Q20" s="25" t="str">
        <f t="shared" si="0"/>
        <v>024</v>
      </c>
      <c r="R20" s="25" t="s">
        <v>49</v>
      </c>
      <c r="Z20" t="s">
        <v>98</v>
      </c>
    </row>
    <row r="21" spans="2:26">
      <c r="B21" s="8" t="s">
        <v>31</v>
      </c>
      <c r="C21" s="28" t="s">
        <v>19</v>
      </c>
      <c r="D21" s="28" t="s">
        <v>20</v>
      </c>
      <c r="E21" s="28" t="s">
        <v>19</v>
      </c>
      <c r="F21" s="32" t="s">
        <v>28</v>
      </c>
      <c r="G21" s="29">
        <v>0</v>
      </c>
      <c r="H21" s="29">
        <v>0</v>
      </c>
      <c r="I21" s="25">
        <v>1</v>
      </c>
      <c r="J21" s="25">
        <v>0</v>
      </c>
      <c r="K21" s="25">
        <v>0</v>
      </c>
      <c r="L21" s="25" t="s">
        <v>28</v>
      </c>
      <c r="M21" s="27">
        <v>1</v>
      </c>
      <c r="N21" s="27">
        <v>1</v>
      </c>
      <c r="O21" s="27">
        <v>0</v>
      </c>
      <c r="P21" s="27" t="s">
        <v>28</v>
      </c>
      <c r="Q21" s="25" t="str">
        <f t="shared" si="0"/>
        <v>08C</v>
      </c>
      <c r="R21" s="25" t="s">
        <v>52</v>
      </c>
      <c r="Z21" t="s">
        <v>196</v>
      </c>
    </row>
    <row r="22" spans="2:26">
      <c r="B22" s="16" t="s">
        <v>18</v>
      </c>
      <c r="C22" s="28" t="s">
        <v>19</v>
      </c>
      <c r="D22" s="28" t="s">
        <v>20</v>
      </c>
      <c r="E22" s="28" t="s">
        <v>20</v>
      </c>
      <c r="F22" s="32" t="s">
        <v>28</v>
      </c>
      <c r="G22" s="30">
        <v>0</v>
      </c>
      <c r="H22" s="29">
        <v>0</v>
      </c>
      <c r="I22" s="25">
        <v>0</v>
      </c>
      <c r="J22" s="25">
        <v>0</v>
      </c>
      <c r="K22" s="25" t="s">
        <v>28</v>
      </c>
      <c r="L22" s="25" t="s">
        <v>28</v>
      </c>
      <c r="M22" s="27">
        <v>1</v>
      </c>
      <c r="N22" s="27">
        <v>0</v>
      </c>
      <c r="O22" s="27">
        <v>0</v>
      </c>
      <c r="P22" s="27" t="s">
        <v>28</v>
      </c>
      <c r="Q22" s="25" t="str">
        <f t="shared" si="0"/>
        <v>008</v>
      </c>
      <c r="R22" s="25" t="s">
        <v>50</v>
      </c>
      <c r="Z22" t="s">
        <v>197</v>
      </c>
    </row>
    <row r="23" spans="2:26">
      <c r="B23" s="8" t="s">
        <v>25</v>
      </c>
      <c r="C23" s="28" t="s">
        <v>20</v>
      </c>
      <c r="D23" s="28" t="s">
        <v>19</v>
      </c>
      <c r="E23" s="28" t="s">
        <v>19</v>
      </c>
      <c r="F23" s="32" t="s">
        <v>28</v>
      </c>
      <c r="G23" s="29">
        <v>0</v>
      </c>
      <c r="H23" s="29">
        <v>0</v>
      </c>
      <c r="I23" s="25">
        <v>0</v>
      </c>
      <c r="J23" s="25">
        <v>1</v>
      </c>
      <c r="K23" s="25">
        <v>0</v>
      </c>
      <c r="L23" s="25">
        <v>0</v>
      </c>
      <c r="M23" s="27">
        <v>1</v>
      </c>
      <c r="N23" s="27">
        <v>0</v>
      </c>
      <c r="O23" s="27">
        <v>0</v>
      </c>
      <c r="P23" s="27">
        <v>1</v>
      </c>
      <c r="Q23" s="25" t="str">
        <f t="shared" si="0"/>
        <v>049</v>
      </c>
      <c r="R23" s="25" t="s">
        <v>53</v>
      </c>
    </row>
    <row r="24" spans="2:26">
      <c r="B24" s="16" t="s">
        <v>21</v>
      </c>
      <c r="C24" s="28" t="s">
        <v>20</v>
      </c>
      <c r="D24" s="28" t="s">
        <v>19</v>
      </c>
      <c r="E24" s="28" t="s">
        <v>20</v>
      </c>
      <c r="F24" s="32" t="s">
        <v>19</v>
      </c>
      <c r="G24" s="29">
        <v>1</v>
      </c>
      <c r="H24" s="29" t="s">
        <v>28</v>
      </c>
      <c r="I24" s="25" t="s">
        <v>28</v>
      </c>
      <c r="J24" s="25" t="s">
        <v>28</v>
      </c>
      <c r="K24" s="25" t="s">
        <v>28</v>
      </c>
      <c r="L24" s="25" t="s">
        <v>28</v>
      </c>
      <c r="M24" s="27">
        <v>0</v>
      </c>
      <c r="N24" s="27">
        <v>0</v>
      </c>
      <c r="O24" s="27">
        <v>0</v>
      </c>
      <c r="P24" s="27" t="s">
        <v>28</v>
      </c>
      <c r="Q24" s="25" t="str">
        <f t="shared" si="0"/>
        <v>200</v>
      </c>
      <c r="R24" s="25">
        <v>200</v>
      </c>
    </row>
    <row r="25" spans="2:26">
      <c r="B25" s="16" t="s">
        <v>21</v>
      </c>
      <c r="C25" s="28" t="s">
        <v>20</v>
      </c>
      <c r="D25" s="28" t="s">
        <v>19</v>
      </c>
      <c r="E25" s="28" t="s">
        <v>20</v>
      </c>
      <c r="F25" s="32" t="s">
        <v>20</v>
      </c>
      <c r="G25" s="29">
        <v>0</v>
      </c>
      <c r="H25" s="29">
        <v>0</v>
      </c>
      <c r="I25" s="25" t="s">
        <v>28</v>
      </c>
      <c r="J25" s="25" t="s">
        <v>28</v>
      </c>
      <c r="K25" s="25" t="s">
        <v>28</v>
      </c>
      <c r="L25" s="25" t="s">
        <v>28</v>
      </c>
      <c r="M25" s="27">
        <v>0</v>
      </c>
      <c r="N25" s="27">
        <v>0</v>
      </c>
      <c r="O25" s="27">
        <v>0</v>
      </c>
      <c r="P25" s="27" t="s">
        <v>28</v>
      </c>
      <c r="Q25" s="25" t="str">
        <f t="shared" si="0"/>
        <v>000</v>
      </c>
      <c r="R25" s="25" t="str">
        <f>DEC2HEX( IF(Q25="-",0,Q25*$P$16)+IF(P25="-",0,P25*$O$16)+IF(O25="-",0,O25*$N$16)+IF(N25="-",0,N25*$M$16)+IF(M25="-",0,M25*$L$16)+ IF(L25="-",0,L25*$K$16)+ IF(K25="-",0,K25*$J$16)+IF(J25="-",0,J25*$I$16)+IF(I25="-",0,I25*$H$16)+ IF(H25="-",0,H25*$G$16), 3)</f>
        <v>000</v>
      </c>
    </row>
    <row r="26" spans="2:26">
      <c r="B26" s="8" t="s">
        <v>22</v>
      </c>
      <c r="C26" s="28" t="s">
        <v>20</v>
      </c>
      <c r="D26" s="28" t="s">
        <v>20</v>
      </c>
      <c r="E26" s="33" t="s">
        <v>19</v>
      </c>
      <c r="F26" s="34" t="s">
        <v>28</v>
      </c>
      <c r="G26" s="29">
        <v>0</v>
      </c>
      <c r="H26" s="29">
        <v>1</v>
      </c>
      <c r="I26" s="25" t="s">
        <v>28</v>
      </c>
      <c r="J26" s="25" t="s">
        <v>28</v>
      </c>
      <c r="K26" s="25" t="s">
        <v>28</v>
      </c>
      <c r="L26" s="25" t="s">
        <v>28</v>
      </c>
      <c r="M26" s="27">
        <v>0</v>
      </c>
      <c r="N26" s="27">
        <v>0</v>
      </c>
      <c r="O26" s="27">
        <v>0</v>
      </c>
      <c r="P26" s="27" t="s">
        <v>28</v>
      </c>
      <c r="Q26" s="25" t="str">
        <f t="shared" si="0"/>
        <v>100</v>
      </c>
      <c r="R26" s="25" t="s">
        <v>51</v>
      </c>
    </row>
    <row r="27" spans="2:26">
      <c r="B27" s="8" t="s">
        <v>27</v>
      </c>
      <c r="C27" s="28" t="s">
        <v>20</v>
      </c>
      <c r="D27" s="28" t="s">
        <v>20</v>
      </c>
      <c r="E27" s="28" t="s">
        <v>20</v>
      </c>
      <c r="F27" s="32" t="s">
        <v>28</v>
      </c>
      <c r="G27" s="31" t="s">
        <v>28</v>
      </c>
      <c r="H27" s="29" t="s">
        <v>28</v>
      </c>
      <c r="I27" s="25" t="s">
        <v>28</v>
      </c>
      <c r="J27" s="25" t="s">
        <v>28</v>
      </c>
      <c r="K27" s="25" t="s">
        <v>28</v>
      </c>
      <c r="L27" s="25">
        <v>1</v>
      </c>
      <c r="M27" s="27">
        <v>0</v>
      </c>
      <c r="N27" s="27">
        <v>0</v>
      </c>
      <c r="O27" s="27">
        <v>1</v>
      </c>
      <c r="P27" s="27">
        <v>0</v>
      </c>
      <c r="Q27" s="25" t="str">
        <f t="shared" si="0"/>
        <v>012</v>
      </c>
      <c r="R27" s="35" t="s">
        <v>54</v>
      </c>
    </row>
    <row r="28" spans="2:26">
      <c r="D28" s="53" t="s">
        <v>47</v>
      </c>
      <c r="E28" s="53"/>
    </row>
    <row r="32" spans="2:26">
      <c r="D32">
        <v>2048</v>
      </c>
      <c r="E32" s="21">
        <v>1024</v>
      </c>
      <c r="F32" s="21">
        <v>512</v>
      </c>
      <c r="G32" s="21">
        <v>256</v>
      </c>
      <c r="H32" s="21">
        <v>128</v>
      </c>
      <c r="I32" s="21">
        <v>64</v>
      </c>
      <c r="J32" s="21">
        <v>32</v>
      </c>
      <c r="K32" s="21">
        <v>16</v>
      </c>
      <c r="L32" s="21">
        <v>8</v>
      </c>
      <c r="M32" s="21">
        <v>4</v>
      </c>
      <c r="N32" s="21">
        <v>2</v>
      </c>
      <c r="O32" s="21">
        <v>1</v>
      </c>
    </row>
    <row r="33" spans="2:27">
      <c r="B33" s="62" t="s">
        <v>121</v>
      </c>
      <c r="C33" s="60" t="s">
        <v>0</v>
      </c>
      <c r="D33" s="54" t="s">
        <v>1</v>
      </c>
      <c r="E33" s="55"/>
      <c r="F33" s="55"/>
      <c r="G33" s="54" t="s">
        <v>2</v>
      </c>
      <c r="H33" s="55"/>
      <c r="I33" s="56"/>
      <c r="J33" s="57" t="s">
        <v>3</v>
      </c>
      <c r="K33" s="58"/>
      <c r="L33" s="59"/>
      <c r="M33" s="57" t="s">
        <v>4</v>
      </c>
      <c r="N33" s="58"/>
      <c r="O33" s="59"/>
      <c r="P33" s="49" t="s">
        <v>5</v>
      </c>
    </row>
    <row r="34" spans="2:27">
      <c r="B34" s="63"/>
      <c r="C34" s="61"/>
      <c r="D34" s="10">
        <v>11</v>
      </c>
      <c r="E34" s="10">
        <v>10</v>
      </c>
      <c r="F34" s="11">
        <v>9</v>
      </c>
      <c r="G34" s="12">
        <v>8</v>
      </c>
      <c r="H34" s="13">
        <v>7</v>
      </c>
      <c r="I34" s="13">
        <v>6</v>
      </c>
      <c r="J34" s="13">
        <v>5</v>
      </c>
      <c r="K34" s="14">
        <v>4</v>
      </c>
      <c r="L34" s="15">
        <v>3</v>
      </c>
      <c r="M34" s="15">
        <v>2</v>
      </c>
      <c r="N34" s="15">
        <v>1</v>
      </c>
      <c r="O34" s="14">
        <v>0</v>
      </c>
      <c r="P34" s="49"/>
      <c r="AA34" t="s">
        <v>172</v>
      </c>
    </row>
    <row r="35" spans="2:27">
      <c r="B35" s="15" t="s">
        <v>55</v>
      </c>
      <c r="C35" s="6" t="s">
        <v>6</v>
      </c>
      <c r="D35" s="48" t="s">
        <v>19</v>
      </c>
      <c r="E35" s="48" t="s">
        <v>20</v>
      </c>
      <c r="F35" s="48" t="s">
        <v>20</v>
      </c>
      <c r="G35" s="27">
        <v>0</v>
      </c>
      <c r="H35" s="25">
        <v>0</v>
      </c>
      <c r="I35" s="25">
        <v>0</v>
      </c>
      <c r="J35" s="25">
        <v>0</v>
      </c>
      <c r="K35" s="25">
        <v>0</v>
      </c>
      <c r="L35" s="27">
        <v>0</v>
      </c>
      <c r="M35" s="27">
        <v>0</v>
      </c>
      <c r="N35" s="27">
        <v>0</v>
      </c>
      <c r="O35" s="27">
        <v>0</v>
      </c>
      <c r="P35" s="25" t="str">
        <f t="shared" ref="P35:P46" si="1">DEC2HEX( IF(O35="-",0,O35*$O$32)+ IF(N35="-",0,N35*$N$32)+ IF(M35="-",0,M35*$M$32)+ IF(L35="-",0,L35*$L$32)+ IF(K35="-",0,K35*$K$32)+ IF(J35="-",0,J35*$J$32)+ IF(I35="-",0,I35*$I$32)+ IF(H35="-",0,H35*$H$32)+ IF(G35="-",0,G35*$G$32)+ IF(F35="-",0,F35*$F$32)+ IF(E35="-",0,E35*$E$32)+ IF(D35="-",0,D35*$D$32), 3)</f>
        <v>600</v>
      </c>
      <c r="Q35" s="41">
        <v>0</v>
      </c>
      <c r="AA35" t="s">
        <v>173</v>
      </c>
    </row>
    <row r="36" spans="2:27">
      <c r="B36" s="15" t="s">
        <v>56</v>
      </c>
      <c r="C36" s="9" t="s">
        <v>7</v>
      </c>
      <c r="D36" s="48" t="s">
        <v>19</v>
      </c>
      <c r="E36" s="48" t="s">
        <v>20</v>
      </c>
      <c r="F36" s="48" t="s">
        <v>20</v>
      </c>
      <c r="G36" s="27">
        <v>0</v>
      </c>
      <c r="H36" s="25">
        <v>0</v>
      </c>
      <c r="I36" s="25">
        <v>1</v>
      </c>
      <c r="J36" s="25">
        <v>0</v>
      </c>
      <c r="K36" s="25">
        <v>0</v>
      </c>
      <c r="L36" s="27">
        <v>0</v>
      </c>
      <c r="M36" s="27">
        <v>0</v>
      </c>
      <c r="N36" s="27">
        <v>0</v>
      </c>
      <c r="O36" s="27">
        <v>0</v>
      </c>
      <c r="P36" s="25" t="str">
        <f t="shared" si="1"/>
        <v>640</v>
      </c>
      <c r="Q36" s="41">
        <v>1</v>
      </c>
      <c r="AA36" t="s">
        <v>174</v>
      </c>
    </row>
    <row r="37" spans="2:27">
      <c r="B37" s="15" t="s">
        <v>57</v>
      </c>
      <c r="C37" s="6" t="s">
        <v>8</v>
      </c>
      <c r="D37" s="48" t="s">
        <v>19</v>
      </c>
      <c r="E37" s="48" t="s">
        <v>20</v>
      </c>
      <c r="F37" s="48" t="s">
        <v>20</v>
      </c>
      <c r="G37" s="27">
        <v>0</v>
      </c>
      <c r="H37" s="25">
        <v>1</v>
      </c>
      <c r="I37" s="25">
        <v>0</v>
      </c>
      <c r="J37" s="25">
        <v>0</v>
      </c>
      <c r="K37" s="25">
        <v>0</v>
      </c>
      <c r="L37" s="27">
        <v>0</v>
      </c>
      <c r="M37" s="27">
        <v>1</v>
      </c>
      <c r="N37" s="27">
        <v>0</v>
      </c>
      <c r="O37" s="27">
        <v>0</v>
      </c>
      <c r="P37" s="25" t="str">
        <f t="shared" si="1"/>
        <v>684</v>
      </c>
      <c r="Q37" s="41">
        <v>2</v>
      </c>
      <c r="AA37" t="s">
        <v>175</v>
      </c>
    </row>
    <row r="38" spans="2:27">
      <c r="B38" s="15" t="s">
        <v>58</v>
      </c>
      <c r="C38" s="6" t="s">
        <v>9</v>
      </c>
      <c r="D38" s="48" t="s">
        <v>19</v>
      </c>
      <c r="E38" s="48" t="s">
        <v>20</v>
      </c>
      <c r="F38" s="48" t="s">
        <v>20</v>
      </c>
      <c r="G38" s="27">
        <v>1</v>
      </c>
      <c r="H38" s="25">
        <v>0</v>
      </c>
      <c r="I38" s="25">
        <v>0</v>
      </c>
      <c r="J38" s="25">
        <v>0</v>
      </c>
      <c r="K38" s="25">
        <v>0</v>
      </c>
      <c r="L38" s="27">
        <v>0</v>
      </c>
      <c r="M38" s="27">
        <v>0</v>
      </c>
      <c r="N38" s="27">
        <v>0</v>
      </c>
      <c r="O38" s="27">
        <v>1</v>
      </c>
      <c r="P38" s="25" t="str">
        <f t="shared" si="1"/>
        <v>701</v>
      </c>
      <c r="Q38" s="41">
        <v>3</v>
      </c>
      <c r="AA38" t="s">
        <v>176</v>
      </c>
    </row>
    <row r="39" spans="2:27">
      <c r="B39" s="14" t="s">
        <v>59</v>
      </c>
      <c r="C39" s="9" t="s">
        <v>10</v>
      </c>
      <c r="D39" s="48" t="s">
        <v>20</v>
      </c>
      <c r="E39" s="48" t="s">
        <v>19</v>
      </c>
      <c r="F39" s="48" t="s">
        <v>19</v>
      </c>
      <c r="G39" s="27">
        <v>0</v>
      </c>
      <c r="H39" s="36">
        <v>1</v>
      </c>
      <c r="I39" s="36">
        <v>1</v>
      </c>
      <c r="J39" s="36">
        <v>0</v>
      </c>
      <c r="K39" s="36">
        <v>0</v>
      </c>
      <c r="L39" s="27">
        <v>0</v>
      </c>
      <c r="M39" s="27">
        <v>0</v>
      </c>
      <c r="N39" s="27">
        <v>0</v>
      </c>
      <c r="O39" s="27">
        <v>0</v>
      </c>
      <c r="P39" s="25" t="str">
        <f t="shared" si="1"/>
        <v>8C0</v>
      </c>
      <c r="Q39" s="41">
        <v>4</v>
      </c>
      <c r="AA39" t="s">
        <v>177</v>
      </c>
    </row>
    <row r="40" spans="2:27">
      <c r="B40" s="15" t="s">
        <v>60</v>
      </c>
      <c r="C40" s="9" t="s">
        <v>11</v>
      </c>
      <c r="D40" s="48" t="s">
        <v>19</v>
      </c>
      <c r="E40" s="48" t="s">
        <v>19</v>
      </c>
      <c r="F40" s="48" t="s">
        <v>19</v>
      </c>
      <c r="G40" s="27">
        <v>0</v>
      </c>
      <c r="H40" s="25">
        <v>0</v>
      </c>
      <c r="I40" s="25">
        <v>1</v>
      </c>
      <c r="J40" s="25">
        <v>0</v>
      </c>
      <c r="K40" s="25">
        <v>0</v>
      </c>
      <c r="L40" s="27">
        <v>1</v>
      </c>
      <c r="M40" s="27">
        <v>0</v>
      </c>
      <c r="N40" s="27">
        <v>1</v>
      </c>
      <c r="O40" s="27">
        <v>1</v>
      </c>
      <c r="P40" s="25" t="str">
        <f t="shared" si="1"/>
        <v>04B</v>
      </c>
      <c r="Q40" s="41">
        <v>5</v>
      </c>
      <c r="AA40" t="s">
        <v>100</v>
      </c>
    </row>
    <row r="41" spans="2:27">
      <c r="B41" s="15" t="s">
        <v>61</v>
      </c>
      <c r="C41" s="9" t="s">
        <v>12</v>
      </c>
      <c r="D41" s="48" t="s">
        <v>19</v>
      </c>
      <c r="E41" s="48" t="s">
        <v>19</v>
      </c>
      <c r="F41" s="48" t="s">
        <v>19</v>
      </c>
      <c r="G41" s="27">
        <v>0</v>
      </c>
      <c r="H41" s="25">
        <v>0</v>
      </c>
      <c r="I41" s="25">
        <v>0</v>
      </c>
      <c r="J41" s="25">
        <v>0</v>
      </c>
      <c r="K41" s="25">
        <v>0</v>
      </c>
      <c r="L41" s="27">
        <v>0</v>
      </c>
      <c r="M41" s="27">
        <v>1</v>
      </c>
      <c r="N41" s="27">
        <v>0</v>
      </c>
      <c r="O41" s="27">
        <v>0</v>
      </c>
      <c r="P41" s="25" t="str">
        <f t="shared" si="1"/>
        <v>004</v>
      </c>
      <c r="Q41" s="41">
        <v>6</v>
      </c>
      <c r="AA41" t="s">
        <v>178</v>
      </c>
    </row>
    <row r="42" spans="2:27">
      <c r="B42" s="15" t="s">
        <v>62</v>
      </c>
      <c r="C42" s="9" t="s">
        <v>13</v>
      </c>
      <c r="D42" s="48" t="s">
        <v>19</v>
      </c>
      <c r="E42" s="48" t="s">
        <v>19</v>
      </c>
      <c r="F42" s="48" t="s">
        <v>20</v>
      </c>
      <c r="G42" s="27" t="s">
        <v>28</v>
      </c>
      <c r="H42" s="25" t="s">
        <v>28</v>
      </c>
      <c r="I42" s="25" t="s">
        <v>28</v>
      </c>
      <c r="J42" s="25">
        <v>0</v>
      </c>
      <c r="K42" s="25">
        <v>0</v>
      </c>
      <c r="L42" s="27">
        <v>0</v>
      </c>
      <c r="M42" s="27">
        <v>0</v>
      </c>
      <c r="N42" s="27">
        <v>1</v>
      </c>
      <c r="O42" s="27">
        <v>0</v>
      </c>
      <c r="P42" s="25" t="str">
        <f t="shared" si="1"/>
        <v>202</v>
      </c>
      <c r="Q42" s="41">
        <v>7</v>
      </c>
      <c r="AA42" t="s">
        <v>179</v>
      </c>
    </row>
    <row r="43" spans="2:27">
      <c r="B43" s="15" t="s">
        <v>63</v>
      </c>
      <c r="C43" s="9" t="s">
        <v>14</v>
      </c>
      <c r="D43" s="48" t="s">
        <v>20</v>
      </c>
      <c r="E43" s="48" t="s">
        <v>19</v>
      </c>
      <c r="F43" s="48" t="s">
        <v>20</v>
      </c>
      <c r="G43" s="27" t="s">
        <v>28</v>
      </c>
      <c r="H43" s="25" t="s">
        <v>28</v>
      </c>
      <c r="I43" s="25" t="s">
        <v>28</v>
      </c>
      <c r="J43" s="25">
        <v>0</v>
      </c>
      <c r="K43" s="25">
        <v>1</v>
      </c>
      <c r="L43" s="27">
        <v>0</v>
      </c>
      <c r="M43" s="27" t="s">
        <v>28</v>
      </c>
      <c r="N43" s="27" t="s">
        <v>28</v>
      </c>
      <c r="O43" s="27" t="s">
        <v>28</v>
      </c>
      <c r="P43" s="25" t="str">
        <f t="shared" si="1"/>
        <v>A10</v>
      </c>
      <c r="Q43" s="41">
        <v>8</v>
      </c>
      <c r="AA43" t="s">
        <v>180</v>
      </c>
    </row>
    <row r="44" spans="2:27">
      <c r="B44" s="15" t="s">
        <v>64</v>
      </c>
      <c r="C44" s="9" t="s">
        <v>15</v>
      </c>
      <c r="D44" s="48" t="s">
        <v>19</v>
      </c>
      <c r="E44" s="48" t="s">
        <v>20</v>
      </c>
      <c r="F44" s="48" t="s">
        <v>19</v>
      </c>
      <c r="G44" s="27">
        <v>0</v>
      </c>
      <c r="H44" s="25">
        <v>0</v>
      </c>
      <c r="I44" s="25">
        <v>1</v>
      </c>
      <c r="J44" s="25">
        <v>0</v>
      </c>
      <c r="K44" s="25">
        <v>0</v>
      </c>
      <c r="L44" s="27">
        <v>1</v>
      </c>
      <c r="M44" s="27">
        <v>0</v>
      </c>
      <c r="N44" s="27">
        <v>1</v>
      </c>
      <c r="O44" s="27">
        <v>0</v>
      </c>
      <c r="P44" s="25" t="str">
        <f t="shared" si="1"/>
        <v>44A</v>
      </c>
      <c r="Q44" s="41">
        <v>9</v>
      </c>
      <c r="AA44" t="s">
        <v>181</v>
      </c>
    </row>
    <row r="45" spans="2:27">
      <c r="B45" s="15" t="s">
        <v>65</v>
      </c>
      <c r="C45" s="9" t="s">
        <v>16</v>
      </c>
      <c r="D45" s="48" t="s">
        <v>20</v>
      </c>
      <c r="E45" s="48" t="s">
        <v>20</v>
      </c>
      <c r="F45" s="48" t="s">
        <v>20</v>
      </c>
      <c r="G45" s="27" t="s">
        <v>28</v>
      </c>
      <c r="H45" s="25" t="s">
        <v>28</v>
      </c>
      <c r="I45" s="25" t="s">
        <v>28</v>
      </c>
      <c r="J45" s="25">
        <v>0</v>
      </c>
      <c r="K45" s="25">
        <v>0</v>
      </c>
      <c r="L45" s="27">
        <v>1</v>
      </c>
      <c r="M45" s="27">
        <v>0</v>
      </c>
      <c r="N45" s="27">
        <v>1</v>
      </c>
      <c r="O45" s="27">
        <v>0</v>
      </c>
      <c r="P45" s="25" t="str">
        <f t="shared" si="1"/>
        <v>E0A</v>
      </c>
      <c r="Q45" s="41">
        <v>10</v>
      </c>
      <c r="AA45" t="s">
        <v>182</v>
      </c>
    </row>
    <row r="46" spans="2:27">
      <c r="B46" s="15" t="s">
        <v>66</v>
      </c>
      <c r="C46" s="9" t="s">
        <v>17</v>
      </c>
      <c r="D46" s="48" t="s">
        <v>20</v>
      </c>
      <c r="E46" s="48" t="s">
        <v>20</v>
      </c>
      <c r="F46" s="48" t="s">
        <v>19</v>
      </c>
      <c r="G46" s="27" t="s">
        <v>28</v>
      </c>
      <c r="H46" s="25">
        <v>0</v>
      </c>
      <c r="I46" s="25">
        <v>0</v>
      </c>
      <c r="J46" s="25">
        <v>0</v>
      </c>
      <c r="K46" s="25">
        <v>0</v>
      </c>
      <c r="L46" s="27">
        <v>0</v>
      </c>
      <c r="M46" s="27">
        <v>0</v>
      </c>
      <c r="N46" s="27">
        <v>0</v>
      </c>
      <c r="O46" s="27">
        <v>0</v>
      </c>
      <c r="P46" s="25" t="str">
        <f t="shared" si="1"/>
        <v>C00</v>
      </c>
      <c r="Q46" s="41">
        <v>11</v>
      </c>
    </row>
    <row r="49" spans="1:22">
      <c r="A49" s="37"/>
      <c r="B49" s="14" t="s">
        <v>83</v>
      </c>
      <c r="C49" s="14" t="s">
        <v>84</v>
      </c>
      <c r="D49" s="14" t="s">
        <v>85</v>
      </c>
      <c r="E49" s="14" t="s">
        <v>86</v>
      </c>
      <c r="F49" s="14" t="s">
        <v>87</v>
      </c>
      <c r="G49" s="14" t="s">
        <v>88</v>
      </c>
      <c r="H49" s="14" t="s">
        <v>89</v>
      </c>
      <c r="I49" s="14" t="s">
        <v>90</v>
      </c>
      <c r="J49" s="14" t="s">
        <v>91</v>
      </c>
      <c r="K49" s="14" t="s">
        <v>92</v>
      </c>
      <c r="M49" s="14" t="s">
        <v>83</v>
      </c>
      <c r="N49" s="14" t="s">
        <v>84</v>
      </c>
      <c r="O49" s="14" t="s">
        <v>85</v>
      </c>
      <c r="P49" s="14" t="s">
        <v>86</v>
      </c>
      <c r="Q49" s="14" t="s">
        <v>87</v>
      </c>
      <c r="R49" s="14" t="s">
        <v>88</v>
      </c>
      <c r="S49" s="14" t="s">
        <v>89</v>
      </c>
      <c r="T49" s="14" t="s">
        <v>90</v>
      </c>
      <c r="U49" s="14" t="s">
        <v>91</v>
      </c>
      <c r="V49" s="14" t="s">
        <v>92</v>
      </c>
    </row>
    <row r="50" spans="1:22">
      <c r="A50" s="37" t="s">
        <v>131</v>
      </c>
      <c r="B50" s="38" t="s">
        <v>96</v>
      </c>
      <c r="C50" s="38" t="s">
        <v>96</v>
      </c>
      <c r="D50" s="38" t="s">
        <v>96</v>
      </c>
      <c r="E50" s="38" t="s">
        <v>96</v>
      </c>
      <c r="F50" s="38" t="s">
        <v>96</v>
      </c>
      <c r="G50" s="38" t="s">
        <v>96</v>
      </c>
      <c r="H50" s="38" t="s">
        <v>96</v>
      </c>
      <c r="I50" s="38" t="s">
        <v>96</v>
      </c>
      <c r="J50" s="39" t="s">
        <v>98</v>
      </c>
      <c r="K50" s="38">
        <v>0</v>
      </c>
      <c r="L50" s="37" t="s">
        <v>131</v>
      </c>
      <c r="M50" s="35" t="s">
        <v>6</v>
      </c>
      <c r="N50" s="35" t="s">
        <v>6</v>
      </c>
      <c r="O50" s="35" t="s">
        <v>6</v>
      </c>
      <c r="P50" s="35" t="s">
        <v>6</v>
      </c>
      <c r="Q50" s="35" t="s">
        <v>6</v>
      </c>
      <c r="R50" s="35" t="s">
        <v>6</v>
      </c>
      <c r="S50" s="35" t="s">
        <v>6</v>
      </c>
      <c r="T50" s="35" t="s">
        <v>6</v>
      </c>
      <c r="U50" s="39" t="s">
        <v>98</v>
      </c>
      <c r="V50" s="38">
        <v>0</v>
      </c>
    </row>
    <row r="51" spans="1:22">
      <c r="A51" s="37" t="s">
        <v>67</v>
      </c>
      <c r="B51" s="38" t="s">
        <v>96</v>
      </c>
      <c r="C51" s="38" t="s">
        <v>96</v>
      </c>
      <c r="D51" s="38" t="s">
        <v>96</v>
      </c>
      <c r="E51" s="38" t="s">
        <v>96</v>
      </c>
      <c r="F51" s="38" t="s">
        <v>96</v>
      </c>
      <c r="G51" s="38" t="s">
        <v>96</v>
      </c>
      <c r="H51" s="38" t="s">
        <v>96</v>
      </c>
      <c r="I51" s="38" t="s">
        <v>96</v>
      </c>
      <c r="J51" s="40" t="s">
        <v>94</v>
      </c>
      <c r="K51" s="35">
        <v>0</v>
      </c>
      <c r="L51" s="37" t="s">
        <v>67</v>
      </c>
      <c r="M51" s="35" t="s">
        <v>6</v>
      </c>
      <c r="N51" s="35" t="s">
        <v>6</v>
      </c>
      <c r="O51" s="35" t="s">
        <v>6</v>
      </c>
      <c r="P51" s="35" t="s">
        <v>6</v>
      </c>
      <c r="Q51" s="35" t="s">
        <v>6</v>
      </c>
      <c r="R51" s="35" t="s">
        <v>6</v>
      </c>
      <c r="S51" s="35" t="s">
        <v>6</v>
      </c>
      <c r="T51" s="35" t="s">
        <v>6</v>
      </c>
      <c r="U51" s="40" t="s">
        <v>94</v>
      </c>
      <c r="V51" s="35">
        <v>0</v>
      </c>
    </row>
    <row r="52" spans="1:22">
      <c r="A52" s="37" t="s">
        <v>68</v>
      </c>
      <c r="B52" s="38" t="s">
        <v>96</v>
      </c>
      <c r="C52" s="38" t="s">
        <v>96</v>
      </c>
      <c r="D52" s="40" t="s">
        <v>95</v>
      </c>
      <c r="E52" s="38" t="s">
        <v>96</v>
      </c>
      <c r="F52" s="38" t="s">
        <v>96</v>
      </c>
      <c r="G52" s="38" t="s">
        <v>96</v>
      </c>
      <c r="H52" s="38" t="s">
        <v>96</v>
      </c>
      <c r="I52" s="38" t="s">
        <v>96</v>
      </c>
      <c r="J52" s="40" t="s">
        <v>93</v>
      </c>
      <c r="K52" s="35" t="s">
        <v>19</v>
      </c>
      <c r="L52" s="37" t="s">
        <v>68</v>
      </c>
      <c r="M52" s="35" t="s">
        <v>6</v>
      </c>
      <c r="N52" s="35" t="s">
        <v>6</v>
      </c>
      <c r="O52" s="35" t="s">
        <v>10</v>
      </c>
      <c r="P52" s="35" t="s">
        <v>6</v>
      </c>
      <c r="Q52" s="35" t="s">
        <v>6</v>
      </c>
      <c r="R52" s="35" t="s">
        <v>6</v>
      </c>
      <c r="S52" s="35" t="s">
        <v>6</v>
      </c>
      <c r="T52" s="35" t="s">
        <v>6</v>
      </c>
      <c r="U52" s="40" t="s">
        <v>93</v>
      </c>
      <c r="V52" s="35" t="s">
        <v>19</v>
      </c>
    </row>
    <row r="53" spans="1:22">
      <c r="A53" s="37" t="s">
        <v>69</v>
      </c>
      <c r="B53" s="38" t="s">
        <v>96</v>
      </c>
      <c r="C53" s="38" t="s">
        <v>96</v>
      </c>
      <c r="D53" s="35" t="s">
        <v>95</v>
      </c>
      <c r="E53" s="38" t="s">
        <v>96</v>
      </c>
      <c r="F53" s="40" t="s">
        <v>97</v>
      </c>
      <c r="G53" s="38" t="s">
        <v>96</v>
      </c>
      <c r="H53" s="38" t="s">
        <v>96</v>
      </c>
      <c r="I53" s="38" t="s">
        <v>96</v>
      </c>
      <c r="J53" s="40" t="s">
        <v>99</v>
      </c>
      <c r="K53" s="35" t="s">
        <v>19</v>
      </c>
      <c r="L53" s="37" t="s">
        <v>69</v>
      </c>
      <c r="M53" s="35" t="s">
        <v>6</v>
      </c>
      <c r="N53" s="35" t="s">
        <v>6</v>
      </c>
      <c r="O53" s="35" t="s">
        <v>10</v>
      </c>
      <c r="P53" s="35" t="s">
        <v>6</v>
      </c>
      <c r="Q53" s="35" t="s">
        <v>7</v>
      </c>
      <c r="R53" s="35" t="s">
        <v>6</v>
      </c>
      <c r="S53" s="35" t="s">
        <v>6</v>
      </c>
      <c r="T53" s="35" t="s">
        <v>6</v>
      </c>
      <c r="U53" s="40" t="s">
        <v>99</v>
      </c>
      <c r="V53" s="35" t="s">
        <v>19</v>
      </c>
    </row>
    <row r="54" spans="1:22">
      <c r="A54" s="37" t="s">
        <v>70</v>
      </c>
      <c r="B54" s="38" t="s">
        <v>96</v>
      </c>
      <c r="C54" s="38" t="s">
        <v>96</v>
      </c>
      <c r="D54" s="35" t="s">
        <v>95</v>
      </c>
      <c r="E54" s="39" t="s">
        <v>97</v>
      </c>
      <c r="F54" s="35" t="s">
        <v>97</v>
      </c>
      <c r="G54" s="38" t="s">
        <v>96</v>
      </c>
      <c r="H54" s="38" t="s">
        <v>96</v>
      </c>
      <c r="I54" s="38" t="s">
        <v>96</v>
      </c>
      <c r="J54" s="40" t="s">
        <v>100</v>
      </c>
      <c r="K54" s="35" t="s">
        <v>19</v>
      </c>
      <c r="L54" s="37" t="s">
        <v>70</v>
      </c>
      <c r="M54" s="35" t="s">
        <v>6</v>
      </c>
      <c r="N54" s="35" t="s">
        <v>6</v>
      </c>
      <c r="O54" s="35" t="s">
        <v>10</v>
      </c>
      <c r="P54" s="35" t="s">
        <v>7</v>
      </c>
      <c r="Q54" s="35" t="s">
        <v>7</v>
      </c>
      <c r="R54" s="35" t="s">
        <v>6</v>
      </c>
      <c r="S54" s="35" t="s">
        <v>6</v>
      </c>
      <c r="T54" s="35" t="s">
        <v>6</v>
      </c>
      <c r="U54" s="40" t="s">
        <v>100</v>
      </c>
      <c r="V54" s="35" t="s">
        <v>19</v>
      </c>
    </row>
    <row r="55" spans="1:22">
      <c r="A55" s="37" t="s">
        <v>71</v>
      </c>
      <c r="B55" s="38" t="s">
        <v>96</v>
      </c>
      <c r="C55" s="39" t="s">
        <v>97</v>
      </c>
      <c r="D55" s="35" t="s">
        <v>95</v>
      </c>
      <c r="E55" s="38" t="s">
        <v>97</v>
      </c>
      <c r="F55" s="35" t="s">
        <v>97</v>
      </c>
      <c r="G55" s="38" t="s">
        <v>96</v>
      </c>
      <c r="H55" s="38" t="s">
        <v>96</v>
      </c>
      <c r="I55" s="38" t="s">
        <v>96</v>
      </c>
      <c r="J55" s="40" t="s">
        <v>101</v>
      </c>
      <c r="K55" s="35" t="s">
        <v>19</v>
      </c>
      <c r="L55" s="37" t="s">
        <v>71</v>
      </c>
      <c r="M55" s="35" t="s">
        <v>6</v>
      </c>
      <c r="N55" s="35" t="s">
        <v>7</v>
      </c>
      <c r="O55" s="35" t="s">
        <v>10</v>
      </c>
      <c r="P55" s="35" t="s">
        <v>7</v>
      </c>
      <c r="Q55" s="35" t="s">
        <v>7</v>
      </c>
      <c r="R55" s="35" t="s">
        <v>6</v>
      </c>
      <c r="S55" s="35" t="s">
        <v>6</v>
      </c>
      <c r="T55" s="35" t="s">
        <v>6</v>
      </c>
      <c r="U55" s="40" t="s">
        <v>101</v>
      </c>
      <c r="V55" s="35" t="s">
        <v>19</v>
      </c>
    </row>
    <row r="56" spans="1:22">
      <c r="A56" s="37" t="s">
        <v>72</v>
      </c>
      <c r="B56" s="39" t="s">
        <v>97</v>
      </c>
      <c r="C56" s="35" t="s">
        <v>97</v>
      </c>
      <c r="D56" s="35" t="s">
        <v>95</v>
      </c>
      <c r="E56" s="35" t="s">
        <v>97</v>
      </c>
      <c r="F56" s="35" t="s">
        <v>97</v>
      </c>
      <c r="G56" s="35" t="s">
        <v>96</v>
      </c>
      <c r="H56" s="35" t="s">
        <v>96</v>
      </c>
      <c r="I56" s="35" t="s">
        <v>96</v>
      </c>
      <c r="J56" s="40" t="s">
        <v>102</v>
      </c>
      <c r="K56" s="35" t="s">
        <v>19</v>
      </c>
      <c r="L56" s="37" t="s">
        <v>72</v>
      </c>
      <c r="M56" s="35" t="s">
        <v>7</v>
      </c>
      <c r="N56" s="35" t="s">
        <v>7</v>
      </c>
      <c r="O56" s="35" t="s">
        <v>10</v>
      </c>
      <c r="P56" s="35" t="s">
        <v>7</v>
      </c>
      <c r="Q56" s="35" t="s">
        <v>7</v>
      </c>
      <c r="R56" s="35" t="s">
        <v>6</v>
      </c>
      <c r="S56" s="35" t="s">
        <v>6</v>
      </c>
      <c r="T56" s="35" t="s">
        <v>6</v>
      </c>
      <c r="U56" s="40" t="s">
        <v>102</v>
      </c>
      <c r="V56" s="35" t="s">
        <v>19</v>
      </c>
    </row>
    <row r="57" spans="1:22">
      <c r="A57" s="37" t="s">
        <v>73</v>
      </c>
      <c r="B57" s="35" t="s">
        <v>97</v>
      </c>
      <c r="C57" s="35" t="s">
        <v>97</v>
      </c>
      <c r="D57" s="35" t="s">
        <v>95</v>
      </c>
      <c r="E57" s="35" t="s">
        <v>97</v>
      </c>
      <c r="F57" s="35" t="s">
        <v>97</v>
      </c>
      <c r="G57" s="35" t="s">
        <v>96</v>
      </c>
      <c r="H57" s="35" t="s">
        <v>96</v>
      </c>
      <c r="I57" s="35" t="s">
        <v>96</v>
      </c>
      <c r="J57" s="40" t="s">
        <v>103</v>
      </c>
      <c r="K57" s="35" t="s">
        <v>19</v>
      </c>
      <c r="L57" s="37" t="s">
        <v>73</v>
      </c>
      <c r="M57" s="35" t="s">
        <v>7</v>
      </c>
      <c r="N57" s="35" t="s">
        <v>7</v>
      </c>
      <c r="O57" s="35" t="s">
        <v>10</v>
      </c>
      <c r="P57" s="35" t="s">
        <v>7</v>
      </c>
      <c r="Q57" s="35" t="s">
        <v>7</v>
      </c>
      <c r="R57" s="35" t="s">
        <v>6</v>
      </c>
      <c r="S57" s="35" t="s">
        <v>6</v>
      </c>
      <c r="T57" s="35" t="s">
        <v>6</v>
      </c>
      <c r="U57" s="40" t="s">
        <v>103</v>
      </c>
      <c r="V57" s="35" t="s">
        <v>19</v>
      </c>
    </row>
    <row r="58" spans="1:22">
      <c r="A58" s="37" t="s">
        <v>74</v>
      </c>
      <c r="B58" s="35" t="s">
        <v>97</v>
      </c>
      <c r="C58" s="35" t="s">
        <v>97</v>
      </c>
      <c r="D58" s="35" t="s">
        <v>95</v>
      </c>
      <c r="E58" s="35" t="s">
        <v>97</v>
      </c>
      <c r="F58" s="35" t="s">
        <v>97</v>
      </c>
      <c r="G58" s="35" t="s">
        <v>96</v>
      </c>
      <c r="H58" s="35" t="s">
        <v>96</v>
      </c>
      <c r="I58" s="35" t="s">
        <v>96</v>
      </c>
      <c r="J58" s="40" t="s">
        <v>104</v>
      </c>
      <c r="K58" s="35" t="s">
        <v>19</v>
      </c>
      <c r="L58" s="37" t="s">
        <v>74</v>
      </c>
      <c r="M58" s="35" t="s">
        <v>7</v>
      </c>
      <c r="N58" s="35" t="s">
        <v>7</v>
      </c>
      <c r="O58" s="35" t="s">
        <v>10</v>
      </c>
      <c r="P58" s="35" t="s">
        <v>7</v>
      </c>
      <c r="Q58" s="35" t="s">
        <v>7</v>
      </c>
      <c r="R58" s="35" t="s">
        <v>6</v>
      </c>
      <c r="S58" s="35" t="s">
        <v>6</v>
      </c>
      <c r="T58" s="35" t="s">
        <v>6</v>
      </c>
      <c r="U58" s="40" t="s">
        <v>104</v>
      </c>
      <c r="V58" s="35" t="s">
        <v>19</v>
      </c>
    </row>
    <row r="59" spans="1:22">
      <c r="A59" s="37" t="s">
        <v>75</v>
      </c>
      <c r="B59" s="35" t="s">
        <v>97</v>
      </c>
      <c r="C59" s="35" t="s">
        <v>97</v>
      </c>
      <c r="D59" s="35" t="s">
        <v>95</v>
      </c>
      <c r="E59" s="40" t="s">
        <v>116</v>
      </c>
      <c r="F59" s="35" t="s">
        <v>97</v>
      </c>
      <c r="G59" s="35" t="s">
        <v>96</v>
      </c>
      <c r="H59" s="35" t="s">
        <v>96</v>
      </c>
      <c r="I59" s="35" t="s">
        <v>96</v>
      </c>
      <c r="J59" s="40" t="s">
        <v>100</v>
      </c>
      <c r="K59" s="35" t="s">
        <v>19</v>
      </c>
      <c r="L59" s="37" t="s">
        <v>75</v>
      </c>
      <c r="M59" s="35" t="s">
        <v>7</v>
      </c>
      <c r="N59" s="35" t="s">
        <v>7</v>
      </c>
      <c r="O59" s="35" t="s">
        <v>10</v>
      </c>
      <c r="P59" s="35" t="s">
        <v>130</v>
      </c>
      <c r="Q59" s="35" t="s">
        <v>7</v>
      </c>
      <c r="R59" s="35" t="s">
        <v>6</v>
      </c>
      <c r="S59" s="35" t="s">
        <v>6</v>
      </c>
      <c r="T59" s="35" t="s">
        <v>6</v>
      </c>
      <c r="U59" s="40" t="s">
        <v>100</v>
      </c>
      <c r="V59" s="35" t="s">
        <v>19</v>
      </c>
    </row>
    <row r="60" spans="1:22">
      <c r="A60" s="37" t="s">
        <v>76</v>
      </c>
      <c r="B60" s="35" t="s">
        <v>97</v>
      </c>
      <c r="C60" s="40" t="s">
        <v>117</v>
      </c>
      <c r="D60" s="35" t="s">
        <v>95</v>
      </c>
      <c r="E60" s="35" t="s">
        <v>116</v>
      </c>
      <c r="F60" s="35" t="s">
        <v>97</v>
      </c>
      <c r="G60" s="35" t="s">
        <v>96</v>
      </c>
      <c r="H60" s="35" t="s">
        <v>96</v>
      </c>
      <c r="I60" s="35" t="s">
        <v>96</v>
      </c>
      <c r="J60" s="40" t="s">
        <v>101</v>
      </c>
      <c r="K60" s="35" t="s">
        <v>19</v>
      </c>
      <c r="L60" s="37" t="s">
        <v>76</v>
      </c>
      <c r="M60" s="35" t="s">
        <v>7</v>
      </c>
      <c r="N60" s="35" t="s">
        <v>127</v>
      </c>
      <c r="O60" s="35" t="s">
        <v>10</v>
      </c>
      <c r="P60" s="35" t="s">
        <v>130</v>
      </c>
      <c r="Q60" s="35" t="s">
        <v>7</v>
      </c>
      <c r="R60" s="35" t="s">
        <v>6</v>
      </c>
      <c r="S60" s="35" t="s">
        <v>6</v>
      </c>
      <c r="T60" s="35" t="s">
        <v>6</v>
      </c>
      <c r="U60" s="40" t="s">
        <v>101</v>
      </c>
      <c r="V60" s="35" t="s">
        <v>19</v>
      </c>
    </row>
    <row r="61" spans="1:22">
      <c r="A61" s="37" t="s">
        <v>77</v>
      </c>
      <c r="B61" s="40" t="s">
        <v>105</v>
      </c>
      <c r="C61" s="42" t="s">
        <v>117</v>
      </c>
      <c r="D61" s="35" t="s">
        <v>95</v>
      </c>
      <c r="E61" s="35" t="s">
        <v>116</v>
      </c>
      <c r="F61" s="35" t="s">
        <v>97</v>
      </c>
      <c r="G61" s="35" t="s">
        <v>96</v>
      </c>
      <c r="H61" s="35" t="s">
        <v>96</v>
      </c>
      <c r="I61" s="35" t="s">
        <v>96</v>
      </c>
      <c r="J61" s="40" t="s">
        <v>102</v>
      </c>
      <c r="K61" s="35" t="s">
        <v>19</v>
      </c>
      <c r="L61" s="37" t="s">
        <v>77</v>
      </c>
      <c r="M61" s="35" t="s">
        <v>8</v>
      </c>
      <c r="N61" s="35" t="s">
        <v>127</v>
      </c>
      <c r="O61" s="35" t="s">
        <v>10</v>
      </c>
      <c r="P61" s="35" t="s">
        <v>130</v>
      </c>
      <c r="Q61" s="35" t="s">
        <v>7</v>
      </c>
      <c r="R61" s="35" t="s">
        <v>6</v>
      </c>
      <c r="S61" s="35" t="s">
        <v>6</v>
      </c>
      <c r="T61" s="35" t="s">
        <v>6</v>
      </c>
      <c r="U61" s="40" t="s">
        <v>102</v>
      </c>
      <c r="V61" s="35" t="s">
        <v>19</v>
      </c>
    </row>
    <row r="62" spans="1:22">
      <c r="A62" s="37" t="s">
        <v>78</v>
      </c>
      <c r="B62" s="42" t="s">
        <v>105</v>
      </c>
      <c r="C62" s="35" t="s">
        <v>105</v>
      </c>
      <c r="D62" s="35" t="s">
        <v>95</v>
      </c>
      <c r="E62" s="35" t="s">
        <v>116</v>
      </c>
      <c r="F62" s="35" t="s">
        <v>97</v>
      </c>
      <c r="G62" s="35" t="s">
        <v>96</v>
      </c>
      <c r="H62" s="35" t="s">
        <v>96</v>
      </c>
      <c r="I62" s="35" t="s">
        <v>96</v>
      </c>
      <c r="J62" s="40" t="s">
        <v>103</v>
      </c>
      <c r="K62" s="35" t="s">
        <v>19</v>
      </c>
      <c r="L62" s="37" t="s">
        <v>78</v>
      </c>
      <c r="M62" s="35" t="s">
        <v>8</v>
      </c>
      <c r="N62" s="35" t="s">
        <v>127</v>
      </c>
      <c r="O62" s="35" t="s">
        <v>10</v>
      </c>
      <c r="P62" s="35" t="s">
        <v>130</v>
      </c>
      <c r="Q62" s="35" t="s">
        <v>7</v>
      </c>
      <c r="R62" s="35" t="s">
        <v>6</v>
      </c>
      <c r="S62" s="35" t="s">
        <v>6</v>
      </c>
      <c r="T62" s="35" t="s">
        <v>6</v>
      </c>
      <c r="U62" s="40" t="s">
        <v>103</v>
      </c>
      <c r="V62" s="35" t="s">
        <v>19</v>
      </c>
    </row>
    <row r="63" spans="1:22">
      <c r="A63" s="37" t="s">
        <v>79</v>
      </c>
      <c r="B63" s="42" t="s">
        <v>105</v>
      </c>
      <c r="C63" s="35" t="s">
        <v>105</v>
      </c>
      <c r="D63" s="35" t="s">
        <v>95</v>
      </c>
      <c r="E63" s="35" t="s">
        <v>116</v>
      </c>
      <c r="F63" s="35" t="s">
        <v>97</v>
      </c>
      <c r="G63" s="35" t="s">
        <v>96</v>
      </c>
      <c r="H63" s="35" t="s">
        <v>96</v>
      </c>
      <c r="I63" s="35" t="s">
        <v>96</v>
      </c>
      <c r="J63" s="40" t="s">
        <v>104</v>
      </c>
      <c r="K63" s="35" t="s">
        <v>19</v>
      </c>
      <c r="L63" s="37" t="s">
        <v>79</v>
      </c>
      <c r="M63" s="35" t="s">
        <v>8</v>
      </c>
      <c r="N63" s="35" t="s">
        <v>127</v>
      </c>
      <c r="O63" s="35" t="s">
        <v>10</v>
      </c>
      <c r="P63" s="35" t="s">
        <v>130</v>
      </c>
      <c r="Q63" s="35" t="s">
        <v>7</v>
      </c>
      <c r="R63" s="35" t="s">
        <v>6</v>
      </c>
      <c r="S63" s="35" t="s">
        <v>6</v>
      </c>
      <c r="T63" s="35" t="s">
        <v>6</v>
      </c>
      <c r="U63" s="40" t="s">
        <v>104</v>
      </c>
      <c r="V63" s="35" t="s">
        <v>19</v>
      </c>
    </row>
    <row r="64" spans="1:22">
      <c r="A64" s="37" t="s">
        <v>80</v>
      </c>
      <c r="B64" s="42" t="s">
        <v>105</v>
      </c>
      <c r="C64" s="35" t="s">
        <v>105</v>
      </c>
      <c r="D64" s="35" t="s">
        <v>95</v>
      </c>
      <c r="E64" s="39" t="s">
        <v>97</v>
      </c>
      <c r="F64" s="35" t="s">
        <v>97</v>
      </c>
      <c r="G64" s="35" t="s">
        <v>96</v>
      </c>
      <c r="H64" s="35" t="s">
        <v>96</v>
      </c>
      <c r="I64" s="35" t="s">
        <v>96</v>
      </c>
      <c r="J64" s="40" t="s">
        <v>100</v>
      </c>
      <c r="K64" s="35" t="s">
        <v>19</v>
      </c>
      <c r="L64" s="37" t="s">
        <v>80</v>
      </c>
      <c r="M64" s="35" t="s">
        <v>8</v>
      </c>
      <c r="N64" s="35" t="s">
        <v>127</v>
      </c>
      <c r="O64" s="35" t="s">
        <v>10</v>
      </c>
      <c r="P64" s="35" t="s">
        <v>7</v>
      </c>
      <c r="Q64" s="35" t="s">
        <v>7</v>
      </c>
      <c r="R64" s="35" t="s">
        <v>6</v>
      </c>
      <c r="S64" s="35" t="s">
        <v>6</v>
      </c>
      <c r="T64" s="35" t="s">
        <v>6</v>
      </c>
      <c r="U64" s="40" t="s">
        <v>100</v>
      </c>
      <c r="V64" s="35" t="s">
        <v>19</v>
      </c>
    </row>
    <row r="65" spans="1:22">
      <c r="A65" s="37" t="s">
        <v>81</v>
      </c>
      <c r="B65" s="42" t="s">
        <v>105</v>
      </c>
      <c r="C65" s="40" t="s">
        <v>119</v>
      </c>
      <c r="D65" s="35" t="s">
        <v>95</v>
      </c>
      <c r="E65" s="38" t="s">
        <v>97</v>
      </c>
      <c r="F65" s="35" t="s">
        <v>97</v>
      </c>
      <c r="G65" s="35" t="s">
        <v>96</v>
      </c>
      <c r="H65" s="35" t="s">
        <v>96</v>
      </c>
      <c r="I65" s="35" t="s">
        <v>96</v>
      </c>
      <c r="J65" s="40" t="s">
        <v>101</v>
      </c>
      <c r="K65" s="35" t="s">
        <v>19</v>
      </c>
      <c r="L65" s="37" t="s">
        <v>81</v>
      </c>
      <c r="M65" s="35" t="s">
        <v>8</v>
      </c>
      <c r="N65" s="35" t="s">
        <v>129</v>
      </c>
      <c r="O65" s="35" t="s">
        <v>10</v>
      </c>
      <c r="P65" s="35" t="s">
        <v>7</v>
      </c>
      <c r="Q65" s="35" t="s">
        <v>7</v>
      </c>
      <c r="R65" s="35" t="s">
        <v>6</v>
      </c>
      <c r="S65" s="35" t="s">
        <v>6</v>
      </c>
      <c r="T65" s="35" t="s">
        <v>6</v>
      </c>
      <c r="U65" s="40" t="s">
        <v>101</v>
      </c>
      <c r="V65" s="35" t="s">
        <v>19</v>
      </c>
    </row>
    <row r="66" spans="1:22">
      <c r="A66" s="37" t="s">
        <v>82</v>
      </c>
      <c r="B66" s="40" t="s">
        <v>118</v>
      </c>
      <c r="C66" s="42" t="s">
        <v>119</v>
      </c>
      <c r="D66" s="35" t="s">
        <v>95</v>
      </c>
      <c r="E66" s="38" t="s">
        <v>97</v>
      </c>
      <c r="F66" s="35" t="s">
        <v>97</v>
      </c>
      <c r="G66" s="35" t="s">
        <v>96</v>
      </c>
      <c r="H66" s="35" t="s">
        <v>96</v>
      </c>
      <c r="I66" s="35" t="s">
        <v>96</v>
      </c>
      <c r="J66" s="40" t="s">
        <v>102</v>
      </c>
      <c r="K66" s="35" t="s">
        <v>19</v>
      </c>
      <c r="L66" s="37" t="s">
        <v>82</v>
      </c>
      <c r="M66" s="35" t="s">
        <v>9</v>
      </c>
      <c r="N66" s="35" t="s">
        <v>129</v>
      </c>
      <c r="O66" s="35" t="s">
        <v>10</v>
      </c>
      <c r="P66" s="35" t="s">
        <v>7</v>
      </c>
      <c r="Q66" s="35" t="s">
        <v>7</v>
      </c>
      <c r="R66" s="35" t="s">
        <v>6</v>
      </c>
      <c r="S66" s="35" t="s">
        <v>6</v>
      </c>
      <c r="T66" s="35" t="s">
        <v>6</v>
      </c>
      <c r="U66" s="40" t="s">
        <v>102</v>
      </c>
      <c r="V66" s="35" t="s">
        <v>19</v>
      </c>
    </row>
    <row r="67" spans="1:22">
      <c r="A67" s="37" t="s">
        <v>106</v>
      </c>
      <c r="B67" s="42" t="s">
        <v>118</v>
      </c>
      <c r="C67" s="42" t="s">
        <v>119</v>
      </c>
      <c r="D67" s="35" t="s">
        <v>95</v>
      </c>
      <c r="E67" s="38" t="s">
        <v>97</v>
      </c>
      <c r="F67" s="35" t="s">
        <v>97</v>
      </c>
      <c r="G67" s="35" t="s">
        <v>96</v>
      </c>
      <c r="H67" s="35" t="s">
        <v>96</v>
      </c>
      <c r="I67" s="35" t="s">
        <v>96</v>
      </c>
      <c r="J67" s="40" t="s">
        <v>103</v>
      </c>
      <c r="K67" s="35" t="s">
        <v>19</v>
      </c>
      <c r="L67" s="37" t="s">
        <v>106</v>
      </c>
      <c r="M67" s="35" t="s">
        <v>9</v>
      </c>
      <c r="N67" s="35" t="s">
        <v>129</v>
      </c>
      <c r="O67" s="35" t="s">
        <v>10</v>
      </c>
      <c r="P67" s="35" t="s">
        <v>7</v>
      </c>
      <c r="Q67" s="35" t="s">
        <v>7</v>
      </c>
      <c r="R67" s="35" t="s">
        <v>6</v>
      </c>
      <c r="S67" s="35" t="s">
        <v>6</v>
      </c>
      <c r="T67" s="35" t="s">
        <v>6</v>
      </c>
      <c r="U67" s="40" t="s">
        <v>103</v>
      </c>
      <c r="V67" s="35" t="s">
        <v>19</v>
      </c>
    </row>
    <row r="68" spans="1:22">
      <c r="A68" s="37" t="s">
        <v>107</v>
      </c>
      <c r="B68" s="42" t="s">
        <v>118</v>
      </c>
      <c r="C68" s="42" t="s">
        <v>119</v>
      </c>
      <c r="D68" s="35" t="s">
        <v>95</v>
      </c>
      <c r="E68" s="38" t="s">
        <v>97</v>
      </c>
      <c r="F68" s="35" t="s">
        <v>97</v>
      </c>
      <c r="G68" s="35" t="s">
        <v>96</v>
      </c>
      <c r="H68" s="35" t="s">
        <v>96</v>
      </c>
      <c r="I68" s="35" t="s">
        <v>96</v>
      </c>
      <c r="J68" s="40" t="s">
        <v>104</v>
      </c>
      <c r="K68" s="35" t="s">
        <v>19</v>
      </c>
      <c r="L68" s="37" t="s">
        <v>107</v>
      </c>
      <c r="M68" s="35" t="s">
        <v>9</v>
      </c>
      <c r="N68" s="35" t="s">
        <v>129</v>
      </c>
      <c r="O68" s="35" t="s">
        <v>10</v>
      </c>
      <c r="P68" s="35" t="s">
        <v>7</v>
      </c>
      <c r="Q68" s="35" t="s">
        <v>7</v>
      </c>
      <c r="R68" s="35" t="s">
        <v>6</v>
      </c>
      <c r="S68" s="35" t="s">
        <v>6</v>
      </c>
      <c r="T68" s="35" t="s">
        <v>6</v>
      </c>
      <c r="U68" s="40" t="s">
        <v>104</v>
      </c>
      <c r="V68" s="35" t="s">
        <v>19</v>
      </c>
    </row>
    <row r="69" spans="1:22">
      <c r="A69" s="37" t="s">
        <v>108</v>
      </c>
      <c r="B69" s="42" t="s">
        <v>118</v>
      </c>
      <c r="C69" s="42" t="s">
        <v>126</v>
      </c>
      <c r="D69" s="35" t="s">
        <v>95</v>
      </c>
      <c r="E69" s="39" t="s">
        <v>116</v>
      </c>
      <c r="F69" s="35" t="s">
        <v>97</v>
      </c>
      <c r="G69" s="35" t="s">
        <v>96</v>
      </c>
      <c r="H69" s="35" t="s">
        <v>96</v>
      </c>
      <c r="I69" s="35" t="s">
        <v>96</v>
      </c>
      <c r="J69" s="40" t="s">
        <v>100</v>
      </c>
      <c r="K69" s="35" t="s">
        <v>19</v>
      </c>
      <c r="L69" s="37" t="s">
        <v>108</v>
      </c>
      <c r="M69" s="35" t="s">
        <v>9</v>
      </c>
      <c r="N69" s="35" t="s">
        <v>129</v>
      </c>
      <c r="O69" s="35" t="s">
        <v>10</v>
      </c>
      <c r="P69" s="35" t="s">
        <v>130</v>
      </c>
      <c r="Q69" s="35" t="s">
        <v>7</v>
      </c>
      <c r="R69" s="35" t="s">
        <v>6</v>
      </c>
      <c r="S69" s="35" t="s">
        <v>6</v>
      </c>
      <c r="T69" s="35" t="s">
        <v>6</v>
      </c>
      <c r="U69" s="40" t="s">
        <v>100</v>
      </c>
      <c r="V69" s="35" t="s">
        <v>19</v>
      </c>
    </row>
    <row r="70" spans="1:22">
      <c r="A70" s="37" t="s">
        <v>109</v>
      </c>
      <c r="B70" s="42" t="s">
        <v>118</v>
      </c>
      <c r="C70" s="40" t="s">
        <v>120</v>
      </c>
      <c r="D70" s="35" t="s">
        <v>95</v>
      </c>
      <c r="E70" s="38" t="s">
        <v>116</v>
      </c>
      <c r="F70" s="35" t="s">
        <v>97</v>
      </c>
      <c r="G70" s="35" t="s">
        <v>96</v>
      </c>
      <c r="H70" s="35" t="s">
        <v>96</v>
      </c>
      <c r="I70" s="35" t="s">
        <v>96</v>
      </c>
      <c r="J70" s="40" t="s">
        <v>101</v>
      </c>
      <c r="K70" s="42" t="s">
        <v>19</v>
      </c>
      <c r="L70" s="37" t="s">
        <v>109</v>
      </c>
      <c r="M70" s="35" t="s">
        <v>9</v>
      </c>
      <c r="N70" s="35" t="s">
        <v>128</v>
      </c>
      <c r="O70" s="35" t="s">
        <v>10</v>
      </c>
      <c r="P70" s="35" t="s">
        <v>130</v>
      </c>
      <c r="Q70" s="35" t="s">
        <v>7</v>
      </c>
      <c r="R70" s="35" t="s">
        <v>6</v>
      </c>
      <c r="S70" s="35" t="s">
        <v>6</v>
      </c>
      <c r="T70" s="35" t="s">
        <v>6</v>
      </c>
      <c r="U70" s="40" t="s">
        <v>101</v>
      </c>
      <c r="V70" s="42" t="s">
        <v>19</v>
      </c>
    </row>
    <row r="71" spans="1:22">
      <c r="A71" s="37" t="s">
        <v>110</v>
      </c>
      <c r="B71" s="40" t="s">
        <v>95</v>
      </c>
      <c r="C71" s="42" t="s">
        <v>120</v>
      </c>
      <c r="D71" s="42" t="s">
        <v>95</v>
      </c>
      <c r="E71" s="38" t="s">
        <v>116</v>
      </c>
      <c r="F71" s="42" t="s">
        <v>97</v>
      </c>
      <c r="G71" s="42" t="s">
        <v>96</v>
      </c>
      <c r="H71" s="42" t="s">
        <v>96</v>
      </c>
      <c r="I71" s="42" t="s">
        <v>96</v>
      </c>
      <c r="J71" s="40" t="s">
        <v>102</v>
      </c>
      <c r="K71" s="35" t="s">
        <v>19</v>
      </c>
      <c r="L71" s="37" t="s">
        <v>110</v>
      </c>
      <c r="M71" s="35" t="s">
        <v>10</v>
      </c>
      <c r="N71" s="35" t="s">
        <v>128</v>
      </c>
      <c r="O71" s="35" t="s">
        <v>10</v>
      </c>
      <c r="P71" s="35" t="s">
        <v>130</v>
      </c>
      <c r="Q71" s="35" t="s">
        <v>7</v>
      </c>
      <c r="R71" s="35" t="s">
        <v>6</v>
      </c>
      <c r="S71" s="35" t="s">
        <v>6</v>
      </c>
      <c r="T71" s="35" t="s">
        <v>6</v>
      </c>
      <c r="U71" s="40" t="s">
        <v>102</v>
      </c>
      <c r="V71" s="35" t="s">
        <v>19</v>
      </c>
    </row>
    <row r="72" spans="1:22">
      <c r="A72" s="37" t="s">
        <v>111</v>
      </c>
      <c r="B72" s="42" t="s">
        <v>95</v>
      </c>
      <c r="C72" s="42" t="s">
        <v>120</v>
      </c>
      <c r="D72" s="42" t="s">
        <v>95</v>
      </c>
      <c r="E72" s="38" t="s">
        <v>116</v>
      </c>
      <c r="F72" s="42" t="s">
        <v>97</v>
      </c>
      <c r="G72" s="42" t="s">
        <v>96</v>
      </c>
      <c r="H72" s="42" t="s">
        <v>96</v>
      </c>
      <c r="I72" s="42" t="s">
        <v>96</v>
      </c>
      <c r="J72" s="40" t="s">
        <v>103</v>
      </c>
      <c r="K72" s="40" t="s">
        <v>20</v>
      </c>
      <c r="L72" s="37" t="s">
        <v>111</v>
      </c>
      <c r="M72" s="35" t="s">
        <v>10</v>
      </c>
      <c r="N72" s="35" t="s">
        <v>128</v>
      </c>
      <c r="O72" s="35" t="s">
        <v>10</v>
      </c>
      <c r="P72" s="35" t="s">
        <v>130</v>
      </c>
      <c r="Q72" s="35" t="s">
        <v>7</v>
      </c>
      <c r="R72" s="35" t="s">
        <v>6</v>
      </c>
      <c r="S72" s="35" t="s">
        <v>6</v>
      </c>
      <c r="T72" s="35" t="s">
        <v>6</v>
      </c>
      <c r="U72" s="40" t="s">
        <v>103</v>
      </c>
      <c r="V72" s="40" t="s">
        <v>20</v>
      </c>
    </row>
    <row r="73" spans="1:22">
      <c r="A73" s="37" t="s">
        <v>112</v>
      </c>
      <c r="B73" s="42" t="s">
        <v>95</v>
      </c>
      <c r="C73" s="42" t="s">
        <v>120</v>
      </c>
      <c r="D73" s="42" t="s">
        <v>95</v>
      </c>
      <c r="E73" s="38" t="s">
        <v>116</v>
      </c>
      <c r="F73" s="42" t="s">
        <v>97</v>
      </c>
      <c r="G73" s="42" t="s">
        <v>96</v>
      </c>
      <c r="H73" s="42" t="s">
        <v>96</v>
      </c>
      <c r="I73" s="42" t="s">
        <v>96</v>
      </c>
      <c r="J73" s="40" t="s">
        <v>104</v>
      </c>
      <c r="K73" s="42" t="s">
        <v>20</v>
      </c>
      <c r="L73" s="37" t="s">
        <v>112</v>
      </c>
      <c r="M73" s="35" t="s">
        <v>10</v>
      </c>
      <c r="N73" s="35" t="s">
        <v>128</v>
      </c>
      <c r="O73" s="35" t="s">
        <v>10</v>
      </c>
      <c r="P73" s="35" t="s">
        <v>130</v>
      </c>
      <c r="Q73" s="35" t="s">
        <v>7</v>
      </c>
      <c r="R73" s="35" t="s">
        <v>6</v>
      </c>
      <c r="S73" s="35" t="s">
        <v>6</v>
      </c>
      <c r="T73" s="35" t="s">
        <v>6</v>
      </c>
      <c r="U73" s="40" t="s">
        <v>104</v>
      </c>
      <c r="V73" s="42" t="s">
        <v>20</v>
      </c>
    </row>
    <row r="74" spans="1:22">
      <c r="A74" s="37" t="s">
        <v>113</v>
      </c>
      <c r="B74" s="42" t="s">
        <v>95</v>
      </c>
      <c r="C74" s="40" t="s">
        <v>126</v>
      </c>
      <c r="D74" s="42" t="s">
        <v>95</v>
      </c>
      <c r="E74" s="38" t="s">
        <v>116</v>
      </c>
      <c r="F74" s="42" t="s">
        <v>97</v>
      </c>
      <c r="G74" s="42" t="s">
        <v>96</v>
      </c>
      <c r="H74" s="42" t="s">
        <v>96</v>
      </c>
      <c r="I74" s="42" t="s">
        <v>96</v>
      </c>
      <c r="J74" s="40" t="s">
        <v>123</v>
      </c>
      <c r="K74" s="35" t="s">
        <v>19</v>
      </c>
      <c r="L74" s="37" t="s">
        <v>113</v>
      </c>
      <c r="M74" s="35" t="s">
        <v>10</v>
      </c>
      <c r="N74" s="35" t="s">
        <v>14</v>
      </c>
      <c r="O74" s="35" t="s">
        <v>10</v>
      </c>
      <c r="P74" s="35" t="s">
        <v>130</v>
      </c>
      <c r="Q74" s="35" t="s">
        <v>7</v>
      </c>
      <c r="R74" s="35" t="s">
        <v>6</v>
      </c>
      <c r="S74" s="35" t="s">
        <v>6</v>
      </c>
      <c r="T74" s="35" t="s">
        <v>6</v>
      </c>
      <c r="U74" s="40" t="s">
        <v>123</v>
      </c>
      <c r="V74" s="35" t="s">
        <v>19</v>
      </c>
    </row>
    <row r="75" spans="1:22">
      <c r="A75" s="37" t="s">
        <v>114</v>
      </c>
      <c r="B75" s="42" t="s">
        <v>95</v>
      </c>
      <c r="C75" s="42" t="s">
        <v>126</v>
      </c>
      <c r="D75" s="42" t="s">
        <v>95</v>
      </c>
      <c r="E75" s="42" t="s">
        <v>116</v>
      </c>
      <c r="F75" s="42" t="s">
        <v>97</v>
      </c>
      <c r="G75" s="42" t="s">
        <v>96</v>
      </c>
      <c r="H75" s="42" t="s">
        <v>96</v>
      </c>
      <c r="I75" s="42" t="s">
        <v>96</v>
      </c>
      <c r="J75" s="40" t="s">
        <v>124</v>
      </c>
      <c r="K75" s="35" t="s">
        <v>19</v>
      </c>
      <c r="L75" s="37" t="s">
        <v>114</v>
      </c>
      <c r="M75" s="35" t="s">
        <v>10</v>
      </c>
      <c r="N75" s="35" t="s">
        <v>14</v>
      </c>
      <c r="O75" s="35" t="s">
        <v>10</v>
      </c>
      <c r="P75" s="35" t="s">
        <v>130</v>
      </c>
      <c r="Q75" s="35" t="s">
        <v>7</v>
      </c>
      <c r="R75" s="35" t="s">
        <v>6</v>
      </c>
      <c r="S75" s="35" t="s">
        <v>6</v>
      </c>
      <c r="T75" s="35" t="s">
        <v>6</v>
      </c>
      <c r="U75" s="40" t="s">
        <v>124</v>
      </c>
      <c r="V75" s="35" t="s">
        <v>19</v>
      </c>
    </row>
    <row r="76" spans="1:22">
      <c r="A76" s="37" t="s">
        <v>115</v>
      </c>
      <c r="B76" s="42" t="s">
        <v>95</v>
      </c>
      <c r="C76" s="42" t="s">
        <v>126</v>
      </c>
      <c r="D76" s="42" t="s">
        <v>95</v>
      </c>
      <c r="E76" s="42" t="s">
        <v>116</v>
      </c>
      <c r="F76" s="42" t="s">
        <v>97</v>
      </c>
      <c r="G76" s="42" t="s">
        <v>96</v>
      </c>
      <c r="H76" s="42" t="s">
        <v>96</v>
      </c>
      <c r="I76" s="42" t="s">
        <v>96</v>
      </c>
      <c r="J76" s="40" t="s">
        <v>125</v>
      </c>
      <c r="K76" s="35" t="s">
        <v>19</v>
      </c>
      <c r="L76" s="37" t="s">
        <v>115</v>
      </c>
      <c r="M76" s="35" t="s">
        <v>10</v>
      </c>
      <c r="N76" s="35" t="s">
        <v>14</v>
      </c>
      <c r="O76" s="35" t="s">
        <v>10</v>
      </c>
      <c r="P76" s="35" t="s">
        <v>130</v>
      </c>
      <c r="Q76" s="35" t="s">
        <v>7</v>
      </c>
      <c r="R76" s="35" t="s">
        <v>6</v>
      </c>
      <c r="S76" s="35" t="s">
        <v>6</v>
      </c>
      <c r="T76" s="35" t="s">
        <v>6</v>
      </c>
      <c r="U76" s="40" t="s">
        <v>125</v>
      </c>
      <c r="V76" s="35" t="s">
        <v>19</v>
      </c>
    </row>
    <row r="81" spans="1:25">
      <c r="F81" s="54" t="s">
        <v>1</v>
      </c>
      <c r="G81" s="55"/>
      <c r="H81" s="55"/>
      <c r="I81" s="54" t="s">
        <v>2</v>
      </c>
      <c r="J81" s="55"/>
      <c r="K81" s="56"/>
      <c r="L81" s="57" t="s">
        <v>3</v>
      </c>
      <c r="M81" s="58"/>
      <c r="N81" s="59"/>
      <c r="O81" s="57" t="s">
        <v>4</v>
      </c>
      <c r="P81" s="58"/>
      <c r="Q81" s="59"/>
    </row>
    <row r="82" spans="1:25">
      <c r="F82" s="76">
        <v>11</v>
      </c>
      <c r="G82" s="76">
        <v>10</v>
      </c>
      <c r="H82" s="77">
        <v>9</v>
      </c>
      <c r="I82" s="78">
        <v>8</v>
      </c>
      <c r="J82" s="79">
        <v>7</v>
      </c>
      <c r="K82" s="79">
        <v>6</v>
      </c>
      <c r="L82" s="79">
        <v>5</v>
      </c>
      <c r="M82" s="80">
        <v>4</v>
      </c>
      <c r="N82" s="81">
        <v>3</v>
      </c>
      <c r="O82" s="81">
        <v>2</v>
      </c>
      <c r="P82" s="81">
        <v>1</v>
      </c>
      <c r="Q82" s="80">
        <v>0</v>
      </c>
    </row>
    <row r="83" spans="1:25" ht="15" customHeight="1">
      <c r="B83" s="60" t="s">
        <v>0</v>
      </c>
      <c r="C83" s="68" t="s">
        <v>132</v>
      </c>
      <c r="D83" s="69"/>
      <c r="E83" s="70"/>
      <c r="F83" s="74" t="s">
        <v>133</v>
      </c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W83" s="84" t="s">
        <v>156</v>
      </c>
      <c r="X83" s="84"/>
      <c r="Y83" s="85"/>
    </row>
    <row r="84" spans="1:25">
      <c r="B84" s="61"/>
      <c r="C84" s="71" t="s">
        <v>134</v>
      </c>
      <c r="D84" s="72" t="s">
        <v>1</v>
      </c>
      <c r="E84" s="73" t="s">
        <v>135</v>
      </c>
      <c r="F84" s="75" t="s">
        <v>136</v>
      </c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46" t="s">
        <v>5</v>
      </c>
      <c r="W84" s="25" t="s">
        <v>157</v>
      </c>
      <c r="X84" s="85"/>
      <c r="Y84" s="85"/>
    </row>
    <row r="85" spans="1:25">
      <c r="B85" s="6" t="s">
        <v>6</v>
      </c>
      <c r="C85" s="37" t="s">
        <v>159</v>
      </c>
      <c r="D85" s="5" t="s">
        <v>138</v>
      </c>
      <c r="E85" s="82" t="s">
        <v>137</v>
      </c>
      <c r="F85" s="48" t="s">
        <v>19</v>
      </c>
      <c r="G85" s="48" t="s">
        <v>20</v>
      </c>
      <c r="H85" s="48" t="s">
        <v>20</v>
      </c>
      <c r="I85" s="27">
        <v>0</v>
      </c>
      <c r="J85" s="25">
        <v>0</v>
      </c>
      <c r="K85" s="25">
        <v>0</v>
      </c>
      <c r="L85" s="25">
        <v>0</v>
      </c>
      <c r="M85" s="25">
        <v>0</v>
      </c>
      <c r="N85" s="27">
        <v>0</v>
      </c>
      <c r="O85" s="27">
        <v>0</v>
      </c>
      <c r="P85" s="27">
        <v>0</v>
      </c>
      <c r="Q85" s="27">
        <v>0</v>
      </c>
      <c r="R85" s="25" t="str">
        <f t="shared" ref="R85:R96" si="2">DEC2HEX( IF(Q85="-",0,Q85*$O$32)+ IF(P85="-",0,P85*$N$32)+ IF(O85="-",0,O85*$M$32)+ IF(N85="-",0,N85*$L$32)+ IF(M85="-",0,M85*$K$32)+ IF(L85="-",0,L85*$J$32)+ IF(K85="-",0,K85*$I$32)+ IF(J85="-",0,J85*$H$32)+ IF(I85="-",0,I85*$G$32)+ IF(H85="-",0,H85*$F$32)+ IF(G85="-",0,G85*$E$32)+ IF(F85="-",0,F85*$D$32), 3)</f>
        <v>600</v>
      </c>
      <c r="W85" s="25">
        <v>0</v>
      </c>
      <c r="X85" s="87" t="s">
        <v>7</v>
      </c>
      <c r="Y85" s="88"/>
    </row>
    <row r="86" spans="1:25">
      <c r="B86" s="9" t="s">
        <v>7</v>
      </c>
      <c r="C86" s="37" t="s">
        <v>160</v>
      </c>
      <c r="D86" s="5" t="s">
        <v>140</v>
      </c>
      <c r="E86" s="82" t="s">
        <v>139</v>
      </c>
      <c r="F86" s="48" t="s">
        <v>19</v>
      </c>
      <c r="G86" s="48" t="s">
        <v>20</v>
      </c>
      <c r="H86" s="48" t="s">
        <v>20</v>
      </c>
      <c r="I86" s="27">
        <v>0</v>
      </c>
      <c r="J86" s="25">
        <v>0</v>
      </c>
      <c r="K86" s="25">
        <v>1</v>
      </c>
      <c r="L86" s="25">
        <v>0</v>
      </c>
      <c r="M86" s="25">
        <v>0</v>
      </c>
      <c r="N86" s="27">
        <v>0</v>
      </c>
      <c r="O86" s="27">
        <v>0</v>
      </c>
      <c r="P86" s="27">
        <v>0</v>
      </c>
      <c r="Q86" s="27">
        <v>0</v>
      </c>
      <c r="R86" s="25" t="str">
        <f t="shared" si="2"/>
        <v>640</v>
      </c>
      <c r="W86" s="25">
        <v>1</v>
      </c>
      <c r="X86" s="87">
        <v>10</v>
      </c>
      <c r="Y86" s="88"/>
    </row>
    <row r="87" spans="1:25">
      <c r="B87" s="6" t="s">
        <v>8</v>
      </c>
      <c r="C87" s="37" t="s">
        <v>161</v>
      </c>
      <c r="D87" s="5" t="s">
        <v>138</v>
      </c>
      <c r="E87" s="82" t="s">
        <v>141</v>
      </c>
      <c r="F87" s="48" t="s">
        <v>19</v>
      </c>
      <c r="G87" s="48" t="s">
        <v>20</v>
      </c>
      <c r="H87" s="48" t="s">
        <v>20</v>
      </c>
      <c r="I87" s="27">
        <v>0</v>
      </c>
      <c r="J87" s="25">
        <v>1</v>
      </c>
      <c r="K87" s="25">
        <v>0</v>
      </c>
      <c r="L87" s="25">
        <v>0</v>
      </c>
      <c r="M87" s="25">
        <v>0</v>
      </c>
      <c r="N87" s="27">
        <v>0</v>
      </c>
      <c r="O87" s="27">
        <v>1</v>
      </c>
      <c r="P87" s="27">
        <v>0</v>
      </c>
      <c r="Q87" s="27">
        <v>0</v>
      </c>
      <c r="R87" s="25" t="str">
        <f t="shared" si="2"/>
        <v>684</v>
      </c>
      <c r="W87" s="25">
        <v>2</v>
      </c>
      <c r="X87" s="87" t="s">
        <v>7</v>
      </c>
      <c r="Y87" s="88"/>
    </row>
    <row r="88" spans="1:25">
      <c r="B88" s="6" t="s">
        <v>9</v>
      </c>
      <c r="C88" s="37" t="s">
        <v>162</v>
      </c>
      <c r="D88" s="5" t="s">
        <v>138</v>
      </c>
      <c r="E88" s="82" t="s">
        <v>144</v>
      </c>
      <c r="F88" s="48" t="s">
        <v>19</v>
      </c>
      <c r="G88" s="48" t="s">
        <v>20</v>
      </c>
      <c r="H88" s="48" t="s">
        <v>20</v>
      </c>
      <c r="I88" s="27">
        <v>1</v>
      </c>
      <c r="J88" s="25">
        <v>0</v>
      </c>
      <c r="K88" s="25">
        <v>0</v>
      </c>
      <c r="L88" s="25">
        <v>0</v>
      </c>
      <c r="M88" s="25">
        <v>0</v>
      </c>
      <c r="N88" s="27">
        <v>0</v>
      </c>
      <c r="O88" s="27">
        <v>0</v>
      </c>
      <c r="P88" s="27">
        <v>0</v>
      </c>
      <c r="Q88" s="27">
        <v>1</v>
      </c>
      <c r="R88" s="25" t="str">
        <f t="shared" si="2"/>
        <v>701</v>
      </c>
      <c r="W88" s="25">
        <v>3</v>
      </c>
      <c r="X88" s="87">
        <v>10</v>
      </c>
      <c r="Y88" s="88"/>
    </row>
    <row r="89" spans="1:25">
      <c r="A89" t="s">
        <v>167</v>
      </c>
      <c r="B89" s="9" t="s">
        <v>10</v>
      </c>
      <c r="C89" s="37" t="s">
        <v>170</v>
      </c>
      <c r="D89" s="5" t="s">
        <v>143</v>
      </c>
      <c r="E89" s="83" t="s">
        <v>142</v>
      </c>
      <c r="F89" s="48" t="s">
        <v>20</v>
      </c>
      <c r="G89" s="48" t="s">
        <v>19</v>
      </c>
      <c r="H89" s="48" t="s">
        <v>19</v>
      </c>
      <c r="I89" s="27">
        <v>0</v>
      </c>
      <c r="J89" s="36">
        <v>1</v>
      </c>
      <c r="K89" s="36">
        <v>1</v>
      </c>
      <c r="L89" s="36">
        <v>0</v>
      </c>
      <c r="M89" s="36">
        <v>0</v>
      </c>
      <c r="N89" s="27">
        <v>0</v>
      </c>
      <c r="O89" s="27">
        <v>0</v>
      </c>
      <c r="P89" s="27">
        <v>0</v>
      </c>
      <c r="Q89" s="27">
        <v>0</v>
      </c>
      <c r="R89" s="25" t="str">
        <f t="shared" si="2"/>
        <v>8C0</v>
      </c>
      <c r="W89" s="25">
        <v>4</v>
      </c>
      <c r="X89" s="86" t="s">
        <v>158</v>
      </c>
      <c r="Y89" s="85"/>
    </row>
    <row r="90" spans="1:25">
      <c r="B90" s="9" t="s">
        <v>11</v>
      </c>
      <c r="C90" s="37" t="s">
        <v>163</v>
      </c>
      <c r="D90" s="5" t="s">
        <v>146</v>
      </c>
      <c r="E90" s="82" t="s">
        <v>145</v>
      </c>
      <c r="F90" s="48" t="s">
        <v>19</v>
      </c>
      <c r="G90" s="48" t="s">
        <v>19</v>
      </c>
      <c r="H90" s="48" t="s">
        <v>19</v>
      </c>
      <c r="I90" s="27">
        <v>0</v>
      </c>
      <c r="J90" s="25">
        <v>0</v>
      </c>
      <c r="K90" s="25">
        <v>1</v>
      </c>
      <c r="L90" s="25">
        <v>0</v>
      </c>
      <c r="M90" s="25">
        <v>0</v>
      </c>
      <c r="N90" s="27">
        <v>1</v>
      </c>
      <c r="O90" s="27">
        <v>0</v>
      </c>
      <c r="P90" s="27">
        <v>1</v>
      </c>
      <c r="Q90" s="27">
        <v>1</v>
      </c>
      <c r="R90" s="25" t="str">
        <f t="shared" si="2"/>
        <v>04B</v>
      </c>
      <c r="W90" s="25">
        <v>5</v>
      </c>
      <c r="X90" s="86" t="s">
        <v>28</v>
      </c>
      <c r="Y90" s="85"/>
    </row>
    <row r="91" spans="1:25">
      <c r="B91" s="9" t="s">
        <v>12</v>
      </c>
      <c r="C91" s="37" t="s">
        <v>164</v>
      </c>
      <c r="D91" s="5" t="s">
        <v>146</v>
      </c>
      <c r="E91" s="82" t="s">
        <v>147</v>
      </c>
      <c r="F91" s="48" t="s">
        <v>19</v>
      </c>
      <c r="G91" s="48" t="s">
        <v>19</v>
      </c>
      <c r="H91" s="48" t="s">
        <v>19</v>
      </c>
      <c r="I91" s="27">
        <v>0</v>
      </c>
      <c r="J91" s="25">
        <v>0</v>
      </c>
      <c r="K91" s="25">
        <v>0</v>
      </c>
      <c r="L91" s="25">
        <v>0</v>
      </c>
      <c r="M91" s="25">
        <v>0</v>
      </c>
      <c r="N91" s="27">
        <v>0</v>
      </c>
      <c r="O91" s="27">
        <v>1</v>
      </c>
      <c r="P91" s="27">
        <v>0</v>
      </c>
      <c r="Q91" s="27">
        <v>0</v>
      </c>
      <c r="R91" s="25" t="str">
        <f t="shared" si="2"/>
        <v>004</v>
      </c>
      <c r="W91" s="25">
        <v>6</v>
      </c>
      <c r="X91" s="86" t="s">
        <v>28</v>
      </c>
      <c r="Y91" s="85"/>
    </row>
    <row r="92" spans="1:25">
      <c r="A92" t="s">
        <v>168</v>
      </c>
      <c r="B92" s="9" t="s">
        <v>13</v>
      </c>
      <c r="C92" s="37" t="s">
        <v>171</v>
      </c>
      <c r="D92" s="5" t="s">
        <v>149</v>
      </c>
      <c r="E92" s="82" t="s">
        <v>148</v>
      </c>
      <c r="F92" s="48" t="s">
        <v>19</v>
      </c>
      <c r="G92" s="48" t="s">
        <v>19</v>
      </c>
      <c r="H92" s="48" t="s">
        <v>20</v>
      </c>
      <c r="I92" s="27" t="s">
        <v>28</v>
      </c>
      <c r="J92" s="25" t="s">
        <v>28</v>
      </c>
      <c r="K92" s="25" t="s">
        <v>28</v>
      </c>
      <c r="L92" s="25">
        <v>0</v>
      </c>
      <c r="M92" s="25">
        <v>0</v>
      </c>
      <c r="N92" s="27">
        <v>0</v>
      </c>
      <c r="O92" s="27">
        <v>0</v>
      </c>
      <c r="P92" s="27">
        <v>1</v>
      </c>
      <c r="Q92" s="27">
        <v>0</v>
      </c>
      <c r="R92" s="25" t="str">
        <f t="shared" si="2"/>
        <v>202</v>
      </c>
      <c r="W92" s="25">
        <v>7</v>
      </c>
      <c r="X92" s="86" t="s">
        <v>28</v>
      </c>
      <c r="Y92" s="85"/>
    </row>
    <row r="93" spans="1:25">
      <c r="B93" s="9" t="s">
        <v>14</v>
      </c>
      <c r="C93" s="37"/>
      <c r="D93" s="5" t="s">
        <v>150</v>
      </c>
      <c r="E93" s="82" t="s">
        <v>85</v>
      </c>
      <c r="F93" s="48" t="s">
        <v>20</v>
      </c>
      <c r="G93" s="48" t="s">
        <v>19</v>
      </c>
      <c r="H93" s="48" t="s">
        <v>20</v>
      </c>
      <c r="I93" s="27" t="s">
        <v>28</v>
      </c>
      <c r="J93" s="25" t="s">
        <v>28</v>
      </c>
      <c r="K93" s="25" t="s">
        <v>28</v>
      </c>
      <c r="L93" s="25">
        <v>0</v>
      </c>
      <c r="M93" s="25">
        <v>1</v>
      </c>
      <c r="N93" s="27">
        <v>0</v>
      </c>
      <c r="O93" s="27" t="s">
        <v>28</v>
      </c>
      <c r="P93" s="27" t="s">
        <v>28</v>
      </c>
      <c r="Q93" s="27" t="s">
        <v>28</v>
      </c>
      <c r="R93" s="25" t="str">
        <f t="shared" si="2"/>
        <v>A10</v>
      </c>
      <c r="W93" s="25" t="s">
        <v>169</v>
      </c>
      <c r="X93" s="86" t="s">
        <v>28</v>
      </c>
      <c r="Y93" s="85"/>
    </row>
    <row r="94" spans="1:25">
      <c r="B94" s="9" t="s">
        <v>15</v>
      </c>
      <c r="C94" s="37" t="s">
        <v>165</v>
      </c>
      <c r="D94" s="5" t="s">
        <v>152</v>
      </c>
      <c r="E94" s="82" t="s">
        <v>151</v>
      </c>
      <c r="F94" s="48" t="s">
        <v>19</v>
      </c>
      <c r="G94" s="48" t="s">
        <v>20</v>
      </c>
      <c r="H94" s="48" t="s">
        <v>19</v>
      </c>
      <c r="I94" s="27">
        <v>0</v>
      </c>
      <c r="J94" s="25">
        <v>0</v>
      </c>
      <c r="K94" s="25">
        <v>1</v>
      </c>
      <c r="L94" s="25">
        <v>0</v>
      </c>
      <c r="M94" s="25">
        <v>0</v>
      </c>
      <c r="N94" s="27">
        <v>1</v>
      </c>
      <c r="O94" s="27">
        <v>0</v>
      </c>
      <c r="P94" s="27">
        <v>1</v>
      </c>
      <c r="Q94" s="27">
        <v>0</v>
      </c>
      <c r="R94" s="25" t="str">
        <f t="shared" si="2"/>
        <v>44A</v>
      </c>
    </row>
    <row r="95" spans="1:25">
      <c r="B95" s="9" t="s">
        <v>16</v>
      </c>
      <c r="C95" s="37" t="s">
        <v>166</v>
      </c>
      <c r="D95" s="5" t="s">
        <v>154</v>
      </c>
      <c r="E95" s="82" t="s">
        <v>153</v>
      </c>
      <c r="F95" s="48" t="s">
        <v>20</v>
      </c>
      <c r="G95" s="48" t="s">
        <v>20</v>
      </c>
      <c r="H95" s="48" t="s">
        <v>20</v>
      </c>
      <c r="I95" s="27" t="s">
        <v>28</v>
      </c>
      <c r="J95" s="25" t="s">
        <v>28</v>
      </c>
      <c r="K95" s="25" t="s">
        <v>28</v>
      </c>
      <c r="L95" s="25">
        <v>0</v>
      </c>
      <c r="M95" s="25">
        <v>0</v>
      </c>
      <c r="N95" s="27">
        <v>1</v>
      </c>
      <c r="O95" s="27">
        <v>0</v>
      </c>
      <c r="P95" s="27">
        <v>1</v>
      </c>
      <c r="Q95" s="27">
        <v>0</v>
      </c>
      <c r="R95" s="25" t="str">
        <f t="shared" si="2"/>
        <v>E0A</v>
      </c>
    </row>
    <row r="96" spans="1:25">
      <c r="B96" s="9" t="s">
        <v>17</v>
      </c>
      <c r="C96" s="37"/>
      <c r="D96" s="5" t="s">
        <v>155</v>
      </c>
      <c r="E96" s="82">
        <v>0</v>
      </c>
      <c r="F96" s="48" t="s">
        <v>20</v>
      </c>
      <c r="G96" s="48" t="s">
        <v>20</v>
      </c>
      <c r="H96" s="48" t="s">
        <v>19</v>
      </c>
      <c r="I96" s="27" t="s">
        <v>28</v>
      </c>
      <c r="J96" s="25">
        <v>0</v>
      </c>
      <c r="K96" s="25">
        <v>0</v>
      </c>
      <c r="L96" s="25">
        <v>0</v>
      </c>
      <c r="M96" s="25">
        <v>0</v>
      </c>
      <c r="N96" s="27">
        <v>0</v>
      </c>
      <c r="O96" s="27">
        <v>0</v>
      </c>
      <c r="P96" s="27">
        <v>0</v>
      </c>
      <c r="Q96" s="27">
        <v>0</v>
      </c>
      <c r="R96" s="25" t="str">
        <f t="shared" si="2"/>
        <v>C00</v>
      </c>
    </row>
  </sheetData>
  <mergeCells count="54">
    <mergeCell ref="X93:Y93"/>
    <mergeCell ref="X88:Y88"/>
    <mergeCell ref="X89:Y89"/>
    <mergeCell ref="X90:Y90"/>
    <mergeCell ref="X91:Y91"/>
    <mergeCell ref="X92:Y92"/>
    <mergeCell ref="W83:Y83"/>
    <mergeCell ref="X84:Y84"/>
    <mergeCell ref="X85:Y85"/>
    <mergeCell ref="X86:Y86"/>
    <mergeCell ref="X87:Y87"/>
    <mergeCell ref="B83:B84"/>
    <mergeCell ref="C83:E83"/>
    <mergeCell ref="F81:H81"/>
    <mergeCell ref="I81:K81"/>
    <mergeCell ref="L81:N81"/>
    <mergeCell ref="O81:Q81"/>
    <mergeCell ref="F83:R83"/>
    <mergeCell ref="F84:Q84"/>
    <mergeCell ref="B3:B4"/>
    <mergeCell ref="F8:H8"/>
    <mergeCell ref="I8:N8"/>
    <mergeCell ref="F9:H9"/>
    <mergeCell ref="I9:K9"/>
    <mergeCell ref="I6:K6"/>
    <mergeCell ref="L6:N6"/>
    <mergeCell ref="F7:H7"/>
    <mergeCell ref="I7:K7"/>
    <mergeCell ref="F5:H5"/>
    <mergeCell ref="I5:K5"/>
    <mergeCell ref="L5:N5"/>
    <mergeCell ref="C3:E3"/>
    <mergeCell ref="F3:H3"/>
    <mergeCell ref="I3:K3"/>
    <mergeCell ref="L3:N3"/>
    <mergeCell ref="Q17:Q18"/>
    <mergeCell ref="R17:R18"/>
    <mergeCell ref="F12:H12"/>
    <mergeCell ref="L12:N12"/>
    <mergeCell ref="G11:N11"/>
    <mergeCell ref="L7:N7"/>
    <mergeCell ref="L9:N9"/>
    <mergeCell ref="C33:C34"/>
    <mergeCell ref="B33:B34"/>
    <mergeCell ref="B17:B18"/>
    <mergeCell ref="C17:E17"/>
    <mergeCell ref="I17:J17"/>
    <mergeCell ref="P33:P34"/>
    <mergeCell ref="I10:K10"/>
    <mergeCell ref="D28:E28"/>
    <mergeCell ref="D33:F33"/>
    <mergeCell ref="G33:I33"/>
    <mergeCell ref="J33:L33"/>
    <mergeCell ref="M33:O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E523-421A-48AB-89C8-1473C87AB73E}">
  <dimension ref="A1:K28"/>
  <sheetViews>
    <sheetView workbookViewId="0">
      <selection activeCell="K28" sqref="A1:K28"/>
    </sheetView>
  </sheetViews>
  <sheetFormatPr defaultRowHeight="15"/>
  <sheetData>
    <row r="1" spans="1:11">
      <c r="B1" s="14" t="s">
        <v>83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4" t="s">
        <v>89</v>
      </c>
      <c r="I1" s="14" t="s">
        <v>90</v>
      </c>
      <c r="J1" s="14" t="s">
        <v>91</v>
      </c>
      <c r="K1" s="14" t="s">
        <v>92</v>
      </c>
    </row>
    <row r="2" spans="1:11">
      <c r="A2" s="37" t="s">
        <v>67</v>
      </c>
      <c r="B2" s="35" t="s">
        <v>6</v>
      </c>
      <c r="C2" s="35" t="s">
        <v>6</v>
      </c>
      <c r="D2" s="35" t="s">
        <v>6</v>
      </c>
      <c r="E2" s="35" t="s">
        <v>6</v>
      </c>
      <c r="F2" s="35" t="s">
        <v>6</v>
      </c>
      <c r="G2" s="35" t="s">
        <v>6</v>
      </c>
      <c r="H2" s="35" t="s">
        <v>6</v>
      </c>
      <c r="I2" s="35" t="s">
        <v>6</v>
      </c>
      <c r="J2" s="39" t="s">
        <v>98</v>
      </c>
      <c r="K2" s="38">
        <v>0</v>
      </c>
    </row>
    <row r="3" spans="1:11">
      <c r="A3" s="37" t="s">
        <v>68</v>
      </c>
      <c r="B3" s="35" t="s">
        <v>6</v>
      </c>
      <c r="C3" s="35" t="s">
        <v>6</v>
      </c>
      <c r="D3" s="35" t="s">
        <v>6</v>
      </c>
      <c r="E3" s="35" t="s">
        <v>6</v>
      </c>
      <c r="F3" s="35" t="s">
        <v>6</v>
      </c>
      <c r="G3" s="35" t="s">
        <v>6</v>
      </c>
      <c r="H3" s="35" t="s">
        <v>6</v>
      </c>
      <c r="I3" s="35" t="s">
        <v>6</v>
      </c>
      <c r="J3" s="40" t="s">
        <v>94</v>
      </c>
      <c r="K3" s="35">
        <v>0</v>
      </c>
    </row>
    <row r="4" spans="1:11">
      <c r="A4" s="37" t="s">
        <v>69</v>
      </c>
      <c r="B4" s="35" t="s">
        <v>6</v>
      </c>
      <c r="C4" s="35" t="s">
        <v>6</v>
      </c>
      <c r="D4" s="94" t="s">
        <v>10</v>
      </c>
      <c r="E4" s="35" t="s">
        <v>6</v>
      </c>
      <c r="F4" s="35" t="s">
        <v>6</v>
      </c>
      <c r="G4" s="35" t="s">
        <v>6</v>
      </c>
      <c r="H4" s="35" t="s">
        <v>6</v>
      </c>
      <c r="I4" s="35" t="s">
        <v>6</v>
      </c>
      <c r="J4" s="40" t="s">
        <v>93</v>
      </c>
      <c r="K4" s="35" t="s">
        <v>19</v>
      </c>
    </row>
    <row r="5" spans="1:11">
      <c r="A5" s="37" t="s">
        <v>70</v>
      </c>
      <c r="B5" s="35" t="s">
        <v>6</v>
      </c>
      <c r="C5" s="35" t="s">
        <v>6</v>
      </c>
      <c r="D5" s="35" t="s">
        <v>10</v>
      </c>
      <c r="E5" s="35" t="s">
        <v>6</v>
      </c>
      <c r="F5" s="94" t="s">
        <v>7</v>
      </c>
      <c r="G5" s="35" t="s">
        <v>6</v>
      </c>
      <c r="H5" s="35" t="s">
        <v>6</v>
      </c>
      <c r="I5" s="35" t="s">
        <v>6</v>
      </c>
      <c r="J5" s="40" t="s">
        <v>99</v>
      </c>
      <c r="K5" s="35" t="s">
        <v>19</v>
      </c>
    </row>
    <row r="6" spans="1:11">
      <c r="A6" s="37" t="s">
        <v>71</v>
      </c>
      <c r="B6" s="35" t="s">
        <v>6</v>
      </c>
      <c r="C6" s="35" t="s">
        <v>6</v>
      </c>
      <c r="D6" s="35" t="s">
        <v>10</v>
      </c>
      <c r="E6" s="94" t="s">
        <v>7</v>
      </c>
      <c r="F6" s="35" t="s">
        <v>7</v>
      </c>
      <c r="G6" s="35" t="s">
        <v>6</v>
      </c>
      <c r="H6" s="35" t="s">
        <v>6</v>
      </c>
      <c r="I6" s="35" t="s">
        <v>6</v>
      </c>
      <c r="J6" s="40" t="s">
        <v>100</v>
      </c>
      <c r="K6" s="35" t="s">
        <v>19</v>
      </c>
    </row>
    <row r="7" spans="1:11">
      <c r="A7" s="37" t="s">
        <v>72</v>
      </c>
      <c r="B7" s="35" t="s">
        <v>6</v>
      </c>
      <c r="C7" s="94" t="s">
        <v>7</v>
      </c>
      <c r="D7" s="35" t="s">
        <v>10</v>
      </c>
      <c r="E7" s="35" t="s">
        <v>7</v>
      </c>
      <c r="F7" s="35" t="s">
        <v>7</v>
      </c>
      <c r="G7" s="35" t="s">
        <v>6</v>
      </c>
      <c r="H7" s="35" t="s">
        <v>6</v>
      </c>
      <c r="I7" s="35" t="s">
        <v>6</v>
      </c>
      <c r="J7" s="40" t="s">
        <v>101</v>
      </c>
      <c r="K7" s="35" t="s">
        <v>19</v>
      </c>
    </row>
    <row r="8" spans="1:11">
      <c r="A8" s="37" t="s">
        <v>73</v>
      </c>
      <c r="B8" s="94" t="s">
        <v>7</v>
      </c>
      <c r="C8" s="35" t="s">
        <v>7</v>
      </c>
      <c r="D8" s="35" t="s">
        <v>10</v>
      </c>
      <c r="E8" s="35" t="s">
        <v>7</v>
      </c>
      <c r="F8" s="35" t="s">
        <v>7</v>
      </c>
      <c r="G8" s="35" t="s">
        <v>6</v>
      </c>
      <c r="H8" s="35" t="s">
        <v>6</v>
      </c>
      <c r="I8" s="35" t="s">
        <v>6</v>
      </c>
      <c r="J8" s="40" t="s">
        <v>102</v>
      </c>
      <c r="K8" s="35" t="s">
        <v>19</v>
      </c>
    </row>
    <row r="9" spans="1:11">
      <c r="A9" s="37" t="s">
        <v>74</v>
      </c>
      <c r="B9" s="35" t="s">
        <v>7</v>
      </c>
      <c r="C9" s="35" t="s">
        <v>7</v>
      </c>
      <c r="D9" s="35" t="s">
        <v>10</v>
      </c>
      <c r="E9" s="35" t="s">
        <v>7</v>
      </c>
      <c r="F9" s="35" t="s">
        <v>7</v>
      </c>
      <c r="G9" s="35" t="s">
        <v>6</v>
      </c>
      <c r="H9" s="35" t="s">
        <v>6</v>
      </c>
      <c r="I9" s="35" t="s">
        <v>6</v>
      </c>
      <c r="J9" s="40" t="s">
        <v>103</v>
      </c>
      <c r="K9" s="35" t="s">
        <v>19</v>
      </c>
    </row>
    <row r="10" spans="1:11">
      <c r="A10" s="37" t="s">
        <v>75</v>
      </c>
      <c r="B10" s="35" t="s">
        <v>7</v>
      </c>
      <c r="C10" s="35" t="s">
        <v>7</v>
      </c>
      <c r="D10" s="35" t="s">
        <v>10</v>
      </c>
      <c r="E10" s="35" t="s">
        <v>7</v>
      </c>
      <c r="F10" s="35" t="s">
        <v>7</v>
      </c>
      <c r="G10" s="35" t="s">
        <v>6</v>
      </c>
      <c r="H10" s="35" t="s">
        <v>6</v>
      </c>
      <c r="I10" s="35" t="s">
        <v>6</v>
      </c>
      <c r="J10" s="40" t="s">
        <v>104</v>
      </c>
      <c r="K10" s="35" t="s">
        <v>19</v>
      </c>
    </row>
    <row r="11" spans="1:11">
      <c r="A11" s="37" t="s">
        <v>76</v>
      </c>
      <c r="B11" s="35" t="s">
        <v>7</v>
      </c>
      <c r="C11" s="35" t="s">
        <v>7</v>
      </c>
      <c r="D11" s="35" t="s">
        <v>10</v>
      </c>
      <c r="E11" s="94" t="s">
        <v>130</v>
      </c>
      <c r="F11" s="35" t="s">
        <v>7</v>
      </c>
      <c r="G11" s="35" t="s">
        <v>6</v>
      </c>
      <c r="H11" s="35" t="s">
        <v>6</v>
      </c>
      <c r="I11" s="35" t="s">
        <v>6</v>
      </c>
      <c r="J11" s="40" t="s">
        <v>100</v>
      </c>
      <c r="K11" s="35" t="s">
        <v>19</v>
      </c>
    </row>
    <row r="12" spans="1:11">
      <c r="A12" s="37" t="s">
        <v>77</v>
      </c>
      <c r="B12" s="35" t="s">
        <v>7</v>
      </c>
      <c r="C12" s="94" t="s">
        <v>127</v>
      </c>
      <c r="D12" s="35" t="s">
        <v>10</v>
      </c>
      <c r="E12" s="35" t="s">
        <v>130</v>
      </c>
      <c r="F12" s="35" t="s">
        <v>7</v>
      </c>
      <c r="G12" s="35" t="s">
        <v>6</v>
      </c>
      <c r="H12" s="35" t="s">
        <v>6</v>
      </c>
      <c r="I12" s="35" t="s">
        <v>6</v>
      </c>
      <c r="J12" s="40" t="s">
        <v>101</v>
      </c>
      <c r="K12" s="35" t="s">
        <v>19</v>
      </c>
    </row>
    <row r="13" spans="1:11">
      <c r="A13" s="37" t="s">
        <v>78</v>
      </c>
      <c r="B13" s="94" t="s">
        <v>8</v>
      </c>
      <c r="C13" s="35" t="s">
        <v>127</v>
      </c>
      <c r="D13" s="35" t="s">
        <v>10</v>
      </c>
      <c r="E13" s="35" t="s">
        <v>130</v>
      </c>
      <c r="F13" s="35" t="s">
        <v>7</v>
      </c>
      <c r="G13" s="35" t="s">
        <v>6</v>
      </c>
      <c r="H13" s="35" t="s">
        <v>6</v>
      </c>
      <c r="I13" s="35" t="s">
        <v>6</v>
      </c>
      <c r="J13" s="40" t="s">
        <v>102</v>
      </c>
      <c r="K13" s="35" t="s">
        <v>19</v>
      </c>
    </row>
    <row r="14" spans="1:11">
      <c r="A14" s="37" t="s">
        <v>79</v>
      </c>
      <c r="B14" s="35" t="s">
        <v>8</v>
      </c>
      <c r="C14" s="35" t="s">
        <v>127</v>
      </c>
      <c r="D14" s="35" t="s">
        <v>10</v>
      </c>
      <c r="E14" s="35" t="s">
        <v>130</v>
      </c>
      <c r="F14" s="35" t="s">
        <v>7</v>
      </c>
      <c r="G14" s="35" t="s">
        <v>6</v>
      </c>
      <c r="H14" s="35" t="s">
        <v>6</v>
      </c>
      <c r="I14" s="35" t="s">
        <v>6</v>
      </c>
      <c r="J14" s="40" t="s">
        <v>103</v>
      </c>
      <c r="K14" s="35" t="s">
        <v>19</v>
      </c>
    </row>
    <row r="15" spans="1:11">
      <c r="A15" s="37" t="s">
        <v>80</v>
      </c>
      <c r="B15" s="35" t="s">
        <v>8</v>
      </c>
      <c r="C15" s="35" t="s">
        <v>127</v>
      </c>
      <c r="D15" s="35" t="s">
        <v>10</v>
      </c>
      <c r="E15" s="35" t="s">
        <v>130</v>
      </c>
      <c r="F15" s="35" t="s">
        <v>7</v>
      </c>
      <c r="G15" s="35" t="s">
        <v>6</v>
      </c>
      <c r="H15" s="35" t="s">
        <v>6</v>
      </c>
      <c r="I15" s="35" t="s">
        <v>6</v>
      </c>
      <c r="J15" s="40" t="s">
        <v>104</v>
      </c>
      <c r="K15" s="35" t="s">
        <v>19</v>
      </c>
    </row>
    <row r="16" spans="1:11">
      <c r="A16" s="37" t="s">
        <v>81</v>
      </c>
      <c r="B16" s="35" t="s">
        <v>8</v>
      </c>
      <c r="C16" s="35" t="s">
        <v>127</v>
      </c>
      <c r="D16" s="35" t="s">
        <v>10</v>
      </c>
      <c r="E16" s="94" t="s">
        <v>7</v>
      </c>
      <c r="F16" s="35" t="s">
        <v>7</v>
      </c>
      <c r="G16" s="35" t="s">
        <v>6</v>
      </c>
      <c r="H16" s="35" t="s">
        <v>6</v>
      </c>
      <c r="I16" s="35" t="s">
        <v>6</v>
      </c>
      <c r="J16" s="40" t="s">
        <v>100</v>
      </c>
      <c r="K16" s="35" t="s">
        <v>19</v>
      </c>
    </row>
    <row r="17" spans="1:11">
      <c r="A17" s="37" t="s">
        <v>82</v>
      </c>
      <c r="B17" s="35" t="s">
        <v>8</v>
      </c>
      <c r="C17" s="94" t="s">
        <v>129</v>
      </c>
      <c r="D17" s="35" t="s">
        <v>10</v>
      </c>
      <c r="E17" s="35" t="s">
        <v>7</v>
      </c>
      <c r="F17" s="35" t="s">
        <v>7</v>
      </c>
      <c r="G17" s="35" t="s">
        <v>6</v>
      </c>
      <c r="H17" s="35" t="s">
        <v>6</v>
      </c>
      <c r="I17" s="35" t="s">
        <v>6</v>
      </c>
      <c r="J17" s="40" t="s">
        <v>101</v>
      </c>
      <c r="K17" s="35" t="s">
        <v>19</v>
      </c>
    </row>
    <row r="18" spans="1:11">
      <c r="A18" s="37" t="s">
        <v>106</v>
      </c>
      <c r="B18" s="94" t="s">
        <v>9</v>
      </c>
      <c r="C18" s="35" t="s">
        <v>129</v>
      </c>
      <c r="D18" s="35" t="s">
        <v>10</v>
      </c>
      <c r="E18" s="35" t="s">
        <v>7</v>
      </c>
      <c r="F18" s="35" t="s">
        <v>7</v>
      </c>
      <c r="G18" s="35" t="s">
        <v>6</v>
      </c>
      <c r="H18" s="35" t="s">
        <v>6</v>
      </c>
      <c r="I18" s="35" t="s">
        <v>6</v>
      </c>
      <c r="J18" s="40" t="s">
        <v>102</v>
      </c>
      <c r="K18" s="35" t="s">
        <v>19</v>
      </c>
    </row>
    <row r="19" spans="1:11">
      <c r="A19" s="37" t="s">
        <v>107</v>
      </c>
      <c r="B19" s="35" t="s">
        <v>9</v>
      </c>
      <c r="C19" s="35" t="s">
        <v>129</v>
      </c>
      <c r="D19" s="35" t="s">
        <v>10</v>
      </c>
      <c r="E19" s="35" t="s">
        <v>7</v>
      </c>
      <c r="F19" s="35" t="s">
        <v>7</v>
      </c>
      <c r="G19" s="35" t="s">
        <v>6</v>
      </c>
      <c r="H19" s="35" t="s">
        <v>6</v>
      </c>
      <c r="I19" s="35" t="s">
        <v>6</v>
      </c>
      <c r="J19" s="40" t="s">
        <v>103</v>
      </c>
      <c r="K19" s="35" t="s">
        <v>19</v>
      </c>
    </row>
    <row r="20" spans="1:11">
      <c r="A20" s="37" t="s">
        <v>108</v>
      </c>
      <c r="B20" s="35" t="s">
        <v>9</v>
      </c>
      <c r="C20" s="35" t="s">
        <v>129</v>
      </c>
      <c r="D20" s="35" t="s">
        <v>10</v>
      </c>
      <c r="E20" s="35" t="s">
        <v>7</v>
      </c>
      <c r="F20" s="35" t="s">
        <v>7</v>
      </c>
      <c r="G20" s="35" t="s">
        <v>6</v>
      </c>
      <c r="H20" s="35" t="s">
        <v>6</v>
      </c>
      <c r="I20" s="35" t="s">
        <v>6</v>
      </c>
      <c r="J20" s="40" t="s">
        <v>104</v>
      </c>
      <c r="K20" s="35" t="s">
        <v>19</v>
      </c>
    </row>
    <row r="21" spans="1:11">
      <c r="A21" s="37" t="s">
        <v>109</v>
      </c>
      <c r="B21" s="35" t="s">
        <v>9</v>
      </c>
      <c r="C21" s="35" t="s">
        <v>129</v>
      </c>
      <c r="D21" s="35" t="s">
        <v>10</v>
      </c>
      <c r="E21" s="94" t="s">
        <v>130</v>
      </c>
      <c r="F21" s="35" t="s">
        <v>7</v>
      </c>
      <c r="G21" s="35" t="s">
        <v>6</v>
      </c>
      <c r="H21" s="35" t="s">
        <v>6</v>
      </c>
      <c r="I21" s="35" t="s">
        <v>6</v>
      </c>
      <c r="J21" s="40" t="s">
        <v>100</v>
      </c>
      <c r="K21" s="35" t="s">
        <v>19</v>
      </c>
    </row>
    <row r="22" spans="1:11">
      <c r="A22" s="37" t="s">
        <v>110</v>
      </c>
      <c r="B22" s="35" t="s">
        <v>9</v>
      </c>
      <c r="C22" s="94" t="s">
        <v>128</v>
      </c>
      <c r="D22" s="35" t="s">
        <v>10</v>
      </c>
      <c r="E22" s="35" t="s">
        <v>130</v>
      </c>
      <c r="F22" s="35" t="s">
        <v>7</v>
      </c>
      <c r="G22" s="35" t="s">
        <v>6</v>
      </c>
      <c r="H22" s="35" t="s">
        <v>6</v>
      </c>
      <c r="I22" s="35" t="s">
        <v>6</v>
      </c>
      <c r="J22" s="40" t="s">
        <v>101</v>
      </c>
      <c r="K22" s="42" t="s">
        <v>19</v>
      </c>
    </row>
    <row r="23" spans="1:11">
      <c r="A23" s="37" t="s">
        <v>111</v>
      </c>
      <c r="B23" s="94" t="s">
        <v>10</v>
      </c>
      <c r="C23" s="35" t="s">
        <v>128</v>
      </c>
      <c r="D23" s="35" t="s">
        <v>10</v>
      </c>
      <c r="E23" s="35" t="s">
        <v>130</v>
      </c>
      <c r="F23" s="35" t="s">
        <v>7</v>
      </c>
      <c r="G23" s="35" t="s">
        <v>6</v>
      </c>
      <c r="H23" s="35" t="s">
        <v>6</v>
      </c>
      <c r="I23" s="35" t="s">
        <v>6</v>
      </c>
      <c r="J23" s="40" t="s">
        <v>102</v>
      </c>
      <c r="K23" s="35" t="s">
        <v>19</v>
      </c>
    </row>
    <row r="24" spans="1:11">
      <c r="A24" s="37" t="s">
        <v>112</v>
      </c>
      <c r="B24" s="35" t="s">
        <v>10</v>
      </c>
      <c r="C24" s="35" t="s">
        <v>128</v>
      </c>
      <c r="D24" s="35" t="s">
        <v>10</v>
      </c>
      <c r="E24" s="35" t="s">
        <v>130</v>
      </c>
      <c r="F24" s="35" t="s">
        <v>7</v>
      </c>
      <c r="G24" s="35" t="s">
        <v>6</v>
      </c>
      <c r="H24" s="35" t="s">
        <v>6</v>
      </c>
      <c r="I24" s="35" t="s">
        <v>6</v>
      </c>
      <c r="J24" s="40" t="s">
        <v>103</v>
      </c>
      <c r="K24" s="40" t="s">
        <v>20</v>
      </c>
    </row>
    <row r="25" spans="1:11">
      <c r="A25" s="37" t="s">
        <v>113</v>
      </c>
      <c r="B25" s="35" t="s">
        <v>10</v>
      </c>
      <c r="C25" s="35" t="s">
        <v>128</v>
      </c>
      <c r="D25" s="35" t="s">
        <v>10</v>
      </c>
      <c r="E25" s="35" t="s">
        <v>130</v>
      </c>
      <c r="F25" s="35" t="s">
        <v>7</v>
      </c>
      <c r="G25" s="35" t="s">
        <v>6</v>
      </c>
      <c r="H25" s="35" t="s">
        <v>6</v>
      </c>
      <c r="I25" s="35" t="s">
        <v>6</v>
      </c>
      <c r="J25" s="40" t="s">
        <v>104</v>
      </c>
      <c r="K25" s="42" t="s">
        <v>20</v>
      </c>
    </row>
    <row r="26" spans="1:11">
      <c r="A26" s="37" t="s">
        <v>114</v>
      </c>
      <c r="B26" s="35" t="s">
        <v>10</v>
      </c>
      <c r="C26" s="94" t="s">
        <v>14</v>
      </c>
      <c r="D26" s="35" t="s">
        <v>10</v>
      </c>
      <c r="E26" s="35" t="s">
        <v>130</v>
      </c>
      <c r="F26" s="35" t="s">
        <v>7</v>
      </c>
      <c r="G26" s="35" t="s">
        <v>6</v>
      </c>
      <c r="H26" s="35" t="s">
        <v>6</v>
      </c>
      <c r="I26" s="35" t="s">
        <v>6</v>
      </c>
      <c r="J26" s="40" t="s">
        <v>123</v>
      </c>
      <c r="K26" s="94" t="s">
        <v>19</v>
      </c>
    </row>
    <row r="27" spans="1:11">
      <c r="A27" s="37" t="s">
        <v>115</v>
      </c>
      <c r="B27" s="35" t="s">
        <v>10</v>
      </c>
      <c r="C27" s="35" t="s">
        <v>14</v>
      </c>
      <c r="D27" s="35" t="s">
        <v>10</v>
      </c>
      <c r="E27" s="35" t="s">
        <v>130</v>
      </c>
      <c r="F27" s="35" t="s">
        <v>7</v>
      </c>
      <c r="G27" s="35" t="s">
        <v>6</v>
      </c>
      <c r="H27" s="35" t="s">
        <v>6</v>
      </c>
      <c r="I27" s="35" t="s">
        <v>6</v>
      </c>
      <c r="J27" s="40" t="s">
        <v>124</v>
      </c>
      <c r="K27" s="35" t="s">
        <v>19</v>
      </c>
    </row>
    <row r="28" spans="1:11">
      <c r="A28" s="37" t="s">
        <v>183</v>
      </c>
      <c r="B28" s="35" t="s">
        <v>10</v>
      </c>
      <c r="C28" s="35" t="s">
        <v>14</v>
      </c>
      <c r="D28" s="35" t="s">
        <v>10</v>
      </c>
      <c r="E28" s="35" t="s">
        <v>130</v>
      </c>
      <c r="F28" s="35" t="s">
        <v>7</v>
      </c>
      <c r="G28" s="35" t="s">
        <v>6</v>
      </c>
      <c r="H28" s="35" t="s">
        <v>6</v>
      </c>
      <c r="I28" s="35" t="s">
        <v>6</v>
      </c>
      <c r="J28" s="40" t="s">
        <v>125</v>
      </c>
      <c r="K28" s="3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CD91-ABFA-406D-9FF7-35C2E4C60227}">
  <dimension ref="A1:C7"/>
  <sheetViews>
    <sheetView workbookViewId="0">
      <selection sqref="A1:C6"/>
    </sheetView>
  </sheetViews>
  <sheetFormatPr defaultRowHeight="15"/>
  <cols>
    <col min="1" max="1" width="10.42578125" bestFit="1" customWidth="1"/>
  </cols>
  <sheetData>
    <row r="1" spans="1:3">
      <c r="A1" s="95"/>
      <c r="B1" s="98" t="s">
        <v>47</v>
      </c>
      <c r="C1" s="98"/>
    </row>
    <row r="2" spans="1:3">
      <c r="A2" s="100" t="s">
        <v>186</v>
      </c>
      <c r="B2" s="99" t="s">
        <v>184</v>
      </c>
      <c r="C2" s="99" t="s">
        <v>185</v>
      </c>
    </row>
    <row r="3" spans="1:3">
      <c r="A3" s="97" t="s">
        <v>187</v>
      </c>
      <c r="B3" s="25">
        <v>0</v>
      </c>
      <c r="C3" s="25">
        <v>0</v>
      </c>
    </row>
    <row r="4" spans="1:3">
      <c r="A4" s="97" t="s">
        <v>188</v>
      </c>
      <c r="B4" s="25">
        <v>0</v>
      </c>
      <c r="C4" s="25">
        <v>1</v>
      </c>
    </row>
    <row r="5" spans="1:3">
      <c r="A5" s="97" t="s">
        <v>189</v>
      </c>
      <c r="B5" s="25">
        <v>1</v>
      </c>
      <c r="C5" s="25">
        <v>0</v>
      </c>
    </row>
    <row r="6" spans="1:3">
      <c r="A6" s="97" t="s">
        <v>190</v>
      </c>
      <c r="B6" s="25">
        <v>1</v>
      </c>
      <c r="C6" s="25">
        <v>1</v>
      </c>
    </row>
    <row r="7" spans="1:3">
      <c r="A7" s="96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96DF-2272-4A69-9371-D767BBB6D6A9}">
  <dimension ref="A1:Q16"/>
  <sheetViews>
    <sheetView workbookViewId="0">
      <selection activeCell="Q16" sqref="A1:Q16"/>
    </sheetView>
  </sheetViews>
  <sheetFormatPr defaultRowHeight="15"/>
  <cols>
    <col min="1" max="1" width="8.140625" bestFit="1" customWidth="1"/>
    <col min="2" max="2" width="15.7109375" bestFit="1" customWidth="1"/>
    <col min="3" max="3" width="8.42578125" bestFit="1" customWidth="1"/>
    <col min="4" max="4" width="10.7109375" bestFit="1" customWidth="1"/>
    <col min="5" max="6" width="3" bestFit="1" customWidth="1"/>
    <col min="7" max="16" width="2" bestFit="1" customWidth="1"/>
    <col min="17" max="17" width="4.42578125" bestFit="1" customWidth="1"/>
  </cols>
  <sheetData>
    <row r="1" spans="1:17">
      <c r="E1" s="89" t="s">
        <v>1</v>
      </c>
      <c r="F1" s="90"/>
      <c r="G1" s="90"/>
      <c r="H1" s="54" t="s">
        <v>2</v>
      </c>
      <c r="I1" s="55"/>
      <c r="J1" s="56"/>
      <c r="K1" s="57" t="s">
        <v>3</v>
      </c>
      <c r="L1" s="58"/>
      <c r="M1" s="59"/>
      <c r="N1" s="57" t="s">
        <v>4</v>
      </c>
      <c r="O1" s="58"/>
      <c r="P1" s="59"/>
    </row>
    <row r="2" spans="1:17">
      <c r="E2" s="76">
        <v>11</v>
      </c>
      <c r="F2" s="76">
        <v>10</v>
      </c>
      <c r="G2" s="77">
        <v>9</v>
      </c>
      <c r="H2" s="78">
        <v>8</v>
      </c>
      <c r="I2" s="79">
        <v>7</v>
      </c>
      <c r="J2" s="79">
        <v>6</v>
      </c>
      <c r="K2" s="79">
        <v>5</v>
      </c>
      <c r="L2" s="80">
        <v>4</v>
      </c>
      <c r="M2" s="81">
        <v>3</v>
      </c>
      <c r="N2" s="81">
        <v>2</v>
      </c>
      <c r="O2" s="81">
        <v>1</v>
      </c>
      <c r="P2" s="80">
        <v>0</v>
      </c>
    </row>
    <row r="3" spans="1:17">
      <c r="A3" s="60" t="s">
        <v>0</v>
      </c>
      <c r="B3" s="68" t="s">
        <v>132</v>
      </c>
      <c r="C3" s="69"/>
      <c r="D3" s="70"/>
      <c r="E3" s="74" t="s">
        <v>133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>
      <c r="A4" s="61"/>
      <c r="B4" s="71" t="s">
        <v>134</v>
      </c>
      <c r="C4" s="72" t="s">
        <v>1</v>
      </c>
      <c r="D4" s="73" t="s">
        <v>135</v>
      </c>
      <c r="E4" s="75" t="s">
        <v>136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46" t="s">
        <v>5</v>
      </c>
    </row>
    <row r="5" spans="1:17">
      <c r="A5" s="6" t="s">
        <v>6</v>
      </c>
      <c r="B5" s="37" t="s">
        <v>159</v>
      </c>
      <c r="C5" s="5" t="s">
        <v>138</v>
      </c>
      <c r="D5" s="82" t="s">
        <v>137</v>
      </c>
      <c r="E5" s="9" t="s">
        <v>19</v>
      </c>
      <c r="F5" s="9" t="s">
        <v>20</v>
      </c>
      <c r="G5" s="9" t="s">
        <v>20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25" t="str">
        <f t="shared" ref="Q5:Q16" si="0">DEC2HEX( IF(P5="-",0,P5*$O$32)+ IF(O5="-",0,O5*$N$32)+ IF(N5="-",0,N5*$M$32)+ IF(M5="-",0,M5*$L$32)+ IF(L5="-",0,L5*$K$32)+ IF(K5="-",0,K5*$J$32)+ IF(J5="-",0,J5*$I$32)+ IF(I5="-",0,I5*$H$32)+ IF(H5="-",0,H5*$G$32)+ IF(G5="-",0,G5*$F$32)+ IF(F5="-",0,F5*$E$32)+ IF(E5="-",0,E5*$D$32), 3)</f>
        <v>000</v>
      </c>
    </row>
    <row r="6" spans="1:17">
      <c r="A6" s="9" t="s">
        <v>7</v>
      </c>
      <c r="B6" s="37" t="s">
        <v>160</v>
      </c>
      <c r="C6" s="5" t="s">
        <v>140</v>
      </c>
      <c r="D6" s="82" t="s">
        <v>139</v>
      </c>
      <c r="E6" s="9" t="s">
        <v>19</v>
      </c>
      <c r="F6" s="9" t="s">
        <v>20</v>
      </c>
      <c r="G6" s="9" t="s">
        <v>20</v>
      </c>
      <c r="H6" s="36">
        <v>0</v>
      </c>
      <c r="I6" s="36">
        <v>0</v>
      </c>
      <c r="J6" s="36">
        <v>1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25" t="str">
        <f t="shared" si="0"/>
        <v>000</v>
      </c>
    </row>
    <row r="7" spans="1:17">
      <c r="A7" s="6" t="s">
        <v>8</v>
      </c>
      <c r="B7" s="37" t="s">
        <v>161</v>
      </c>
      <c r="C7" s="5" t="s">
        <v>138</v>
      </c>
      <c r="D7" s="82" t="s">
        <v>141</v>
      </c>
      <c r="E7" s="9" t="s">
        <v>19</v>
      </c>
      <c r="F7" s="9" t="s">
        <v>20</v>
      </c>
      <c r="G7" s="9" t="s">
        <v>20</v>
      </c>
      <c r="H7" s="36">
        <v>0</v>
      </c>
      <c r="I7" s="36">
        <v>1</v>
      </c>
      <c r="J7" s="36">
        <v>0</v>
      </c>
      <c r="K7" s="36">
        <v>0</v>
      </c>
      <c r="L7" s="36">
        <v>0</v>
      </c>
      <c r="M7" s="36">
        <v>0</v>
      </c>
      <c r="N7" s="36">
        <v>1</v>
      </c>
      <c r="O7" s="36">
        <v>0</v>
      </c>
      <c r="P7" s="36">
        <v>0</v>
      </c>
      <c r="Q7" s="25" t="str">
        <f t="shared" si="0"/>
        <v>000</v>
      </c>
    </row>
    <row r="8" spans="1:17">
      <c r="A8" s="6" t="s">
        <v>9</v>
      </c>
      <c r="B8" s="37" t="s">
        <v>162</v>
      </c>
      <c r="C8" s="5" t="s">
        <v>138</v>
      </c>
      <c r="D8" s="82" t="s">
        <v>144</v>
      </c>
      <c r="E8" s="9" t="s">
        <v>19</v>
      </c>
      <c r="F8" s="9" t="s">
        <v>20</v>
      </c>
      <c r="G8" s="9" t="s">
        <v>20</v>
      </c>
      <c r="H8" s="36">
        <v>1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1</v>
      </c>
      <c r="Q8" s="25" t="str">
        <f t="shared" si="0"/>
        <v>000</v>
      </c>
    </row>
    <row r="9" spans="1:17">
      <c r="A9" s="9" t="s">
        <v>10</v>
      </c>
      <c r="B9" s="37" t="s">
        <v>170</v>
      </c>
      <c r="C9" s="5" t="s">
        <v>143</v>
      </c>
      <c r="D9" s="83" t="s">
        <v>142</v>
      </c>
      <c r="E9" s="9" t="s">
        <v>20</v>
      </c>
      <c r="F9" s="9" t="s">
        <v>19</v>
      </c>
      <c r="G9" s="9" t="s">
        <v>19</v>
      </c>
      <c r="H9" s="36">
        <v>0</v>
      </c>
      <c r="I9" s="36">
        <v>1</v>
      </c>
      <c r="J9" s="36">
        <v>1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25" t="str">
        <f t="shared" si="0"/>
        <v>000</v>
      </c>
    </row>
    <row r="10" spans="1:17">
      <c r="A10" s="9" t="s">
        <v>11</v>
      </c>
      <c r="B10" s="37" t="s">
        <v>163</v>
      </c>
      <c r="C10" s="5" t="s">
        <v>146</v>
      </c>
      <c r="D10" s="82" t="s">
        <v>145</v>
      </c>
      <c r="E10" s="9" t="s">
        <v>19</v>
      </c>
      <c r="F10" s="9" t="s">
        <v>19</v>
      </c>
      <c r="G10" s="9" t="s">
        <v>19</v>
      </c>
      <c r="H10" s="36">
        <v>0</v>
      </c>
      <c r="I10" s="36">
        <v>0</v>
      </c>
      <c r="J10" s="36">
        <v>1</v>
      </c>
      <c r="K10" s="36">
        <v>0</v>
      </c>
      <c r="L10" s="36">
        <v>0</v>
      </c>
      <c r="M10" s="36">
        <v>1</v>
      </c>
      <c r="N10" s="36">
        <v>0</v>
      </c>
      <c r="O10" s="36">
        <v>1</v>
      </c>
      <c r="P10" s="36">
        <v>1</v>
      </c>
      <c r="Q10" s="25" t="str">
        <f t="shared" si="0"/>
        <v>000</v>
      </c>
    </row>
    <row r="11" spans="1:17">
      <c r="A11" s="9" t="s">
        <v>12</v>
      </c>
      <c r="B11" s="37" t="s">
        <v>164</v>
      </c>
      <c r="C11" s="5" t="s">
        <v>146</v>
      </c>
      <c r="D11" s="82" t="s">
        <v>147</v>
      </c>
      <c r="E11" s="9" t="s">
        <v>19</v>
      </c>
      <c r="F11" s="9" t="s">
        <v>19</v>
      </c>
      <c r="G11" s="9" t="s">
        <v>19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1</v>
      </c>
      <c r="O11" s="36">
        <v>0</v>
      </c>
      <c r="P11" s="36">
        <v>0</v>
      </c>
      <c r="Q11" s="25" t="str">
        <f t="shared" si="0"/>
        <v>000</v>
      </c>
    </row>
    <row r="12" spans="1:17">
      <c r="A12" s="9" t="s">
        <v>13</v>
      </c>
      <c r="B12" s="37" t="s">
        <v>171</v>
      </c>
      <c r="C12" s="5" t="s">
        <v>149</v>
      </c>
      <c r="D12" s="82" t="s">
        <v>148</v>
      </c>
      <c r="E12" s="9" t="s">
        <v>19</v>
      </c>
      <c r="F12" s="9" t="s">
        <v>19</v>
      </c>
      <c r="G12" s="9" t="s">
        <v>20</v>
      </c>
      <c r="H12" s="36" t="s">
        <v>28</v>
      </c>
      <c r="I12" s="36" t="s">
        <v>28</v>
      </c>
      <c r="J12" s="36" t="s">
        <v>28</v>
      </c>
      <c r="K12" s="36">
        <v>0</v>
      </c>
      <c r="L12" s="36">
        <v>0</v>
      </c>
      <c r="M12" s="36">
        <v>0</v>
      </c>
      <c r="N12" s="36">
        <v>0</v>
      </c>
      <c r="O12" s="36">
        <v>1</v>
      </c>
      <c r="P12" s="36">
        <v>0</v>
      </c>
      <c r="Q12" s="25" t="str">
        <f t="shared" si="0"/>
        <v>000</v>
      </c>
    </row>
    <row r="13" spans="1:17">
      <c r="A13" s="9" t="s">
        <v>14</v>
      </c>
      <c r="B13" s="37"/>
      <c r="C13" s="5" t="s">
        <v>150</v>
      </c>
      <c r="D13" s="82" t="s">
        <v>85</v>
      </c>
      <c r="E13" s="9" t="s">
        <v>20</v>
      </c>
      <c r="F13" s="9" t="s">
        <v>19</v>
      </c>
      <c r="G13" s="9" t="s">
        <v>20</v>
      </c>
      <c r="H13" s="36" t="s">
        <v>28</v>
      </c>
      <c r="I13" s="36" t="s">
        <v>28</v>
      </c>
      <c r="J13" s="36" t="s">
        <v>28</v>
      </c>
      <c r="K13" s="36">
        <v>0</v>
      </c>
      <c r="L13" s="36">
        <v>1</v>
      </c>
      <c r="M13" s="36">
        <v>0</v>
      </c>
      <c r="N13" s="36" t="s">
        <v>28</v>
      </c>
      <c r="O13" s="36" t="s">
        <v>28</v>
      </c>
      <c r="P13" s="36" t="s">
        <v>28</v>
      </c>
      <c r="Q13" s="25" t="str">
        <f t="shared" si="0"/>
        <v>000</v>
      </c>
    </row>
    <row r="14" spans="1:17">
      <c r="A14" s="9" t="s">
        <v>15</v>
      </c>
      <c r="B14" s="37" t="s">
        <v>165</v>
      </c>
      <c r="C14" s="5" t="s">
        <v>152</v>
      </c>
      <c r="D14" s="82" t="s">
        <v>151</v>
      </c>
      <c r="E14" s="9" t="s">
        <v>19</v>
      </c>
      <c r="F14" s="9" t="s">
        <v>20</v>
      </c>
      <c r="G14" s="9" t="s">
        <v>19</v>
      </c>
      <c r="H14" s="36">
        <v>0</v>
      </c>
      <c r="I14" s="36">
        <v>0</v>
      </c>
      <c r="J14" s="36">
        <v>1</v>
      </c>
      <c r="K14" s="36">
        <v>0</v>
      </c>
      <c r="L14" s="36">
        <v>0</v>
      </c>
      <c r="M14" s="36">
        <v>1</v>
      </c>
      <c r="N14" s="36">
        <v>0</v>
      </c>
      <c r="O14" s="36">
        <v>1</v>
      </c>
      <c r="P14" s="36">
        <v>0</v>
      </c>
      <c r="Q14" s="25" t="str">
        <f t="shared" si="0"/>
        <v>000</v>
      </c>
    </row>
    <row r="15" spans="1:17">
      <c r="A15" s="9" t="s">
        <v>16</v>
      </c>
      <c r="B15" s="37" t="s">
        <v>166</v>
      </c>
      <c r="C15" s="5" t="s">
        <v>154</v>
      </c>
      <c r="D15" s="82" t="s">
        <v>153</v>
      </c>
      <c r="E15" s="9" t="s">
        <v>20</v>
      </c>
      <c r="F15" s="9" t="s">
        <v>20</v>
      </c>
      <c r="G15" s="9" t="s">
        <v>20</v>
      </c>
      <c r="H15" s="36" t="s">
        <v>28</v>
      </c>
      <c r="I15" s="36" t="s">
        <v>28</v>
      </c>
      <c r="J15" s="36" t="s">
        <v>28</v>
      </c>
      <c r="K15" s="36">
        <v>0</v>
      </c>
      <c r="L15" s="36">
        <v>0</v>
      </c>
      <c r="M15" s="36">
        <v>1</v>
      </c>
      <c r="N15" s="36">
        <v>0</v>
      </c>
      <c r="O15" s="36">
        <v>1</v>
      </c>
      <c r="P15" s="36">
        <v>0</v>
      </c>
      <c r="Q15" s="25" t="str">
        <f t="shared" si="0"/>
        <v>000</v>
      </c>
    </row>
    <row r="16" spans="1:17">
      <c r="A16" s="9" t="s">
        <v>17</v>
      </c>
      <c r="B16" s="37"/>
      <c r="C16" s="5" t="s">
        <v>155</v>
      </c>
      <c r="D16" s="82">
        <v>0</v>
      </c>
      <c r="E16" s="9" t="s">
        <v>20</v>
      </c>
      <c r="F16" s="9" t="s">
        <v>20</v>
      </c>
      <c r="G16" s="9" t="s">
        <v>19</v>
      </c>
      <c r="H16" s="36" t="s">
        <v>28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25" t="str">
        <f t="shared" si="0"/>
        <v>000</v>
      </c>
    </row>
  </sheetData>
  <mergeCells count="8">
    <mergeCell ref="E1:G1"/>
    <mergeCell ref="H1:J1"/>
    <mergeCell ref="K1:M1"/>
    <mergeCell ref="N1:P1"/>
    <mergeCell ref="A3:A4"/>
    <mergeCell ref="B3:D3"/>
    <mergeCell ref="E3:Q3"/>
    <mergeCell ref="E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3CF1-B0E8-4267-BC80-B93EDA2FFC06}">
  <dimension ref="A1:Q11"/>
  <sheetViews>
    <sheetView workbookViewId="0">
      <selection activeCell="Q11" sqref="A1:Q11"/>
    </sheetView>
  </sheetViews>
  <sheetFormatPr defaultRowHeight="15"/>
  <cols>
    <col min="1" max="1" width="15.85546875" bestFit="1" customWidth="1"/>
    <col min="2" max="5" width="2" bestFit="1" customWidth="1"/>
    <col min="6" max="6" width="2.5703125" bestFit="1" customWidth="1"/>
    <col min="7" max="7" width="3.42578125" bestFit="1" customWidth="1"/>
    <col min="8" max="9" width="2" bestFit="1" customWidth="1"/>
    <col min="10" max="10" width="3.140625" bestFit="1" customWidth="1"/>
    <col min="11" max="11" width="3.28515625" bestFit="1" customWidth="1"/>
    <col min="12" max="13" width="3.140625" bestFit="1" customWidth="1"/>
    <col min="14" max="14" width="4.140625" bestFit="1" customWidth="1"/>
    <col min="15" max="15" width="3.42578125" bestFit="1" customWidth="1"/>
    <col min="16" max="16" width="4.42578125" bestFit="1" customWidth="1"/>
    <col min="17" max="17" width="6.42578125" bestFit="1" customWidth="1"/>
  </cols>
  <sheetData>
    <row r="1" spans="1:17">
      <c r="A1" s="62" t="s">
        <v>35</v>
      </c>
      <c r="B1" s="54" t="s">
        <v>1</v>
      </c>
      <c r="C1" s="55"/>
      <c r="D1" s="55"/>
      <c r="E1" s="20" t="s">
        <v>36</v>
      </c>
      <c r="F1" s="23" t="s">
        <v>37</v>
      </c>
      <c r="G1" s="23" t="s">
        <v>38</v>
      </c>
      <c r="H1" s="53" t="s">
        <v>39</v>
      </c>
      <c r="I1" s="64"/>
      <c r="J1" s="47" t="s">
        <v>40</v>
      </c>
      <c r="K1" s="47" t="s">
        <v>41</v>
      </c>
      <c r="L1" s="47" t="s">
        <v>42</v>
      </c>
      <c r="M1" s="47" t="s">
        <v>43</v>
      </c>
      <c r="N1" s="47" t="s">
        <v>44</v>
      </c>
      <c r="O1" s="47" t="s">
        <v>45</v>
      </c>
      <c r="P1" s="49" t="s">
        <v>5</v>
      </c>
      <c r="Q1" s="49" t="s">
        <v>46</v>
      </c>
    </row>
    <row r="2" spans="1:17">
      <c r="A2" s="63"/>
      <c r="B2" s="11">
        <v>3</v>
      </c>
      <c r="C2" s="11">
        <v>2</v>
      </c>
      <c r="D2" s="11">
        <v>1</v>
      </c>
      <c r="E2" s="24">
        <v>0</v>
      </c>
      <c r="F2" s="15">
        <v>9</v>
      </c>
      <c r="G2" s="26">
        <v>8</v>
      </c>
      <c r="H2" s="15">
        <v>7</v>
      </c>
      <c r="I2" s="15">
        <v>6</v>
      </c>
      <c r="J2" s="15">
        <v>5</v>
      </c>
      <c r="K2" s="15">
        <v>4</v>
      </c>
      <c r="L2" s="15">
        <v>3</v>
      </c>
      <c r="M2" s="15">
        <v>2</v>
      </c>
      <c r="N2" s="15">
        <v>1</v>
      </c>
      <c r="O2" s="15">
        <v>0</v>
      </c>
      <c r="P2" s="65"/>
      <c r="Q2" s="65"/>
    </row>
    <row r="3" spans="1:17">
      <c r="A3" s="5" t="s">
        <v>30</v>
      </c>
      <c r="B3" s="28" t="s">
        <v>19</v>
      </c>
      <c r="C3" s="28" t="s">
        <v>19</v>
      </c>
      <c r="D3" s="28" t="s">
        <v>19</v>
      </c>
      <c r="E3" s="32" t="s">
        <v>28</v>
      </c>
      <c r="F3" s="91">
        <v>0</v>
      </c>
      <c r="G3" s="91">
        <v>0</v>
      </c>
      <c r="H3" s="36">
        <v>1</v>
      </c>
      <c r="I3" s="36">
        <v>0</v>
      </c>
      <c r="J3" s="36">
        <v>1</v>
      </c>
      <c r="K3" s="36" t="s">
        <v>28</v>
      </c>
      <c r="L3" s="36">
        <v>1</v>
      </c>
      <c r="M3" s="36">
        <v>1</v>
      </c>
      <c r="N3" s="36">
        <v>0</v>
      </c>
      <c r="O3" s="36" t="s">
        <v>28</v>
      </c>
      <c r="P3" s="25" t="str">
        <f t="shared" ref="P3:P11" si="0">DEC2HEX( IF(O3="-",0,O3*$P$16)+IF(N3="-",0,N3*$O$16)+IF(M3="-",0,M3*$N$16)+IF(L3="-",0,L3*$M$16)+IF(K3="-",0,K3*$L$16)+ IF(J3="-",0,J3*$K$16)+ IF(I3="-",0,I3*$J$16)+IF(H3="-",0,H3*$I$16)+IF(G3="-",0,G3*$H$16)+ IF(F3="-",0,F3*$G$16), 3)</f>
        <v>000</v>
      </c>
      <c r="Q3" s="25" t="s">
        <v>48</v>
      </c>
    </row>
    <row r="4" spans="1:17">
      <c r="A4" s="8" t="s">
        <v>32</v>
      </c>
      <c r="B4" s="28" t="s">
        <v>19</v>
      </c>
      <c r="C4" s="28" t="s">
        <v>19</v>
      </c>
      <c r="D4" s="28" t="s">
        <v>20</v>
      </c>
      <c r="E4" s="32" t="s">
        <v>28</v>
      </c>
      <c r="F4" s="91">
        <v>0</v>
      </c>
      <c r="G4" s="91">
        <v>0</v>
      </c>
      <c r="H4" s="36" t="s">
        <v>28</v>
      </c>
      <c r="I4" s="36" t="s">
        <v>28</v>
      </c>
      <c r="J4" s="36">
        <v>1</v>
      </c>
      <c r="K4" s="36" t="s">
        <v>28</v>
      </c>
      <c r="L4" s="36">
        <v>0</v>
      </c>
      <c r="M4" s="36">
        <v>1</v>
      </c>
      <c r="N4" s="36">
        <v>0</v>
      </c>
      <c r="O4" s="36" t="s">
        <v>28</v>
      </c>
      <c r="P4" s="25" t="str">
        <f t="shared" si="0"/>
        <v>000</v>
      </c>
      <c r="Q4" s="25" t="s">
        <v>49</v>
      </c>
    </row>
    <row r="5" spans="1:17">
      <c r="A5" s="8" t="s">
        <v>31</v>
      </c>
      <c r="B5" s="28" t="s">
        <v>19</v>
      </c>
      <c r="C5" s="28" t="s">
        <v>20</v>
      </c>
      <c r="D5" s="28" t="s">
        <v>19</v>
      </c>
      <c r="E5" s="32" t="s">
        <v>28</v>
      </c>
      <c r="F5" s="91">
        <v>0</v>
      </c>
      <c r="G5" s="91">
        <v>0</v>
      </c>
      <c r="H5" s="36">
        <v>1</v>
      </c>
      <c r="I5" s="36">
        <v>0</v>
      </c>
      <c r="J5" s="36">
        <v>0</v>
      </c>
      <c r="K5" s="36" t="s">
        <v>28</v>
      </c>
      <c r="L5" s="36">
        <v>1</v>
      </c>
      <c r="M5" s="36">
        <v>1</v>
      </c>
      <c r="N5" s="36">
        <v>0</v>
      </c>
      <c r="O5" s="36" t="s">
        <v>28</v>
      </c>
      <c r="P5" s="25" t="str">
        <f t="shared" si="0"/>
        <v>000</v>
      </c>
      <c r="Q5" s="25" t="s">
        <v>52</v>
      </c>
    </row>
    <row r="6" spans="1:17" ht="30">
      <c r="A6" s="16" t="s">
        <v>18</v>
      </c>
      <c r="B6" s="28" t="s">
        <v>19</v>
      </c>
      <c r="C6" s="28" t="s">
        <v>20</v>
      </c>
      <c r="D6" s="28" t="s">
        <v>20</v>
      </c>
      <c r="E6" s="32" t="s">
        <v>28</v>
      </c>
      <c r="F6" s="92">
        <v>0</v>
      </c>
      <c r="G6" s="91">
        <v>0</v>
      </c>
      <c r="H6" s="36">
        <v>0</v>
      </c>
      <c r="I6" s="36">
        <v>0</v>
      </c>
      <c r="J6" s="36" t="s">
        <v>28</v>
      </c>
      <c r="K6" s="36" t="s">
        <v>28</v>
      </c>
      <c r="L6" s="36">
        <v>1</v>
      </c>
      <c r="M6" s="36">
        <v>0</v>
      </c>
      <c r="N6" s="36">
        <v>0</v>
      </c>
      <c r="O6" s="36" t="s">
        <v>28</v>
      </c>
      <c r="P6" s="25" t="str">
        <f t="shared" si="0"/>
        <v>000</v>
      </c>
      <c r="Q6" s="25" t="s">
        <v>50</v>
      </c>
    </row>
    <row r="7" spans="1:17">
      <c r="A7" s="8" t="s">
        <v>25</v>
      </c>
      <c r="B7" s="28" t="s">
        <v>20</v>
      </c>
      <c r="C7" s="28" t="s">
        <v>19</v>
      </c>
      <c r="D7" s="28" t="s">
        <v>19</v>
      </c>
      <c r="E7" s="32" t="s">
        <v>28</v>
      </c>
      <c r="F7" s="91">
        <v>0</v>
      </c>
      <c r="G7" s="91">
        <v>0</v>
      </c>
      <c r="H7" s="36">
        <v>0</v>
      </c>
      <c r="I7" s="36">
        <v>1</v>
      </c>
      <c r="J7" s="36">
        <v>0</v>
      </c>
      <c r="K7" s="36">
        <v>0</v>
      </c>
      <c r="L7" s="36">
        <v>1</v>
      </c>
      <c r="M7" s="36">
        <v>0</v>
      </c>
      <c r="N7" s="36">
        <v>0</v>
      </c>
      <c r="O7" s="36">
        <v>1</v>
      </c>
      <c r="P7" s="25" t="str">
        <f t="shared" si="0"/>
        <v>000</v>
      </c>
      <c r="Q7" s="25" t="s">
        <v>53</v>
      </c>
    </row>
    <row r="8" spans="1:17">
      <c r="A8" s="16" t="s">
        <v>21</v>
      </c>
      <c r="B8" s="28" t="s">
        <v>20</v>
      </c>
      <c r="C8" s="28" t="s">
        <v>19</v>
      </c>
      <c r="D8" s="28" t="s">
        <v>20</v>
      </c>
      <c r="E8" s="32" t="s">
        <v>19</v>
      </c>
      <c r="F8" s="91">
        <v>1</v>
      </c>
      <c r="G8" s="91" t="s">
        <v>28</v>
      </c>
      <c r="H8" s="36" t="s">
        <v>28</v>
      </c>
      <c r="I8" s="36" t="s">
        <v>28</v>
      </c>
      <c r="J8" s="36" t="s">
        <v>28</v>
      </c>
      <c r="K8" s="36" t="s">
        <v>28</v>
      </c>
      <c r="L8" s="36">
        <v>0</v>
      </c>
      <c r="M8" s="36">
        <v>0</v>
      </c>
      <c r="N8" s="36">
        <v>0</v>
      </c>
      <c r="O8" s="36" t="s">
        <v>28</v>
      </c>
      <c r="P8" s="25" t="str">
        <f t="shared" si="0"/>
        <v>000</v>
      </c>
      <c r="Q8" s="25">
        <v>200</v>
      </c>
    </row>
    <row r="9" spans="1:17">
      <c r="A9" s="16" t="s">
        <v>21</v>
      </c>
      <c r="B9" s="28" t="s">
        <v>20</v>
      </c>
      <c r="C9" s="28" t="s">
        <v>19</v>
      </c>
      <c r="D9" s="28" t="s">
        <v>20</v>
      </c>
      <c r="E9" s="32" t="s">
        <v>20</v>
      </c>
      <c r="F9" s="91">
        <v>0</v>
      </c>
      <c r="G9" s="91">
        <v>0</v>
      </c>
      <c r="H9" s="36" t="s">
        <v>28</v>
      </c>
      <c r="I9" s="36" t="s">
        <v>28</v>
      </c>
      <c r="J9" s="36" t="s">
        <v>28</v>
      </c>
      <c r="K9" s="36" t="s">
        <v>28</v>
      </c>
      <c r="L9" s="36">
        <v>0</v>
      </c>
      <c r="M9" s="36">
        <v>0</v>
      </c>
      <c r="N9" s="36">
        <v>0</v>
      </c>
      <c r="O9" s="36" t="s">
        <v>28</v>
      </c>
      <c r="P9" s="25" t="str">
        <f t="shared" si="0"/>
        <v>000</v>
      </c>
      <c r="Q9" s="25" t="str">
        <f>DEC2HEX( IF(P9="-",0,P9*$P$16)+IF(O9="-",0,O9*$O$16)+IF(N9="-",0,N9*$N$16)+IF(M9="-",0,M9*$M$16)+IF(L9="-",0,L9*$L$16)+ IF(K9="-",0,K9*$K$16)+ IF(J9="-",0,J9*$J$16)+IF(I9="-",0,I9*$I$16)+IF(H9="-",0,H9*$H$16)+ IF(G9="-",0,G9*$G$16), 3)</f>
        <v>000</v>
      </c>
    </row>
    <row r="10" spans="1:17">
      <c r="A10" s="8" t="s">
        <v>22</v>
      </c>
      <c r="B10" s="28" t="s">
        <v>20</v>
      </c>
      <c r="C10" s="28" t="s">
        <v>20</v>
      </c>
      <c r="D10" s="33" t="s">
        <v>19</v>
      </c>
      <c r="E10" s="34" t="s">
        <v>28</v>
      </c>
      <c r="F10" s="91">
        <v>0</v>
      </c>
      <c r="G10" s="91">
        <v>1</v>
      </c>
      <c r="H10" s="36" t="s">
        <v>28</v>
      </c>
      <c r="I10" s="36" t="s">
        <v>28</v>
      </c>
      <c r="J10" s="36" t="s">
        <v>28</v>
      </c>
      <c r="K10" s="36" t="s">
        <v>28</v>
      </c>
      <c r="L10" s="36">
        <v>0</v>
      </c>
      <c r="M10" s="36">
        <v>0</v>
      </c>
      <c r="N10" s="36">
        <v>0</v>
      </c>
      <c r="O10" s="36" t="s">
        <v>28</v>
      </c>
      <c r="P10" s="25" t="str">
        <f t="shared" si="0"/>
        <v>000</v>
      </c>
      <c r="Q10" s="25" t="s">
        <v>51</v>
      </c>
    </row>
    <row r="11" spans="1:17">
      <c r="A11" s="8" t="s">
        <v>27</v>
      </c>
      <c r="B11" s="28" t="s">
        <v>20</v>
      </c>
      <c r="C11" s="28" t="s">
        <v>20</v>
      </c>
      <c r="D11" s="28" t="s">
        <v>20</v>
      </c>
      <c r="E11" s="32" t="s">
        <v>28</v>
      </c>
      <c r="F11" s="93" t="s">
        <v>28</v>
      </c>
      <c r="G11" s="91" t="s">
        <v>28</v>
      </c>
      <c r="H11" s="36" t="s">
        <v>28</v>
      </c>
      <c r="I11" s="36" t="s">
        <v>28</v>
      </c>
      <c r="J11" s="36" t="s">
        <v>28</v>
      </c>
      <c r="K11" s="36">
        <v>1</v>
      </c>
      <c r="L11" s="36">
        <v>0</v>
      </c>
      <c r="M11" s="36">
        <v>0</v>
      </c>
      <c r="N11" s="36">
        <v>1</v>
      </c>
      <c r="O11" s="36">
        <v>0</v>
      </c>
      <c r="P11" s="25" t="str">
        <f t="shared" si="0"/>
        <v>000</v>
      </c>
      <c r="Q11" s="35" t="s">
        <v>54</v>
      </c>
    </row>
  </sheetData>
  <mergeCells count="5">
    <mergeCell ref="A1:A2"/>
    <mergeCell ref="B1:D1"/>
    <mergeCell ref="H1:I1"/>
    <mergeCell ref="P1:P2"/>
    <mergeCell ref="Q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A456-518F-47E1-BC1A-57C65A8915EB}">
  <dimension ref="A1:M10"/>
  <sheetViews>
    <sheetView workbookViewId="0">
      <selection activeCell="K10" sqref="A1:M10"/>
    </sheetView>
  </sheetViews>
  <sheetFormatPr defaultRowHeight="15"/>
  <cols>
    <col min="1" max="1" width="15.85546875" bestFit="1" customWidth="1"/>
    <col min="2" max="3" width="3" bestFit="1" customWidth="1"/>
    <col min="4" max="13" width="2" bestFit="1" customWidth="1"/>
  </cols>
  <sheetData>
    <row r="1" spans="1:13">
      <c r="A1" s="66" t="s">
        <v>34</v>
      </c>
      <c r="B1" s="89" t="s">
        <v>1</v>
      </c>
      <c r="C1" s="90"/>
      <c r="D1" s="90"/>
      <c r="E1" s="54" t="s">
        <v>2</v>
      </c>
      <c r="F1" s="55"/>
      <c r="G1" s="56"/>
      <c r="H1" s="57" t="s">
        <v>3</v>
      </c>
      <c r="I1" s="58"/>
      <c r="J1" s="59"/>
      <c r="K1" s="57" t="s">
        <v>4</v>
      </c>
      <c r="L1" s="58"/>
      <c r="M1" s="59"/>
    </row>
    <row r="2" spans="1:13">
      <c r="A2" s="67"/>
      <c r="B2" s="10">
        <v>11</v>
      </c>
      <c r="C2" s="10">
        <v>10</v>
      </c>
      <c r="D2" s="11">
        <v>9</v>
      </c>
      <c r="E2" s="12">
        <v>8</v>
      </c>
      <c r="F2" s="13">
        <v>7</v>
      </c>
      <c r="G2" s="13">
        <v>6</v>
      </c>
      <c r="H2" s="13">
        <v>5</v>
      </c>
      <c r="I2" s="14">
        <v>4</v>
      </c>
      <c r="J2" s="15">
        <v>3</v>
      </c>
      <c r="K2" s="15">
        <v>2</v>
      </c>
      <c r="L2" s="15">
        <v>1</v>
      </c>
      <c r="M2" s="14">
        <v>0</v>
      </c>
    </row>
    <row r="3" spans="1:13">
      <c r="A3" s="5" t="s">
        <v>30</v>
      </c>
      <c r="B3" s="6" t="s">
        <v>19</v>
      </c>
      <c r="C3" s="6" t="s">
        <v>19</v>
      </c>
      <c r="D3" s="6" t="s">
        <v>19</v>
      </c>
      <c r="E3" s="50" t="s">
        <v>23</v>
      </c>
      <c r="F3" s="51"/>
      <c r="G3" s="52"/>
      <c r="H3" s="50" t="s">
        <v>26</v>
      </c>
      <c r="I3" s="51"/>
      <c r="J3" s="52"/>
      <c r="K3" s="50" t="s">
        <v>33</v>
      </c>
      <c r="L3" s="51"/>
      <c r="M3" s="52"/>
    </row>
    <row r="4" spans="1:13">
      <c r="A4" s="8" t="s">
        <v>32</v>
      </c>
      <c r="B4" s="6" t="s">
        <v>19</v>
      </c>
      <c r="C4" s="6" t="s">
        <v>19</v>
      </c>
      <c r="D4" s="6" t="s">
        <v>20</v>
      </c>
      <c r="E4" s="7" t="s">
        <v>28</v>
      </c>
      <c r="F4" s="7" t="s">
        <v>28</v>
      </c>
      <c r="G4" s="7" t="s">
        <v>28</v>
      </c>
      <c r="H4" s="50" t="s">
        <v>23</v>
      </c>
      <c r="I4" s="51"/>
      <c r="J4" s="52"/>
      <c r="K4" s="50" t="s">
        <v>26</v>
      </c>
      <c r="L4" s="51"/>
      <c r="M4" s="52"/>
    </row>
    <row r="5" spans="1:13">
      <c r="A5" s="8" t="s">
        <v>31</v>
      </c>
      <c r="B5" s="9" t="s">
        <v>19</v>
      </c>
      <c r="C5" s="9" t="s">
        <v>20</v>
      </c>
      <c r="D5" s="9" t="s">
        <v>19</v>
      </c>
      <c r="E5" s="50" t="s">
        <v>23</v>
      </c>
      <c r="F5" s="51"/>
      <c r="G5" s="52"/>
      <c r="H5" s="50" t="s">
        <v>26</v>
      </c>
      <c r="I5" s="51"/>
      <c r="J5" s="52"/>
      <c r="K5" s="50" t="s">
        <v>122</v>
      </c>
      <c r="L5" s="51"/>
      <c r="M5" s="52"/>
    </row>
    <row r="6" spans="1:13" ht="30">
      <c r="A6" s="16" t="s">
        <v>18</v>
      </c>
      <c r="B6" s="6" t="s">
        <v>19</v>
      </c>
      <c r="C6" s="6" t="s">
        <v>20</v>
      </c>
      <c r="D6" s="6" t="s">
        <v>20</v>
      </c>
      <c r="E6" s="50" t="s">
        <v>23</v>
      </c>
      <c r="F6" s="51"/>
      <c r="G6" s="52"/>
      <c r="H6" s="50" t="s">
        <v>24</v>
      </c>
      <c r="I6" s="51"/>
      <c r="J6" s="51"/>
      <c r="K6" s="51"/>
      <c r="L6" s="51"/>
      <c r="M6" s="52"/>
    </row>
    <row r="7" spans="1:13">
      <c r="A7" s="8" t="s">
        <v>25</v>
      </c>
      <c r="B7" s="9" t="s">
        <v>20</v>
      </c>
      <c r="C7" s="9" t="s">
        <v>19</v>
      </c>
      <c r="D7" s="9" t="s">
        <v>19</v>
      </c>
      <c r="E7" s="50" t="s">
        <v>23</v>
      </c>
      <c r="F7" s="51"/>
      <c r="G7" s="52"/>
      <c r="H7" s="50" t="s">
        <v>26</v>
      </c>
      <c r="I7" s="51"/>
      <c r="J7" s="52"/>
      <c r="K7" s="50" t="s">
        <v>122</v>
      </c>
      <c r="L7" s="51"/>
      <c r="M7" s="52"/>
    </row>
    <row r="8" spans="1:13">
      <c r="A8" s="16" t="s">
        <v>21</v>
      </c>
      <c r="B8" s="9" t="s">
        <v>20</v>
      </c>
      <c r="C8" s="9" t="s">
        <v>19</v>
      </c>
      <c r="D8" s="9" t="s">
        <v>20</v>
      </c>
      <c r="E8" s="43" t="s">
        <v>28</v>
      </c>
      <c r="F8" s="44" t="s">
        <v>28</v>
      </c>
      <c r="G8" s="45" t="s">
        <v>28</v>
      </c>
      <c r="H8" s="50" t="s">
        <v>23</v>
      </c>
      <c r="I8" s="51"/>
      <c r="J8" s="52"/>
      <c r="K8" s="7" t="s">
        <v>28</v>
      </c>
      <c r="L8" s="7" t="s">
        <v>28</v>
      </c>
      <c r="M8" s="7" t="s">
        <v>28</v>
      </c>
    </row>
    <row r="9" spans="1:13">
      <c r="A9" s="8" t="s">
        <v>22</v>
      </c>
      <c r="B9" s="9" t="s">
        <v>20</v>
      </c>
      <c r="C9" s="9" t="s">
        <v>20</v>
      </c>
      <c r="D9" s="9" t="s">
        <v>19</v>
      </c>
      <c r="E9" s="7" t="s">
        <v>28</v>
      </c>
      <c r="F9" s="50" t="s">
        <v>29</v>
      </c>
      <c r="G9" s="51"/>
      <c r="H9" s="51"/>
      <c r="I9" s="51"/>
      <c r="J9" s="51"/>
      <c r="K9" s="51"/>
      <c r="L9" s="51"/>
      <c r="M9" s="52"/>
    </row>
    <row r="10" spans="1:13">
      <c r="A10" s="8" t="s">
        <v>27</v>
      </c>
      <c r="B10" s="9" t="s">
        <v>20</v>
      </c>
      <c r="C10" s="9" t="s">
        <v>20</v>
      </c>
      <c r="D10" s="9" t="s">
        <v>20</v>
      </c>
      <c r="E10" s="50" t="s">
        <v>23</v>
      </c>
      <c r="F10" s="51"/>
      <c r="G10" s="52"/>
      <c r="H10" s="7" t="s">
        <v>28</v>
      </c>
      <c r="I10" s="7" t="s">
        <v>28</v>
      </c>
      <c r="J10" s="7" t="s">
        <v>28</v>
      </c>
      <c r="K10" s="50" t="s">
        <v>26</v>
      </c>
      <c r="L10" s="51"/>
      <c r="M10" s="52"/>
    </row>
  </sheetData>
  <mergeCells count="22">
    <mergeCell ref="E7:G7"/>
    <mergeCell ref="H7:J7"/>
    <mergeCell ref="K7:M7"/>
    <mergeCell ref="H8:J8"/>
    <mergeCell ref="F9:M9"/>
    <mergeCell ref="E10:G10"/>
    <mergeCell ref="K10:M10"/>
    <mergeCell ref="H4:J4"/>
    <mergeCell ref="K4:M4"/>
    <mergeCell ref="E5:G5"/>
    <mergeCell ref="H5:J5"/>
    <mergeCell ref="K5:M5"/>
    <mergeCell ref="E6:G6"/>
    <mergeCell ref="H6:M6"/>
    <mergeCell ref="A1:A2"/>
    <mergeCell ref="B1:D1"/>
    <mergeCell ref="E1:G1"/>
    <mergeCell ref="H1:J1"/>
    <mergeCell ref="K1:M1"/>
    <mergeCell ref="E3:G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Mexia, Vitor</dc:creator>
  <cp:lastModifiedBy>Mexia, Vitor</cp:lastModifiedBy>
  <dcterms:created xsi:type="dcterms:W3CDTF">2020-04-07T22:50:48Z</dcterms:created>
  <dcterms:modified xsi:type="dcterms:W3CDTF">2020-04-19T14:31:37Z</dcterms:modified>
</cp:coreProperties>
</file>