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 - Instituto Superior de Engenharia de Lisboa\AC\1920v\lectures\aula_von_neumann\OLD\"/>
    </mc:Choice>
  </mc:AlternateContent>
  <xr:revisionPtr revIDLastSave="257" documentId="11_94040E01611F8B8B316C146F826951A50A922325" xr6:coauthVersionLast="44" xr6:coauthVersionMax="44" xr10:uidLastSave="{68A74C6F-B882-4F90-A9FB-7A7530B756B9}"/>
  <bookViews>
    <workbookView xWindow="-120" yWindow="-120" windowWidth="20730" windowHeight="11160" activeTab="1" xr2:uid="{00000000-000D-0000-FFFF-FFFF00000000}"/>
  </bookViews>
  <sheets>
    <sheet name="ISA" sheetId="1" r:id="rId1"/>
    <sheet name="Instruction Decod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2" l="1"/>
  <c r="S39" i="2"/>
  <c r="S40" i="2"/>
  <c r="S41" i="2"/>
  <c r="S36" i="2"/>
  <c r="S37" i="2"/>
  <c r="S35" i="2"/>
  <c r="S34" i="2"/>
  <c r="S6" i="2" l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5" i="2"/>
</calcChain>
</file>

<file path=xl/sharedStrings.xml><?xml version="1.0" encoding="utf-8"?>
<sst xmlns="http://schemas.openxmlformats.org/spreadsheetml/2006/main" count="270" uniqueCount="41">
  <si>
    <t>C</t>
  </si>
  <si>
    <t>Z</t>
  </si>
  <si>
    <t>SO</t>
  </si>
  <si>
    <t>-</t>
  </si>
  <si>
    <t>OPCODE</t>
  </si>
  <si>
    <t>WR</t>
  </si>
  <si>
    <t>RD</t>
  </si>
  <si>
    <t>SD</t>
  </si>
  <si>
    <t>ER</t>
  </si>
  <si>
    <t>EP</t>
  </si>
  <si>
    <t>HEX</t>
  </si>
  <si>
    <t>rx</t>
  </si>
  <si>
    <t>rz</t>
  </si>
  <si>
    <t>ldi rx, const3</t>
  </si>
  <si>
    <t>AB</t>
  </si>
  <si>
    <t>const3</t>
  </si>
  <si>
    <t>offset5</t>
  </si>
  <si>
    <t>EIR</t>
  </si>
  <si>
    <t>SA</t>
  </si>
  <si>
    <t>EPC</t>
  </si>
  <si>
    <t>FETCH</t>
  </si>
  <si>
    <t>EXECUTE</t>
  </si>
  <si>
    <t>ST</t>
  </si>
  <si>
    <t>ry</t>
  </si>
  <si>
    <t>ld rx, [ry]</t>
  </si>
  <si>
    <t>st rx, [ry]</t>
  </si>
  <si>
    <t>add rx, rz</t>
  </si>
  <si>
    <t>sub rx, rz</t>
  </si>
  <si>
    <t>bcc offset5</t>
  </si>
  <si>
    <t>bzs offset5</t>
  </si>
  <si>
    <t>b offset5</t>
  </si>
  <si>
    <t>AA/AD</t>
  </si>
  <si>
    <t>OP_
ALU</t>
  </si>
  <si>
    <t>mov rx, const3</t>
  </si>
  <si>
    <t>add rx, ry</t>
  </si>
  <si>
    <t>sub rx, ry</t>
  </si>
  <si>
    <t>PRG
ROM</t>
  </si>
  <si>
    <t>4*</t>
  </si>
  <si>
    <t>2*</t>
  </si>
  <si>
    <t>1*</t>
  </si>
  <si>
    <t>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</si>
</sst>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816];[Red]&quot;-&quot;#,##0.00&quot; &quot;[$€-816]"/>
  </numFmts>
  <fonts count="32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1"/>
      <color theme="1"/>
      <name val="Liberation Sans"/>
    </font>
    <font>
      <sz val="10"/>
      <color theme="1"/>
      <name val="Liberation Sans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Liberation Sans"/>
    </font>
    <font>
      <i/>
      <sz val="11"/>
      <color theme="1"/>
      <name val="Calibri"/>
      <family val="2"/>
      <scheme val="minor"/>
    </font>
    <font>
      <sz val="8"/>
      <name val="Liberation Sans"/>
    </font>
    <font>
      <b/>
      <sz val="11"/>
      <color theme="1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1">
    <xf numFmtId="0" fontId="0" fillId="0" borderId="0"/>
    <xf numFmtId="0" fontId="18" fillId="0" borderId="0"/>
    <xf numFmtId="0" fontId="19" fillId="0" borderId="0"/>
    <xf numFmtId="0" fontId="16" fillId="7" borderId="0"/>
    <xf numFmtId="0" fontId="13" fillId="5" borderId="0"/>
    <xf numFmtId="0" fontId="21" fillId="8" borderId="0"/>
    <xf numFmtId="0" fontId="22" fillId="8" borderId="1"/>
    <xf numFmtId="0" fontId="11" fillId="0" borderId="0"/>
    <xf numFmtId="0" fontId="12" fillId="2" borderId="0"/>
    <xf numFmtId="0" fontId="12" fillId="3" borderId="0"/>
    <xf numFmtId="0" fontId="11" fillId="4" borderId="0"/>
    <xf numFmtId="0" fontId="14" fillId="6" borderId="0"/>
    <xf numFmtId="0" fontId="15" fillId="0" borderId="0"/>
    <xf numFmtId="0" fontId="17" fillId="0" borderId="0"/>
    <xf numFmtId="0" fontId="17" fillId="0" borderId="0">
      <alignment textRotation="90"/>
    </xf>
    <xf numFmtId="0" fontId="20" fillId="0" borderId="0"/>
    <xf numFmtId="0" fontId="23" fillId="0" borderId="0"/>
    <xf numFmtId="164" fontId="23" fillId="0" borderId="0"/>
    <xf numFmtId="0" fontId="10" fillId="0" borderId="0"/>
    <xf numFmtId="0" fontId="10" fillId="0" borderId="0"/>
    <xf numFmtId="0" fontId="13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0" fontId="6" fillId="0" borderId="3" xfId="0" applyFont="1" applyBorder="1"/>
    <xf numFmtId="0" fontId="9" fillId="9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7" fillId="0" borderId="9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8" fillId="0" borderId="0" xfId="0" applyFont="1"/>
    <xf numFmtId="0" fontId="25" fillId="10" borderId="3" xfId="0" applyFont="1" applyFill="1" applyBorder="1" applyAlignment="1">
      <alignment horizontal="center" vertical="center"/>
    </xf>
    <xf numFmtId="0" fontId="25" fillId="10" borderId="11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11" xfId="0" applyFont="1" applyFill="1" applyBorder="1" applyAlignment="1">
      <alignment horizontal="center"/>
    </xf>
    <xf numFmtId="0" fontId="25" fillId="10" borderId="3" xfId="0" applyFont="1" applyFill="1" applyBorder="1" applyAlignment="1">
      <alignment horizontal="center"/>
    </xf>
    <xf numFmtId="1" fontId="8" fillId="10" borderId="3" xfId="0" applyNumberFormat="1" applyFont="1" applyFill="1" applyBorder="1" applyAlignment="1">
      <alignment horizontal="center"/>
    </xf>
    <xf numFmtId="1" fontId="7" fillId="10" borderId="3" xfId="0" applyNumberFormat="1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1" fontId="4" fillId="10" borderId="3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3" fillId="0" borderId="3" xfId="0" applyFont="1" applyBorder="1"/>
    <xf numFmtId="0" fontId="9" fillId="9" borderId="16" xfId="0" applyFont="1" applyFill="1" applyBorder="1" applyAlignment="1">
      <alignment horizontal="center" wrapText="1"/>
    </xf>
    <xf numFmtId="0" fontId="3" fillId="10" borderId="3" xfId="0" applyFont="1" applyFill="1" applyBorder="1"/>
    <xf numFmtId="0" fontId="3" fillId="0" borderId="2" xfId="0" applyFont="1" applyBorder="1"/>
    <xf numFmtId="0" fontId="3" fillId="10" borderId="2" xfId="0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24" fillId="11" borderId="0" xfId="0" applyFont="1" applyFill="1" applyBorder="1" applyAlignment="1">
      <alignment horizontal="center"/>
    </xf>
    <xf numFmtId="0" fontId="0" fillId="11" borderId="0" xfId="0" applyFill="1" applyBorder="1"/>
    <xf numFmtId="0" fontId="24" fillId="0" borderId="0" xfId="0" applyFont="1" applyBorder="1" applyAlignment="1"/>
    <xf numFmtId="0" fontId="29" fillId="0" borderId="12" xfId="0" applyFont="1" applyFill="1" applyBorder="1" applyAlignment="1">
      <alignment horizontal="center"/>
    </xf>
    <xf numFmtId="0" fontId="8" fillId="11" borderId="0" xfId="0" applyFont="1" applyFill="1" applyBorder="1"/>
    <xf numFmtId="0" fontId="8" fillId="11" borderId="0" xfId="0" applyFont="1" applyFill="1"/>
    <xf numFmtId="49" fontId="7" fillId="11" borderId="0" xfId="0" applyNumberFormat="1" applyFont="1" applyFill="1" applyAlignment="1">
      <alignment horizontal="left"/>
    </xf>
    <xf numFmtId="0" fontId="8" fillId="10" borderId="3" xfId="0" applyFont="1" applyFill="1" applyBorder="1" applyAlignment="1">
      <alignment horizontal="center"/>
    </xf>
    <xf numFmtId="0" fontId="26" fillId="10" borderId="3" xfId="0" applyFont="1" applyFill="1" applyBorder="1"/>
    <xf numFmtId="0" fontId="26" fillId="0" borderId="3" xfId="0" applyFont="1" applyBorder="1"/>
    <xf numFmtId="0" fontId="9" fillId="9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9" borderId="3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11" borderId="14" xfId="0" applyFill="1" applyBorder="1" applyAlignment="1"/>
    <xf numFmtId="0" fontId="0" fillId="11" borderId="6" xfId="0" applyFill="1" applyBorder="1" applyAlignment="1"/>
    <xf numFmtId="0" fontId="9" fillId="9" borderId="0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9" borderId="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/>
    </xf>
    <xf numFmtId="0" fontId="31" fillId="9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1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</cellXfs>
  <cellStyles count="21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eading1" xfId="14" xr:uid="{00000000-0005-0000-0000-00000B000000}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32"/>
  <sheetViews>
    <sheetView workbookViewId="0">
      <selection sqref="A1:K13"/>
    </sheetView>
  </sheetViews>
  <sheetFormatPr defaultRowHeight="14.25"/>
  <cols>
    <col min="1" max="1" width="2.5" customWidth="1"/>
    <col min="2" max="2" width="17.125" customWidth="1"/>
    <col min="3" max="10" width="4.75" customWidth="1"/>
    <col min="11" max="11" width="4.75" style="1" customWidth="1"/>
    <col min="12" max="13" width="4.875" style="1" customWidth="1"/>
    <col min="14" max="14" width="4.5" style="1" customWidth="1"/>
    <col min="15" max="15" width="3.75" style="1" customWidth="1"/>
    <col min="16" max="16" width="4.125" style="1" customWidth="1"/>
    <col min="17" max="17" width="4.375" style="1" customWidth="1"/>
    <col min="18" max="1020" width="10.625" customWidth="1"/>
  </cols>
  <sheetData>
    <row r="1" spans="1:17">
      <c r="A1" s="51"/>
      <c r="B1" s="54"/>
      <c r="C1" s="54"/>
      <c r="D1" s="54"/>
      <c r="E1" s="51"/>
      <c r="F1" s="51"/>
      <c r="G1" s="51"/>
      <c r="H1" s="51"/>
      <c r="I1" s="51"/>
      <c r="J1" s="51"/>
      <c r="K1" s="52"/>
    </row>
    <row r="2" spans="1:17" ht="30">
      <c r="A2" s="51"/>
      <c r="B2" s="55"/>
      <c r="C2" s="72"/>
      <c r="D2" s="73"/>
      <c r="E2" s="47" t="s">
        <v>32</v>
      </c>
      <c r="F2" s="76"/>
      <c r="G2" s="77"/>
      <c r="H2" s="77"/>
      <c r="I2" s="77"/>
      <c r="J2" s="78"/>
      <c r="K2" s="52"/>
      <c r="L2" s="2"/>
      <c r="M2" s="2"/>
      <c r="N2" s="2"/>
      <c r="O2" s="2"/>
      <c r="P2" s="2"/>
      <c r="Q2" s="2"/>
    </row>
    <row r="3" spans="1:17" ht="15">
      <c r="A3" s="51"/>
      <c r="B3" s="67" t="s">
        <v>40</v>
      </c>
      <c r="C3" s="74" t="s">
        <v>4</v>
      </c>
      <c r="D3" s="74"/>
      <c r="E3" s="75"/>
      <c r="F3" s="43"/>
      <c r="G3" s="68" t="s">
        <v>14</v>
      </c>
      <c r="H3" s="69"/>
      <c r="I3" s="68" t="s">
        <v>31</v>
      </c>
      <c r="J3" s="71"/>
      <c r="K3" s="53"/>
      <c r="L3" s="2"/>
      <c r="M3" s="2"/>
      <c r="N3" s="2"/>
      <c r="O3" s="2"/>
      <c r="P3" s="2"/>
      <c r="Q3" s="2"/>
    </row>
    <row r="4" spans="1:17" ht="15">
      <c r="A4" s="51"/>
      <c r="B4" s="67"/>
      <c r="C4" s="56">
        <v>7</v>
      </c>
      <c r="D4" s="40">
        <v>6</v>
      </c>
      <c r="E4" s="40">
        <v>5</v>
      </c>
      <c r="F4" s="40">
        <v>4</v>
      </c>
      <c r="G4" s="40">
        <v>3</v>
      </c>
      <c r="H4" s="40">
        <v>2</v>
      </c>
      <c r="I4" s="40">
        <v>1</v>
      </c>
      <c r="J4" s="40">
        <v>0</v>
      </c>
      <c r="K4" s="53"/>
      <c r="L4" s="2"/>
      <c r="M4" s="2"/>
      <c r="N4" s="2"/>
      <c r="O4" s="2"/>
      <c r="P4" s="2"/>
      <c r="Q4" s="2"/>
    </row>
    <row r="5" spans="1:17" ht="15">
      <c r="A5" s="51"/>
      <c r="B5" s="17" t="s">
        <v>13</v>
      </c>
      <c r="C5" s="15">
        <v>0</v>
      </c>
      <c r="D5" s="15">
        <v>0</v>
      </c>
      <c r="E5" s="15">
        <v>0</v>
      </c>
      <c r="F5" s="64" t="s">
        <v>15</v>
      </c>
      <c r="G5" s="65"/>
      <c r="H5" s="66"/>
      <c r="I5" s="64" t="s">
        <v>11</v>
      </c>
      <c r="J5" s="66"/>
      <c r="K5" s="53"/>
      <c r="L5" s="2"/>
      <c r="M5" s="2"/>
      <c r="N5" s="2"/>
      <c r="O5" s="2"/>
      <c r="P5" s="2"/>
      <c r="Q5" s="2"/>
    </row>
    <row r="6" spans="1:17" ht="15">
      <c r="A6" s="51"/>
      <c r="B6" s="46" t="s">
        <v>24</v>
      </c>
      <c r="C6" s="12">
        <v>0</v>
      </c>
      <c r="D6" s="12">
        <v>0</v>
      </c>
      <c r="E6" s="12">
        <v>1</v>
      </c>
      <c r="F6" s="21" t="s">
        <v>3</v>
      </c>
      <c r="G6" s="70" t="s">
        <v>23</v>
      </c>
      <c r="H6" s="66"/>
      <c r="I6" s="64" t="s">
        <v>11</v>
      </c>
      <c r="J6" s="66"/>
      <c r="K6" s="53"/>
      <c r="L6" s="2"/>
      <c r="M6" s="2"/>
      <c r="N6" s="2"/>
      <c r="O6" s="2"/>
      <c r="P6" s="2"/>
      <c r="Q6" s="2"/>
    </row>
    <row r="7" spans="1:17" ht="15">
      <c r="A7" s="51"/>
      <c r="B7" s="46" t="s">
        <v>25</v>
      </c>
      <c r="C7" s="12">
        <v>0</v>
      </c>
      <c r="D7" s="12">
        <v>1</v>
      </c>
      <c r="E7" s="12">
        <v>1</v>
      </c>
      <c r="F7" s="21" t="s">
        <v>3</v>
      </c>
      <c r="G7" s="64" t="s">
        <v>12</v>
      </c>
      <c r="H7" s="66"/>
      <c r="I7" s="64" t="s">
        <v>11</v>
      </c>
      <c r="J7" s="66"/>
      <c r="K7" s="53"/>
      <c r="L7" s="2"/>
      <c r="M7" s="2"/>
      <c r="N7" s="2"/>
      <c r="O7" s="2"/>
      <c r="P7" s="2"/>
      <c r="Q7" s="2"/>
    </row>
    <row r="8" spans="1:17" ht="15">
      <c r="A8" s="51"/>
      <c r="B8" s="46" t="s">
        <v>26</v>
      </c>
      <c r="C8" s="12">
        <v>1</v>
      </c>
      <c r="D8" s="12">
        <v>0</v>
      </c>
      <c r="E8" s="12">
        <v>0</v>
      </c>
      <c r="F8" s="21" t="s">
        <v>3</v>
      </c>
      <c r="G8" s="64" t="s">
        <v>12</v>
      </c>
      <c r="H8" s="66"/>
      <c r="I8" s="64" t="s">
        <v>11</v>
      </c>
      <c r="J8" s="66"/>
      <c r="K8" s="53"/>
      <c r="L8" s="2"/>
      <c r="M8" s="2"/>
      <c r="N8" s="2"/>
      <c r="O8" s="2"/>
      <c r="P8" s="2"/>
      <c r="Q8" s="2"/>
    </row>
    <row r="9" spans="1:17" ht="15">
      <c r="A9" s="51"/>
      <c r="B9" s="46" t="s">
        <v>27</v>
      </c>
      <c r="C9" s="12">
        <v>1</v>
      </c>
      <c r="D9" s="12">
        <v>0</v>
      </c>
      <c r="E9" s="12">
        <v>1</v>
      </c>
      <c r="F9" s="21" t="s">
        <v>3</v>
      </c>
      <c r="G9" s="64" t="s">
        <v>12</v>
      </c>
      <c r="H9" s="66"/>
      <c r="I9" s="64" t="s">
        <v>11</v>
      </c>
      <c r="J9" s="66"/>
      <c r="K9" s="53"/>
      <c r="L9" s="2"/>
      <c r="M9" s="2"/>
      <c r="N9" s="2"/>
      <c r="O9" s="2"/>
      <c r="P9" s="2"/>
      <c r="Q9" s="2"/>
    </row>
    <row r="10" spans="1:17" ht="15">
      <c r="A10" s="51"/>
      <c r="B10" s="46" t="s">
        <v>28</v>
      </c>
      <c r="C10" s="12">
        <v>1</v>
      </c>
      <c r="D10" s="12">
        <v>1</v>
      </c>
      <c r="E10" s="12">
        <v>0</v>
      </c>
      <c r="F10" s="64" t="s">
        <v>16</v>
      </c>
      <c r="G10" s="65"/>
      <c r="H10" s="65"/>
      <c r="I10" s="65"/>
      <c r="J10" s="66"/>
      <c r="K10" s="53"/>
      <c r="L10" s="2"/>
      <c r="M10" s="2"/>
      <c r="N10" s="2"/>
      <c r="O10" s="2"/>
      <c r="P10" s="2"/>
      <c r="Q10" s="2"/>
    </row>
    <row r="11" spans="1:17" ht="15">
      <c r="A11" s="51"/>
      <c r="B11" s="46" t="s">
        <v>29</v>
      </c>
      <c r="C11" s="12">
        <v>1</v>
      </c>
      <c r="D11" s="12">
        <v>1</v>
      </c>
      <c r="E11" s="12">
        <v>0</v>
      </c>
      <c r="F11" s="64" t="s">
        <v>16</v>
      </c>
      <c r="G11" s="65"/>
      <c r="H11" s="65"/>
      <c r="I11" s="65"/>
      <c r="J11" s="66"/>
      <c r="K11" s="53"/>
      <c r="L11" s="2"/>
      <c r="M11" s="2"/>
      <c r="N11" s="2"/>
      <c r="O11" s="2"/>
      <c r="P11" s="2"/>
      <c r="Q11" s="2"/>
    </row>
    <row r="12" spans="1:17" ht="15">
      <c r="A12" s="51"/>
      <c r="B12" s="46" t="s">
        <v>30</v>
      </c>
      <c r="C12" s="12">
        <v>1</v>
      </c>
      <c r="D12" s="12">
        <v>1</v>
      </c>
      <c r="E12" s="12">
        <v>1</v>
      </c>
      <c r="F12" s="64" t="s">
        <v>16</v>
      </c>
      <c r="G12" s="65"/>
      <c r="H12" s="65"/>
      <c r="I12" s="65"/>
      <c r="J12" s="66"/>
      <c r="K12" s="53"/>
      <c r="L12" s="2"/>
      <c r="M12" s="2"/>
      <c r="N12" s="2"/>
      <c r="O12" s="2"/>
      <c r="P12" s="2"/>
      <c r="Q12" s="2"/>
    </row>
    <row r="13" spans="1:17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2"/>
      <c r="L13" s="52"/>
    </row>
    <row r="14" spans="1:17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2"/>
      <c r="L14" s="52"/>
      <c r="O14"/>
      <c r="P14"/>
      <c r="Q14"/>
    </row>
    <row r="15" spans="1:17">
      <c r="O15"/>
      <c r="P15"/>
      <c r="Q15"/>
    </row>
    <row r="16" spans="1:17">
      <c r="O16"/>
      <c r="P16"/>
      <c r="Q16"/>
    </row>
    <row r="17" spans="1:16380">
      <c r="O17"/>
      <c r="P17"/>
      <c r="Q17"/>
    </row>
    <row r="18" spans="1:16380">
      <c r="O18"/>
      <c r="P18"/>
      <c r="Q18"/>
    </row>
    <row r="19" spans="1:16380">
      <c r="O19"/>
      <c r="P19"/>
      <c r="Q19"/>
    </row>
    <row r="20" spans="1:16380">
      <c r="O20"/>
      <c r="P20"/>
      <c r="Q20"/>
    </row>
    <row r="21" spans="1:16380">
      <c r="O21"/>
      <c r="P21"/>
      <c r="Q21"/>
    </row>
    <row r="22" spans="1:16380">
      <c r="O22"/>
      <c r="P22"/>
      <c r="Q22"/>
    </row>
    <row r="23" spans="1:16380">
      <c r="O23"/>
      <c r="P23"/>
      <c r="Q23"/>
    </row>
    <row r="24" spans="1:16380">
      <c r="O24"/>
      <c r="P24"/>
      <c r="Q24"/>
    </row>
    <row r="25" spans="1:16380">
      <c r="O25"/>
      <c r="P25"/>
      <c r="Q25"/>
    </row>
    <row r="26" spans="1:16380" s="3" customFormat="1">
      <c r="A26" s="2"/>
      <c r="B26"/>
      <c r="C26"/>
      <c r="D26"/>
      <c r="E26"/>
      <c r="F26"/>
      <c r="G26"/>
      <c r="H26"/>
      <c r="I26"/>
      <c r="J26"/>
      <c r="K26" s="1"/>
      <c r="L26" s="1"/>
      <c r="M26" s="1"/>
      <c r="N26" s="1"/>
      <c r="O26" s="2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</row>
    <row r="27" spans="1:16380">
      <c r="O27"/>
      <c r="P27"/>
      <c r="Q27"/>
    </row>
    <row r="28" spans="1:16380">
      <c r="O28"/>
      <c r="P28"/>
      <c r="Q28"/>
    </row>
    <row r="29" spans="1:16380">
      <c r="O29"/>
      <c r="P29"/>
      <c r="Q29"/>
    </row>
    <row r="30" spans="1:16380">
      <c r="O30"/>
      <c r="P30"/>
      <c r="Q30"/>
    </row>
    <row r="31" spans="1:16380">
      <c r="O31"/>
      <c r="P31"/>
      <c r="Q31"/>
    </row>
    <row r="32" spans="1:16380">
      <c r="O32"/>
      <c r="P32"/>
      <c r="Q32"/>
    </row>
  </sheetData>
  <mergeCells count="19">
    <mergeCell ref="B3:B4"/>
    <mergeCell ref="G3:H3"/>
    <mergeCell ref="G6:H6"/>
    <mergeCell ref="I3:J3"/>
    <mergeCell ref="C2:D2"/>
    <mergeCell ref="C3:E3"/>
    <mergeCell ref="F2:J2"/>
    <mergeCell ref="F12:J12"/>
    <mergeCell ref="F5:H5"/>
    <mergeCell ref="F10:J10"/>
    <mergeCell ref="I9:J9"/>
    <mergeCell ref="G9:H9"/>
    <mergeCell ref="G8:H8"/>
    <mergeCell ref="I8:J8"/>
    <mergeCell ref="I5:J5"/>
    <mergeCell ref="I7:J7"/>
    <mergeCell ref="I6:J6"/>
    <mergeCell ref="F11:J11"/>
    <mergeCell ref="G7:H7"/>
  </mergeCells>
  <pageMargins left="0" right="0" top="0.39370078740157477" bottom="0.39370078740157477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"/>
  <sheetViews>
    <sheetView tabSelected="1" topLeftCell="A29" workbookViewId="0">
      <selection activeCell="A31" sqref="A31:V42"/>
    </sheetView>
  </sheetViews>
  <sheetFormatPr defaultRowHeight="14.25"/>
  <cols>
    <col min="1" max="1" width="2.5" customWidth="1"/>
    <col min="2" max="2" width="13" customWidth="1"/>
    <col min="3" max="16" width="4.75" customWidth="1"/>
    <col min="17" max="18" width="4.875" customWidth="1"/>
    <col min="19" max="19" width="4.5" style="1" customWidth="1"/>
    <col min="20" max="20" width="5.625" customWidth="1"/>
    <col min="21" max="21" width="10.5" customWidth="1"/>
    <col min="22" max="22" width="2.5" customWidth="1"/>
  </cols>
  <sheetData>
    <row r="1" spans="1:22" hidden="1">
      <c r="I1">
        <v>512</v>
      </c>
      <c r="J1">
        <v>256</v>
      </c>
      <c r="K1">
        <v>128</v>
      </c>
      <c r="L1">
        <v>64</v>
      </c>
      <c r="M1">
        <v>32</v>
      </c>
      <c r="N1">
        <v>16</v>
      </c>
      <c r="O1">
        <v>8</v>
      </c>
      <c r="P1">
        <v>4</v>
      </c>
      <c r="Q1">
        <v>2</v>
      </c>
      <c r="R1">
        <v>1</v>
      </c>
    </row>
    <row r="2" spans="1:2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  <c r="T2" s="51"/>
      <c r="U2" s="51"/>
      <c r="V2" s="51"/>
    </row>
    <row r="3" spans="1:22" ht="15">
      <c r="A3" s="51"/>
      <c r="B3" s="80" t="s">
        <v>40</v>
      </c>
      <c r="C3" s="67" t="s">
        <v>4</v>
      </c>
      <c r="D3" s="67"/>
      <c r="E3" s="67"/>
      <c r="F3" s="14" t="s">
        <v>0</v>
      </c>
      <c r="G3" s="44" t="s">
        <v>1</v>
      </c>
      <c r="H3" s="45" t="s">
        <v>22</v>
      </c>
      <c r="I3" s="19" t="s">
        <v>19</v>
      </c>
      <c r="J3" s="19" t="s">
        <v>18</v>
      </c>
      <c r="K3" s="18" t="s">
        <v>17</v>
      </c>
      <c r="L3" s="18" t="s">
        <v>2</v>
      </c>
      <c r="M3" s="18" t="s">
        <v>9</v>
      </c>
      <c r="N3" s="18" t="s">
        <v>8</v>
      </c>
      <c r="O3" s="67" t="s">
        <v>7</v>
      </c>
      <c r="P3" s="82"/>
      <c r="Q3" s="18" t="s">
        <v>6</v>
      </c>
      <c r="R3" s="18" t="s">
        <v>5</v>
      </c>
      <c r="S3" s="67" t="s">
        <v>10</v>
      </c>
      <c r="T3" s="79" t="s">
        <v>36</v>
      </c>
      <c r="U3" s="51"/>
      <c r="V3" s="51"/>
    </row>
    <row r="4" spans="1:22">
      <c r="A4" s="51"/>
      <c r="B4" s="81"/>
      <c r="C4" s="22">
        <v>5</v>
      </c>
      <c r="D4" s="22">
        <v>4</v>
      </c>
      <c r="E4" s="22">
        <v>3</v>
      </c>
      <c r="F4" s="23">
        <v>2</v>
      </c>
      <c r="G4" s="24">
        <v>1</v>
      </c>
      <c r="H4" s="25">
        <v>0</v>
      </c>
      <c r="I4" s="26">
        <v>9</v>
      </c>
      <c r="J4" s="26">
        <v>8</v>
      </c>
      <c r="K4" s="26">
        <v>7</v>
      </c>
      <c r="L4" s="26">
        <v>6</v>
      </c>
      <c r="M4" s="26">
        <v>5</v>
      </c>
      <c r="N4" s="27">
        <v>4</v>
      </c>
      <c r="O4" s="27">
        <v>3</v>
      </c>
      <c r="P4" s="27">
        <v>2</v>
      </c>
      <c r="Q4" s="27">
        <v>1</v>
      </c>
      <c r="R4" s="27">
        <v>0</v>
      </c>
      <c r="S4" s="83"/>
      <c r="T4" s="67"/>
      <c r="U4" s="51"/>
      <c r="V4" s="51"/>
    </row>
    <row r="5" spans="1:22" ht="15.75">
      <c r="A5" s="51"/>
      <c r="B5" s="48" t="s">
        <v>33</v>
      </c>
      <c r="C5" s="29">
        <v>0</v>
      </c>
      <c r="D5" s="29">
        <v>0</v>
      </c>
      <c r="E5" s="29">
        <v>0</v>
      </c>
      <c r="F5" s="29" t="s">
        <v>3</v>
      </c>
      <c r="G5" s="29" t="s">
        <v>3</v>
      </c>
      <c r="H5" s="30">
        <v>0</v>
      </c>
      <c r="I5" s="29">
        <v>0</v>
      </c>
      <c r="J5" s="29">
        <v>0</v>
      </c>
      <c r="K5" s="29">
        <v>1</v>
      </c>
      <c r="L5" s="29" t="s">
        <v>3</v>
      </c>
      <c r="M5" s="29">
        <v>0</v>
      </c>
      <c r="N5" s="29">
        <v>0</v>
      </c>
      <c r="O5" s="29" t="s">
        <v>3</v>
      </c>
      <c r="P5" s="29" t="s">
        <v>3</v>
      </c>
      <c r="Q5" s="29">
        <v>1</v>
      </c>
      <c r="R5" s="29">
        <v>0</v>
      </c>
      <c r="S5" s="60" t="str">
        <f>DEC2HEX(IF(R5="-",0,R5*$R$1)+IF(Q5="-",0,Q5*$Q$1)+IF(P5="-",0,P5*$P$1)+IF(O5="-",0,O5*$O$1)+IF(N5="-",0,N5*$N$1)+IF(M5="-",0,M5*$M$1)+IF(L5="-",0,L5*$L$1)+IF(K5="-",0,K5*$K$1)+IF(J5="-",0,J5*$J$1)+IF(I5="-",0,I5*$I$1),3)</f>
        <v>082</v>
      </c>
      <c r="T5" s="84" t="s">
        <v>37</v>
      </c>
      <c r="U5" s="61" t="s">
        <v>20</v>
      </c>
      <c r="V5" s="51"/>
    </row>
    <row r="6" spans="1:22" ht="15.75">
      <c r="A6" s="51"/>
      <c r="B6" s="48" t="s">
        <v>33</v>
      </c>
      <c r="C6" s="29">
        <v>0</v>
      </c>
      <c r="D6" s="29">
        <v>0</v>
      </c>
      <c r="E6" s="29">
        <v>0</v>
      </c>
      <c r="F6" s="29" t="s">
        <v>3</v>
      </c>
      <c r="G6" s="29" t="s">
        <v>3</v>
      </c>
      <c r="H6" s="30">
        <v>1</v>
      </c>
      <c r="I6" s="29">
        <v>1</v>
      </c>
      <c r="J6" s="29" t="s">
        <v>3</v>
      </c>
      <c r="K6" s="29">
        <v>0</v>
      </c>
      <c r="L6" s="29">
        <v>0</v>
      </c>
      <c r="M6" s="29">
        <v>0</v>
      </c>
      <c r="N6" s="29">
        <v>1</v>
      </c>
      <c r="O6" s="29">
        <v>0</v>
      </c>
      <c r="P6" s="29">
        <v>0</v>
      </c>
      <c r="Q6" s="29" t="s">
        <v>3</v>
      </c>
      <c r="R6" s="29">
        <v>0</v>
      </c>
      <c r="S6" s="60" t="str">
        <f t="shared" ref="S6:S28" si="0">DEC2HEX(IF(R6="-",0,R6*$R$1)+IF(Q6="-",0,Q6*$Q$1)+IF(P6="-",0,P6*$P$1)+IF(O6="-",0,O6*$O$1)+IF(N6="-",0,N6*$N$1)+IF(M6="-",0,M6*$M$1)+IF(L6="-",0,L6*$L$1)+IF(K6="-",0,K6*$K$1)+IF(J6="-",0,J6*$J$1)+IF(I6="-",0,I6*$I$1),3)</f>
        <v>210</v>
      </c>
      <c r="T6" s="82"/>
      <c r="U6" s="61" t="s">
        <v>21</v>
      </c>
      <c r="V6" s="51"/>
    </row>
    <row r="7" spans="1:22" ht="15.75">
      <c r="A7" s="51"/>
      <c r="B7" s="49" t="s">
        <v>24</v>
      </c>
      <c r="C7" s="7">
        <v>0</v>
      </c>
      <c r="D7" s="7">
        <v>0</v>
      </c>
      <c r="E7" s="8">
        <v>1</v>
      </c>
      <c r="F7" s="9" t="s">
        <v>3</v>
      </c>
      <c r="G7" s="10" t="s">
        <v>3</v>
      </c>
      <c r="H7" s="20">
        <v>0</v>
      </c>
      <c r="I7" s="5">
        <v>0</v>
      </c>
      <c r="J7" s="5">
        <v>0</v>
      </c>
      <c r="K7" s="5">
        <v>1</v>
      </c>
      <c r="L7" s="5" t="s">
        <v>3</v>
      </c>
      <c r="M7" s="5">
        <v>0</v>
      </c>
      <c r="N7" s="6">
        <v>0</v>
      </c>
      <c r="O7" s="6" t="s">
        <v>3</v>
      </c>
      <c r="P7" s="6" t="s">
        <v>3</v>
      </c>
      <c r="Q7" s="6">
        <v>1</v>
      </c>
      <c r="R7" s="6">
        <v>0</v>
      </c>
      <c r="S7" s="60" t="str">
        <f t="shared" si="0"/>
        <v>082</v>
      </c>
      <c r="T7" s="85" t="s">
        <v>37</v>
      </c>
      <c r="U7" s="62" t="s">
        <v>20</v>
      </c>
      <c r="V7" s="51"/>
    </row>
    <row r="8" spans="1:22" ht="15.75">
      <c r="A8" s="51"/>
      <c r="B8" s="49" t="s">
        <v>24</v>
      </c>
      <c r="C8" s="7">
        <v>0</v>
      </c>
      <c r="D8" s="7">
        <v>0</v>
      </c>
      <c r="E8" s="8">
        <v>1</v>
      </c>
      <c r="F8" s="9" t="s">
        <v>3</v>
      </c>
      <c r="G8" s="10" t="s">
        <v>3</v>
      </c>
      <c r="H8" s="20">
        <v>1</v>
      </c>
      <c r="I8" s="4">
        <v>1</v>
      </c>
      <c r="J8" s="4">
        <v>1</v>
      </c>
      <c r="K8" s="13">
        <v>0</v>
      </c>
      <c r="L8" s="13">
        <v>0</v>
      </c>
      <c r="M8" s="13">
        <v>0</v>
      </c>
      <c r="N8" s="13">
        <v>1</v>
      </c>
      <c r="O8" s="13">
        <v>0</v>
      </c>
      <c r="P8" s="13">
        <v>1</v>
      </c>
      <c r="Q8" s="41">
        <v>1</v>
      </c>
      <c r="R8" s="13">
        <v>0</v>
      </c>
      <c r="S8" s="60" t="str">
        <f t="shared" si="0"/>
        <v>316</v>
      </c>
      <c r="T8" s="82"/>
      <c r="U8" s="62" t="s">
        <v>21</v>
      </c>
      <c r="V8" s="51"/>
    </row>
    <row r="9" spans="1:22" ht="15.75">
      <c r="A9" s="51"/>
      <c r="B9" s="50" t="s">
        <v>28</v>
      </c>
      <c r="C9" s="31">
        <v>0</v>
      </c>
      <c r="D9" s="31">
        <v>1</v>
      </c>
      <c r="E9" s="32">
        <v>0</v>
      </c>
      <c r="F9" s="33">
        <v>0</v>
      </c>
      <c r="G9" s="34" t="s">
        <v>3</v>
      </c>
      <c r="H9" s="35">
        <v>0</v>
      </c>
      <c r="I9" s="29">
        <v>0</v>
      </c>
      <c r="J9" s="29">
        <v>0</v>
      </c>
      <c r="K9" s="29">
        <v>1</v>
      </c>
      <c r="L9" s="29" t="s">
        <v>3</v>
      </c>
      <c r="M9" s="29">
        <v>0</v>
      </c>
      <c r="N9" s="29">
        <v>0</v>
      </c>
      <c r="O9" s="29" t="s">
        <v>3</v>
      </c>
      <c r="P9" s="29" t="s">
        <v>3</v>
      </c>
      <c r="Q9" s="29">
        <v>1</v>
      </c>
      <c r="R9" s="29">
        <v>0</v>
      </c>
      <c r="S9" s="60" t="str">
        <f t="shared" si="0"/>
        <v>082</v>
      </c>
      <c r="T9" s="84" t="s">
        <v>38</v>
      </c>
      <c r="U9" s="61" t="s">
        <v>20</v>
      </c>
      <c r="V9" s="51"/>
    </row>
    <row r="10" spans="1:22" ht="15.75">
      <c r="A10" s="51"/>
      <c r="B10" s="50" t="s">
        <v>28</v>
      </c>
      <c r="C10" s="31">
        <v>0</v>
      </c>
      <c r="D10" s="31">
        <v>1</v>
      </c>
      <c r="E10" s="32">
        <v>0</v>
      </c>
      <c r="F10" s="33">
        <v>0</v>
      </c>
      <c r="G10" s="34" t="s">
        <v>3</v>
      </c>
      <c r="H10" s="35">
        <v>1</v>
      </c>
      <c r="I10" s="36">
        <v>1</v>
      </c>
      <c r="J10" s="36" t="s">
        <v>3</v>
      </c>
      <c r="K10" s="37">
        <v>0</v>
      </c>
      <c r="L10" s="37">
        <v>1</v>
      </c>
      <c r="M10" s="38">
        <v>0</v>
      </c>
      <c r="N10" s="37">
        <v>0</v>
      </c>
      <c r="O10" s="42" t="s">
        <v>3</v>
      </c>
      <c r="P10" s="42" t="s">
        <v>3</v>
      </c>
      <c r="Q10" s="42" t="s">
        <v>3</v>
      </c>
      <c r="R10" s="37">
        <v>0</v>
      </c>
      <c r="S10" s="60" t="str">
        <f t="shared" si="0"/>
        <v>240</v>
      </c>
      <c r="T10" s="82"/>
      <c r="U10" s="61" t="s">
        <v>21</v>
      </c>
      <c r="V10" s="51"/>
    </row>
    <row r="11" spans="1:22" ht="15.75">
      <c r="A11" s="51"/>
      <c r="B11" s="50" t="s">
        <v>28</v>
      </c>
      <c r="C11" s="31">
        <v>0</v>
      </c>
      <c r="D11" s="31">
        <v>1</v>
      </c>
      <c r="E11" s="32">
        <v>0</v>
      </c>
      <c r="F11" s="33">
        <v>1</v>
      </c>
      <c r="G11" s="34" t="s">
        <v>3</v>
      </c>
      <c r="H11" s="35">
        <v>0</v>
      </c>
      <c r="I11" s="29">
        <v>0</v>
      </c>
      <c r="J11" s="29">
        <v>0</v>
      </c>
      <c r="K11" s="29">
        <v>1</v>
      </c>
      <c r="L11" s="29" t="s">
        <v>3</v>
      </c>
      <c r="M11" s="29">
        <v>0</v>
      </c>
      <c r="N11" s="29">
        <v>0</v>
      </c>
      <c r="O11" s="29" t="s">
        <v>3</v>
      </c>
      <c r="P11" s="29" t="s">
        <v>3</v>
      </c>
      <c r="Q11" s="29">
        <v>1</v>
      </c>
      <c r="R11" s="29">
        <v>0</v>
      </c>
      <c r="S11" s="60" t="str">
        <f t="shared" si="0"/>
        <v>082</v>
      </c>
      <c r="T11" s="84" t="s">
        <v>38</v>
      </c>
      <c r="U11" s="61" t="s">
        <v>20</v>
      </c>
      <c r="V11" s="51"/>
    </row>
    <row r="12" spans="1:22" ht="15.75">
      <c r="A12" s="51"/>
      <c r="B12" s="50" t="s">
        <v>28</v>
      </c>
      <c r="C12" s="31">
        <v>0</v>
      </c>
      <c r="D12" s="31">
        <v>1</v>
      </c>
      <c r="E12" s="32">
        <v>0</v>
      </c>
      <c r="F12" s="33">
        <v>1</v>
      </c>
      <c r="G12" s="34" t="s">
        <v>3</v>
      </c>
      <c r="H12" s="35">
        <v>1</v>
      </c>
      <c r="I12" s="36">
        <v>1</v>
      </c>
      <c r="J12" s="36" t="s">
        <v>3</v>
      </c>
      <c r="K12" s="37">
        <v>0</v>
      </c>
      <c r="L12" s="37">
        <v>0</v>
      </c>
      <c r="M12" s="38">
        <v>0</v>
      </c>
      <c r="N12" s="37">
        <v>0</v>
      </c>
      <c r="O12" s="42" t="s">
        <v>3</v>
      </c>
      <c r="P12" s="42" t="s">
        <v>3</v>
      </c>
      <c r="Q12" s="42" t="s">
        <v>3</v>
      </c>
      <c r="R12" s="37">
        <v>0</v>
      </c>
      <c r="S12" s="60" t="str">
        <f t="shared" si="0"/>
        <v>200</v>
      </c>
      <c r="T12" s="82"/>
      <c r="U12" s="61" t="s">
        <v>21</v>
      </c>
      <c r="V12" s="51"/>
    </row>
    <row r="13" spans="1:22" ht="15.75">
      <c r="A13" s="51"/>
      <c r="B13" s="49" t="s">
        <v>25</v>
      </c>
      <c r="C13" s="7">
        <v>0</v>
      </c>
      <c r="D13" s="7">
        <v>1</v>
      </c>
      <c r="E13" s="8">
        <v>1</v>
      </c>
      <c r="F13" s="4" t="s">
        <v>3</v>
      </c>
      <c r="G13" s="11" t="s">
        <v>3</v>
      </c>
      <c r="H13" s="20">
        <v>0</v>
      </c>
      <c r="I13" s="5">
        <v>0</v>
      </c>
      <c r="J13" s="5">
        <v>0</v>
      </c>
      <c r="K13" s="5">
        <v>1</v>
      </c>
      <c r="L13" s="5" t="s">
        <v>3</v>
      </c>
      <c r="M13" s="5">
        <v>0</v>
      </c>
      <c r="N13" s="6">
        <v>0</v>
      </c>
      <c r="O13" s="6" t="s">
        <v>3</v>
      </c>
      <c r="P13" s="6" t="s">
        <v>3</v>
      </c>
      <c r="Q13" s="6">
        <v>1</v>
      </c>
      <c r="R13" s="6">
        <v>0</v>
      </c>
      <c r="S13" s="60" t="str">
        <f t="shared" si="0"/>
        <v>082</v>
      </c>
      <c r="T13" s="85" t="s">
        <v>37</v>
      </c>
      <c r="U13" s="62" t="s">
        <v>20</v>
      </c>
      <c r="V13" s="51"/>
    </row>
    <row r="14" spans="1:22" ht="15.75">
      <c r="A14" s="51"/>
      <c r="B14" s="49" t="s">
        <v>25</v>
      </c>
      <c r="C14" s="7">
        <v>0</v>
      </c>
      <c r="D14" s="7">
        <v>1</v>
      </c>
      <c r="E14" s="8">
        <v>1</v>
      </c>
      <c r="F14" s="4" t="s">
        <v>3</v>
      </c>
      <c r="G14" s="11" t="s">
        <v>3</v>
      </c>
      <c r="H14" s="20">
        <v>1</v>
      </c>
      <c r="I14" s="4">
        <v>1</v>
      </c>
      <c r="J14" s="4">
        <v>1</v>
      </c>
      <c r="K14" s="13">
        <v>0</v>
      </c>
      <c r="L14" s="13">
        <v>0</v>
      </c>
      <c r="M14" s="16">
        <v>0</v>
      </c>
      <c r="N14" s="13">
        <v>0</v>
      </c>
      <c r="O14" s="41" t="s">
        <v>3</v>
      </c>
      <c r="P14" s="41" t="s">
        <v>3</v>
      </c>
      <c r="Q14" s="13">
        <v>0</v>
      </c>
      <c r="R14" s="13">
        <v>1</v>
      </c>
      <c r="S14" s="60" t="str">
        <f t="shared" si="0"/>
        <v>301</v>
      </c>
      <c r="T14" s="82"/>
      <c r="U14" s="62" t="s">
        <v>21</v>
      </c>
      <c r="V14" s="51"/>
    </row>
    <row r="15" spans="1:22" ht="15.75">
      <c r="A15" s="51"/>
      <c r="B15" s="50" t="s">
        <v>34</v>
      </c>
      <c r="C15" s="31">
        <v>1</v>
      </c>
      <c r="D15" s="31">
        <v>0</v>
      </c>
      <c r="E15" s="32">
        <v>0</v>
      </c>
      <c r="F15" s="36" t="s">
        <v>3</v>
      </c>
      <c r="G15" s="39" t="s">
        <v>3</v>
      </c>
      <c r="H15" s="35">
        <v>0</v>
      </c>
      <c r="I15" s="29">
        <v>0</v>
      </c>
      <c r="J15" s="29">
        <v>0</v>
      </c>
      <c r="K15" s="29">
        <v>1</v>
      </c>
      <c r="L15" s="29" t="s">
        <v>3</v>
      </c>
      <c r="M15" s="29">
        <v>0</v>
      </c>
      <c r="N15" s="29">
        <v>0</v>
      </c>
      <c r="O15" s="29" t="s">
        <v>3</v>
      </c>
      <c r="P15" s="29" t="s">
        <v>3</v>
      </c>
      <c r="Q15" s="29">
        <v>1</v>
      </c>
      <c r="R15" s="29">
        <v>0</v>
      </c>
      <c r="S15" s="60" t="str">
        <f t="shared" si="0"/>
        <v>082</v>
      </c>
      <c r="T15" s="84" t="s">
        <v>37</v>
      </c>
      <c r="U15" s="61" t="s">
        <v>20</v>
      </c>
      <c r="V15" s="51"/>
    </row>
    <row r="16" spans="1:22" ht="15.75">
      <c r="A16" s="51"/>
      <c r="B16" s="50" t="s">
        <v>34</v>
      </c>
      <c r="C16" s="31">
        <v>1</v>
      </c>
      <c r="D16" s="31">
        <v>0</v>
      </c>
      <c r="E16" s="32">
        <v>0</v>
      </c>
      <c r="F16" s="36" t="s">
        <v>3</v>
      </c>
      <c r="G16" s="39" t="s">
        <v>3</v>
      </c>
      <c r="H16" s="35">
        <v>1</v>
      </c>
      <c r="I16" s="36">
        <v>1</v>
      </c>
      <c r="J16" s="36" t="s">
        <v>3</v>
      </c>
      <c r="K16" s="37">
        <v>0</v>
      </c>
      <c r="L16" s="37">
        <v>0</v>
      </c>
      <c r="M16" s="37">
        <v>1</v>
      </c>
      <c r="N16" s="37">
        <v>1</v>
      </c>
      <c r="O16" s="37">
        <v>1</v>
      </c>
      <c r="P16" s="37">
        <v>0</v>
      </c>
      <c r="Q16" s="42" t="s">
        <v>3</v>
      </c>
      <c r="R16" s="37">
        <v>0</v>
      </c>
      <c r="S16" s="60" t="str">
        <f t="shared" si="0"/>
        <v>238</v>
      </c>
      <c r="T16" s="82"/>
      <c r="U16" s="61" t="s">
        <v>21</v>
      </c>
      <c r="V16" s="51"/>
    </row>
    <row r="17" spans="1:24" ht="15.75">
      <c r="A17" s="51"/>
      <c r="B17" s="49" t="s">
        <v>35</v>
      </c>
      <c r="C17" s="7">
        <v>1</v>
      </c>
      <c r="D17" s="7">
        <v>0</v>
      </c>
      <c r="E17" s="8">
        <v>1</v>
      </c>
      <c r="F17" s="4" t="s">
        <v>3</v>
      </c>
      <c r="G17" s="11" t="s">
        <v>3</v>
      </c>
      <c r="H17" s="20">
        <v>0</v>
      </c>
      <c r="I17" s="5">
        <v>0</v>
      </c>
      <c r="J17" s="5">
        <v>0</v>
      </c>
      <c r="K17" s="5">
        <v>1</v>
      </c>
      <c r="L17" s="5" t="s">
        <v>3</v>
      </c>
      <c r="M17" s="5">
        <v>0</v>
      </c>
      <c r="N17" s="6">
        <v>0</v>
      </c>
      <c r="O17" s="6" t="s">
        <v>3</v>
      </c>
      <c r="P17" s="6" t="s">
        <v>3</v>
      </c>
      <c r="Q17" s="6">
        <v>1</v>
      </c>
      <c r="R17" s="6">
        <v>0</v>
      </c>
      <c r="S17" s="60" t="str">
        <f t="shared" si="0"/>
        <v>082</v>
      </c>
      <c r="T17" s="85" t="s">
        <v>37</v>
      </c>
      <c r="U17" s="62" t="s">
        <v>20</v>
      </c>
      <c r="V17" s="51"/>
      <c r="X17" s="28"/>
    </row>
    <row r="18" spans="1:24" ht="15.75">
      <c r="A18" s="51"/>
      <c r="B18" s="49" t="s">
        <v>35</v>
      </c>
      <c r="C18" s="7">
        <v>1</v>
      </c>
      <c r="D18" s="7">
        <v>0</v>
      </c>
      <c r="E18" s="8">
        <v>1</v>
      </c>
      <c r="F18" s="4" t="s">
        <v>3</v>
      </c>
      <c r="G18" s="11" t="s">
        <v>3</v>
      </c>
      <c r="H18" s="20">
        <v>1</v>
      </c>
      <c r="I18" s="4">
        <v>1</v>
      </c>
      <c r="J18" s="4" t="s">
        <v>3</v>
      </c>
      <c r="K18" s="13">
        <v>0</v>
      </c>
      <c r="L18" s="13">
        <v>0</v>
      </c>
      <c r="M18" s="13">
        <v>1</v>
      </c>
      <c r="N18" s="13">
        <v>1</v>
      </c>
      <c r="O18" s="13">
        <v>1</v>
      </c>
      <c r="P18" s="13">
        <v>0</v>
      </c>
      <c r="Q18" s="41" t="s">
        <v>3</v>
      </c>
      <c r="R18" s="13">
        <v>0</v>
      </c>
      <c r="S18" s="60" t="str">
        <f t="shared" si="0"/>
        <v>238</v>
      </c>
      <c r="T18" s="82"/>
      <c r="U18" s="62" t="s">
        <v>21</v>
      </c>
      <c r="V18" s="51"/>
    </row>
    <row r="19" spans="1:24" ht="15.75">
      <c r="A19" s="51"/>
      <c r="B19" s="50" t="s">
        <v>29</v>
      </c>
      <c r="C19" s="31">
        <v>1</v>
      </c>
      <c r="D19" s="31">
        <v>1</v>
      </c>
      <c r="E19" s="32">
        <v>0</v>
      </c>
      <c r="F19" s="36" t="s">
        <v>3</v>
      </c>
      <c r="G19" s="39">
        <v>0</v>
      </c>
      <c r="H19" s="35">
        <v>0</v>
      </c>
      <c r="I19" s="29">
        <v>0</v>
      </c>
      <c r="J19" s="29">
        <v>0</v>
      </c>
      <c r="K19" s="29">
        <v>1</v>
      </c>
      <c r="L19" s="29" t="s">
        <v>3</v>
      </c>
      <c r="M19" s="29">
        <v>0</v>
      </c>
      <c r="N19" s="29">
        <v>0</v>
      </c>
      <c r="O19" s="29" t="s">
        <v>3</v>
      </c>
      <c r="P19" s="29" t="s">
        <v>3</v>
      </c>
      <c r="Q19" s="29">
        <v>1</v>
      </c>
      <c r="R19" s="29">
        <v>0</v>
      </c>
      <c r="S19" s="60" t="str">
        <f t="shared" si="0"/>
        <v>082</v>
      </c>
      <c r="T19" s="84" t="s">
        <v>39</v>
      </c>
      <c r="U19" s="61" t="s">
        <v>20</v>
      </c>
      <c r="V19" s="51"/>
    </row>
    <row r="20" spans="1:24" ht="15.75">
      <c r="A20" s="51"/>
      <c r="B20" s="50" t="s">
        <v>29</v>
      </c>
      <c r="C20" s="31">
        <v>1</v>
      </c>
      <c r="D20" s="31">
        <v>1</v>
      </c>
      <c r="E20" s="32">
        <v>0</v>
      </c>
      <c r="F20" s="36" t="s">
        <v>3</v>
      </c>
      <c r="G20" s="39">
        <v>0</v>
      </c>
      <c r="H20" s="35">
        <v>1</v>
      </c>
      <c r="I20" s="36">
        <v>1</v>
      </c>
      <c r="J20" s="36" t="s">
        <v>3</v>
      </c>
      <c r="K20" s="37">
        <v>0</v>
      </c>
      <c r="L20" s="37">
        <v>0</v>
      </c>
      <c r="M20" s="38">
        <v>0</v>
      </c>
      <c r="N20" s="37">
        <v>0</v>
      </c>
      <c r="O20" s="42" t="s">
        <v>3</v>
      </c>
      <c r="P20" s="42" t="s">
        <v>3</v>
      </c>
      <c r="Q20" s="42" t="s">
        <v>3</v>
      </c>
      <c r="R20" s="37">
        <v>0</v>
      </c>
      <c r="S20" s="60" t="str">
        <f t="shared" si="0"/>
        <v>200</v>
      </c>
      <c r="T20" s="82"/>
      <c r="U20" s="61" t="s">
        <v>21</v>
      </c>
      <c r="V20" s="51"/>
    </row>
    <row r="21" spans="1:24" ht="15.75">
      <c r="A21" s="51"/>
      <c r="B21" s="50" t="s">
        <v>29</v>
      </c>
      <c r="C21" s="31">
        <v>1</v>
      </c>
      <c r="D21" s="31">
        <v>1</v>
      </c>
      <c r="E21" s="32">
        <v>0</v>
      </c>
      <c r="F21" s="36" t="s">
        <v>3</v>
      </c>
      <c r="G21" s="39">
        <v>1</v>
      </c>
      <c r="H21" s="35">
        <v>0</v>
      </c>
      <c r="I21" s="29">
        <v>0</v>
      </c>
      <c r="J21" s="29">
        <v>0</v>
      </c>
      <c r="K21" s="29">
        <v>1</v>
      </c>
      <c r="L21" s="29" t="s">
        <v>3</v>
      </c>
      <c r="M21" s="29">
        <v>0</v>
      </c>
      <c r="N21" s="29">
        <v>0</v>
      </c>
      <c r="O21" s="29" t="s">
        <v>3</v>
      </c>
      <c r="P21" s="29" t="s">
        <v>3</v>
      </c>
      <c r="Q21" s="29">
        <v>1</v>
      </c>
      <c r="R21" s="29">
        <v>0</v>
      </c>
      <c r="S21" s="60" t="str">
        <f t="shared" si="0"/>
        <v>082</v>
      </c>
      <c r="T21" s="84" t="s">
        <v>39</v>
      </c>
      <c r="U21" s="61" t="s">
        <v>20</v>
      </c>
      <c r="V21" s="51"/>
    </row>
    <row r="22" spans="1:24" ht="15.75">
      <c r="A22" s="51"/>
      <c r="B22" s="50" t="s">
        <v>29</v>
      </c>
      <c r="C22" s="31">
        <v>1</v>
      </c>
      <c r="D22" s="31">
        <v>1</v>
      </c>
      <c r="E22" s="32">
        <v>0</v>
      </c>
      <c r="F22" s="36" t="s">
        <v>3</v>
      </c>
      <c r="G22" s="39">
        <v>1</v>
      </c>
      <c r="H22" s="35">
        <v>1</v>
      </c>
      <c r="I22" s="36">
        <v>1</v>
      </c>
      <c r="J22" s="36" t="s">
        <v>3</v>
      </c>
      <c r="K22" s="37">
        <v>0</v>
      </c>
      <c r="L22" s="37">
        <v>1</v>
      </c>
      <c r="M22" s="38">
        <v>0</v>
      </c>
      <c r="N22" s="37">
        <v>0</v>
      </c>
      <c r="O22" s="42" t="s">
        <v>3</v>
      </c>
      <c r="P22" s="42" t="s">
        <v>3</v>
      </c>
      <c r="Q22" s="42" t="s">
        <v>3</v>
      </c>
      <c r="R22" s="37">
        <v>0</v>
      </c>
      <c r="S22" s="60" t="str">
        <f t="shared" si="0"/>
        <v>240</v>
      </c>
      <c r="T22" s="82"/>
      <c r="U22" s="61" t="s">
        <v>21</v>
      </c>
      <c r="V22" s="51"/>
    </row>
    <row r="23" spans="1:24" ht="15.75">
      <c r="A23" s="51"/>
      <c r="B23" s="50" t="s">
        <v>29</v>
      </c>
      <c r="C23" s="31">
        <v>1</v>
      </c>
      <c r="D23" s="31">
        <v>1</v>
      </c>
      <c r="E23" s="32">
        <v>0</v>
      </c>
      <c r="F23" s="36" t="s">
        <v>3</v>
      </c>
      <c r="G23" s="39">
        <v>0</v>
      </c>
      <c r="H23" s="35">
        <v>0</v>
      </c>
      <c r="I23" s="29">
        <v>0</v>
      </c>
      <c r="J23" s="29">
        <v>0</v>
      </c>
      <c r="K23" s="29">
        <v>1</v>
      </c>
      <c r="L23" s="29" t="s">
        <v>3</v>
      </c>
      <c r="M23" s="29">
        <v>0</v>
      </c>
      <c r="N23" s="29">
        <v>0</v>
      </c>
      <c r="O23" s="29" t="s">
        <v>3</v>
      </c>
      <c r="P23" s="29" t="s">
        <v>3</v>
      </c>
      <c r="Q23" s="29">
        <v>1</v>
      </c>
      <c r="R23" s="29">
        <v>0</v>
      </c>
      <c r="S23" s="60" t="str">
        <f t="shared" si="0"/>
        <v>082</v>
      </c>
      <c r="T23" s="84" t="s">
        <v>39</v>
      </c>
      <c r="U23" s="61" t="s">
        <v>20</v>
      </c>
      <c r="V23" s="51"/>
    </row>
    <row r="24" spans="1:24" ht="15.75">
      <c r="A24" s="51"/>
      <c r="B24" s="50" t="s">
        <v>29</v>
      </c>
      <c r="C24" s="31">
        <v>1</v>
      </c>
      <c r="D24" s="31">
        <v>1</v>
      </c>
      <c r="E24" s="32">
        <v>0</v>
      </c>
      <c r="F24" s="36" t="s">
        <v>3</v>
      </c>
      <c r="G24" s="39">
        <v>0</v>
      </c>
      <c r="H24" s="35">
        <v>1</v>
      </c>
      <c r="I24" s="36">
        <v>1</v>
      </c>
      <c r="J24" s="36" t="s">
        <v>3</v>
      </c>
      <c r="K24" s="37">
        <v>0</v>
      </c>
      <c r="L24" s="37">
        <v>0</v>
      </c>
      <c r="M24" s="38">
        <v>0</v>
      </c>
      <c r="N24" s="37">
        <v>0</v>
      </c>
      <c r="O24" s="42" t="s">
        <v>3</v>
      </c>
      <c r="P24" s="42" t="s">
        <v>3</v>
      </c>
      <c r="Q24" s="42" t="s">
        <v>3</v>
      </c>
      <c r="R24" s="37">
        <v>0</v>
      </c>
      <c r="S24" s="60" t="str">
        <f t="shared" si="0"/>
        <v>200</v>
      </c>
      <c r="T24" s="82"/>
      <c r="U24" s="61" t="s">
        <v>21</v>
      </c>
      <c r="V24" s="51"/>
    </row>
    <row r="25" spans="1:24" ht="15.75">
      <c r="A25" s="51"/>
      <c r="B25" s="50" t="s">
        <v>29</v>
      </c>
      <c r="C25" s="31">
        <v>1</v>
      </c>
      <c r="D25" s="31">
        <v>1</v>
      </c>
      <c r="E25" s="32">
        <v>0</v>
      </c>
      <c r="F25" s="36" t="s">
        <v>3</v>
      </c>
      <c r="G25" s="39">
        <v>1</v>
      </c>
      <c r="H25" s="35">
        <v>0</v>
      </c>
      <c r="I25" s="29">
        <v>0</v>
      </c>
      <c r="J25" s="29">
        <v>0</v>
      </c>
      <c r="K25" s="29">
        <v>1</v>
      </c>
      <c r="L25" s="29" t="s">
        <v>3</v>
      </c>
      <c r="M25" s="29">
        <v>0</v>
      </c>
      <c r="N25" s="29">
        <v>0</v>
      </c>
      <c r="O25" s="29" t="s">
        <v>3</v>
      </c>
      <c r="P25" s="29" t="s">
        <v>3</v>
      </c>
      <c r="Q25" s="29">
        <v>1</v>
      </c>
      <c r="R25" s="29">
        <v>0</v>
      </c>
      <c r="S25" s="60" t="str">
        <f t="shared" si="0"/>
        <v>082</v>
      </c>
      <c r="T25" s="84" t="s">
        <v>39</v>
      </c>
      <c r="U25" s="61" t="s">
        <v>20</v>
      </c>
      <c r="V25" s="51"/>
    </row>
    <row r="26" spans="1:24" ht="15.75">
      <c r="A26" s="51"/>
      <c r="B26" s="50" t="s">
        <v>29</v>
      </c>
      <c r="C26" s="31">
        <v>1</v>
      </c>
      <c r="D26" s="31">
        <v>1</v>
      </c>
      <c r="E26" s="32">
        <v>0</v>
      </c>
      <c r="F26" s="36" t="s">
        <v>3</v>
      </c>
      <c r="G26" s="39">
        <v>1</v>
      </c>
      <c r="H26" s="35">
        <v>1</v>
      </c>
      <c r="I26" s="36">
        <v>1</v>
      </c>
      <c r="J26" s="36" t="s">
        <v>3</v>
      </c>
      <c r="K26" s="37">
        <v>0</v>
      </c>
      <c r="L26" s="37">
        <v>1</v>
      </c>
      <c r="M26" s="38">
        <v>0</v>
      </c>
      <c r="N26" s="37">
        <v>0</v>
      </c>
      <c r="O26" s="42" t="s">
        <v>3</v>
      </c>
      <c r="P26" s="42" t="s">
        <v>3</v>
      </c>
      <c r="Q26" s="42" t="s">
        <v>3</v>
      </c>
      <c r="R26" s="37">
        <v>0</v>
      </c>
      <c r="S26" s="60" t="str">
        <f t="shared" si="0"/>
        <v>240</v>
      </c>
      <c r="T26" s="82"/>
      <c r="U26" s="61" t="s">
        <v>21</v>
      </c>
      <c r="V26" s="51"/>
    </row>
    <row r="27" spans="1:24" ht="15.75">
      <c r="A27" s="51"/>
      <c r="B27" s="49" t="s">
        <v>30</v>
      </c>
      <c r="C27" s="7">
        <v>1</v>
      </c>
      <c r="D27" s="7">
        <v>1</v>
      </c>
      <c r="E27" s="8">
        <v>1</v>
      </c>
      <c r="F27" s="4" t="s">
        <v>3</v>
      </c>
      <c r="G27" s="11" t="s">
        <v>3</v>
      </c>
      <c r="H27" s="20">
        <v>0</v>
      </c>
      <c r="I27" s="5">
        <v>0</v>
      </c>
      <c r="J27" s="5">
        <v>0</v>
      </c>
      <c r="K27" s="5">
        <v>1</v>
      </c>
      <c r="L27" s="5" t="s">
        <v>3</v>
      </c>
      <c r="M27" s="5">
        <v>0</v>
      </c>
      <c r="N27" s="6">
        <v>0</v>
      </c>
      <c r="O27" s="6" t="s">
        <v>3</v>
      </c>
      <c r="P27" s="6" t="s">
        <v>3</v>
      </c>
      <c r="Q27" s="6">
        <v>1</v>
      </c>
      <c r="R27" s="6">
        <v>0</v>
      </c>
      <c r="S27" s="60" t="str">
        <f t="shared" si="0"/>
        <v>082</v>
      </c>
      <c r="T27" s="85" t="s">
        <v>37</v>
      </c>
      <c r="U27" s="62" t="s">
        <v>20</v>
      </c>
      <c r="V27" s="51"/>
    </row>
    <row r="28" spans="1:24" ht="15.75">
      <c r="A28" s="51"/>
      <c r="B28" s="49" t="s">
        <v>30</v>
      </c>
      <c r="C28" s="7">
        <v>1</v>
      </c>
      <c r="D28" s="7">
        <v>1</v>
      </c>
      <c r="E28" s="8">
        <v>1</v>
      </c>
      <c r="F28" s="4" t="s">
        <v>3</v>
      </c>
      <c r="G28" s="11" t="s">
        <v>3</v>
      </c>
      <c r="H28" s="20">
        <v>1</v>
      </c>
      <c r="I28" s="4">
        <v>1</v>
      </c>
      <c r="J28" s="4" t="s">
        <v>3</v>
      </c>
      <c r="K28" s="13">
        <v>0</v>
      </c>
      <c r="L28" s="13">
        <v>1</v>
      </c>
      <c r="M28" s="16">
        <v>0</v>
      </c>
      <c r="N28" s="13">
        <v>0</v>
      </c>
      <c r="O28" s="41" t="s">
        <v>3</v>
      </c>
      <c r="P28" s="41" t="s">
        <v>3</v>
      </c>
      <c r="Q28" s="41" t="s">
        <v>3</v>
      </c>
      <c r="R28" s="13">
        <v>0</v>
      </c>
      <c r="S28" s="60" t="str">
        <f t="shared" si="0"/>
        <v>240</v>
      </c>
      <c r="T28" s="82"/>
      <c r="U28" s="62" t="s">
        <v>21</v>
      </c>
      <c r="V28" s="51"/>
    </row>
    <row r="29" spans="1:24" ht="15">
      <c r="A29" s="51"/>
      <c r="B29" s="57"/>
      <c r="C29" s="58"/>
      <c r="D29" s="58"/>
      <c r="E29" s="58"/>
      <c r="F29" s="58"/>
      <c r="G29" s="58"/>
      <c r="H29" s="58"/>
      <c r="I29" s="58"/>
      <c r="J29" s="58"/>
      <c r="K29" s="51"/>
      <c r="L29" s="51"/>
      <c r="M29" s="51"/>
      <c r="N29" s="51"/>
      <c r="O29" s="51"/>
      <c r="P29" s="51"/>
      <c r="Q29" s="51"/>
      <c r="R29" s="51"/>
      <c r="S29" s="52"/>
      <c r="T29" s="59"/>
      <c r="U29" s="51"/>
      <c r="V29" s="51"/>
    </row>
    <row r="30" spans="1:24" ht="15">
      <c r="A30" s="51"/>
      <c r="B30" s="58"/>
      <c r="C30" s="58"/>
      <c r="D30" s="58"/>
      <c r="E30" s="58"/>
      <c r="F30" s="58"/>
      <c r="G30" s="58"/>
      <c r="H30" s="58"/>
      <c r="I30" s="58"/>
      <c r="J30" s="58"/>
      <c r="K30" s="51"/>
      <c r="L30" s="51"/>
      <c r="M30" s="51"/>
      <c r="N30" s="51"/>
      <c r="O30" s="51"/>
      <c r="P30" s="51"/>
      <c r="Q30" s="51"/>
      <c r="R30" s="51"/>
      <c r="S30" s="52"/>
      <c r="T30" s="59"/>
      <c r="U30" s="51"/>
      <c r="V30" s="51"/>
      <c r="W30" s="51"/>
    </row>
    <row r="31" spans="1:24" ht="15">
      <c r="A31" s="51"/>
      <c r="B31" s="58"/>
      <c r="C31" s="58"/>
      <c r="D31" s="58"/>
      <c r="E31" s="58"/>
      <c r="F31" s="58"/>
      <c r="G31" s="58"/>
      <c r="H31" s="58"/>
      <c r="I31" s="58"/>
      <c r="J31" s="58"/>
      <c r="K31" s="51"/>
      <c r="L31" s="51"/>
      <c r="M31" s="51"/>
      <c r="N31" s="51"/>
      <c r="O31" s="51"/>
      <c r="P31" s="51"/>
      <c r="Q31" s="51"/>
      <c r="R31" s="51"/>
      <c r="S31" s="52"/>
      <c r="T31" s="59"/>
      <c r="U31" s="51"/>
      <c r="V31" s="51"/>
      <c r="W31" s="51"/>
    </row>
    <row r="32" spans="1:24" ht="15">
      <c r="A32" s="51"/>
      <c r="B32" s="80" t="s">
        <v>40</v>
      </c>
      <c r="C32" s="67" t="s">
        <v>4</v>
      </c>
      <c r="D32" s="67"/>
      <c r="E32" s="67"/>
      <c r="F32" s="63" t="s">
        <v>0</v>
      </c>
      <c r="G32" s="44" t="s">
        <v>1</v>
      </c>
      <c r="H32" s="45" t="s">
        <v>22</v>
      </c>
      <c r="I32" s="19" t="s">
        <v>19</v>
      </c>
      <c r="J32" s="19" t="s">
        <v>18</v>
      </c>
      <c r="K32" s="63" t="s">
        <v>17</v>
      </c>
      <c r="L32" s="63" t="s">
        <v>2</v>
      </c>
      <c r="M32" s="63" t="s">
        <v>9</v>
      </c>
      <c r="N32" s="63" t="s">
        <v>8</v>
      </c>
      <c r="O32" s="67" t="s">
        <v>7</v>
      </c>
      <c r="P32" s="82"/>
      <c r="Q32" s="63" t="s">
        <v>6</v>
      </c>
      <c r="R32" s="63" t="s">
        <v>5</v>
      </c>
      <c r="S32" s="67" t="s">
        <v>10</v>
      </c>
      <c r="T32" s="79" t="s">
        <v>36</v>
      </c>
      <c r="U32" s="51"/>
      <c r="V32" s="51"/>
      <c r="W32" s="51"/>
    </row>
    <row r="33" spans="1:23">
      <c r="A33" s="51"/>
      <c r="B33" s="81"/>
      <c r="C33" s="22">
        <v>5</v>
      </c>
      <c r="D33" s="22">
        <v>4</v>
      </c>
      <c r="E33" s="22">
        <v>3</v>
      </c>
      <c r="F33" s="23">
        <v>2</v>
      </c>
      <c r="G33" s="24">
        <v>1</v>
      </c>
      <c r="H33" s="25">
        <v>0</v>
      </c>
      <c r="I33" s="26">
        <v>9</v>
      </c>
      <c r="J33" s="26">
        <v>8</v>
      </c>
      <c r="K33" s="26">
        <v>7</v>
      </c>
      <c r="L33" s="26">
        <v>6</v>
      </c>
      <c r="M33" s="26">
        <v>5</v>
      </c>
      <c r="N33" s="27">
        <v>4</v>
      </c>
      <c r="O33" s="27">
        <v>3</v>
      </c>
      <c r="P33" s="27">
        <v>2</v>
      </c>
      <c r="Q33" s="27">
        <v>1</v>
      </c>
      <c r="R33" s="27">
        <v>0</v>
      </c>
      <c r="S33" s="83"/>
      <c r="T33" s="67"/>
      <c r="U33" s="51"/>
      <c r="V33" s="51"/>
      <c r="W33" s="51"/>
    </row>
    <row r="34" spans="1:23" ht="15.75">
      <c r="A34" s="51"/>
      <c r="B34" s="48" t="s">
        <v>33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30">
        <v>0</v>
      </c>
      <c r="I34" s="29">
        <v>0</v>
      </c>
      <c r="J34" s="29">
        <v>0</v>
      </c>
      <c r="K34" s="29">
        <v>1</v>
      </c>
      <c r="L34" s="29" t="s">
        <v>3</v>
      </c>
      <c r="M34" s="29">
        <v>0</v>
      </c>
      <c r="N34" s="29">
        <v>0</v>
      </c>
      <c r="O34" s="29" t="s">
        <v>3</v>
      </c>
      <c r="P34" s="29" t="s">
        <v>3</v>
      </c>
      <c r="Q34" s="29">
        <v>1</v>
      </c>
      <c r="R34" s="29">
        <v>0</v>
      </c>
      <c r="S34" s="60" t="str">
        <f>DEC2HEX(IF(R34="-",0,R34*$R$1)+IF(Q34="-",0,Q34*$Q$1)+IF(P34="-",0,P34*$P$1)+IF(O34="-",0,O34*$O$1)+IF(N34="-",0,N34*$N$1)+IF(M34="-",0,M34*$M$1)+IF(L34="-",0,L34*$L$1)+IF(K34="-",0,K34*$K$1)+IF(J34="-",0,J34*$J$1)+IF(I34="-",0,I34*$I$1),3)</f>
        <v>082</v>
      </c>
      <c r="T34" s="87" t="s">
        <v>39</v>
      </c>
      <c r="U34" s="61" t="s">
        <v>20</v>
      </c>
      <c r="V34" s="51"/>
      <c r="W34" s="51"/>
    </row>
    <row r="35" spans="1:23" ht="15.75">
      <c r="A35" s="51"/>
      <c r="B35" s="48" t="s">
        <v>33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30">
        <v>1</v>
      </c>
      <c r="I35" s="29">
        <v>1</v>
      </c>
      <c r="J35" s="29" t="s">
        <v>3</v>
      </c>
      <c r="K35" s="29">
        <v>0</v>
      </c>
      <c r="L35" s="29">
        <v>0</v>
      </c>
      <c r="M35" s="29">
        <v>0</v>
      </c>
      <c r="N35" s="29">
        <v>1</v>
      </c>
      <c r="O35" s="29">
        <v>0</v>
      </c>
      <c r="P35" s="29">
        <v>0</v>
      </c>
      <c r="Q35" s="29" t="s">
        <v>3</v>
      </c>
      <c r="R35" s="29">
        <v>0</v>
      </c>
      <c r="S35" s="60" t="str">
        <f t="shared" ref="S35:T35" si="1">DEC2HEX(IF(R35="-",0,R35*$R$1)+IF(Q35="-",0,Q35*$Q$1)+IF(P35="-",0,P35*$P$1)+IF(O35="-",0,O35*$O$1)+IF(N35="-",0,N35*$N$1)+IF(M35="-",0,M35*$M$1)+IF(L35="-",0,L35*$L$1)+IF(K35="-",0,K35*$K$1)+IF(J35="-",0,J35*$J$1)+IF(I35="-",0,I35*$I$1),3)</f>
        <v>210</v>
      </c>
      <c r="T35" s="86"/>
      <c r="U35" s="61" t="s">
        <v>21</v>
      </c>
      <c r="V35" s="51"/>
      <c r="W35" s="51"/>
    </row>
    <row r="36" spans="1:23" ht="15.75">
      <c r="A36" s="51"/>
      <c r="B36" s="48" t="s">
        <v>33</v>
      </c>
      <c r="C36" s="29">
        <v>0</v>
      </c>
      <c r="D36" s="29">
        <v>0</v>
      </c>
      <c r="E36" s="29">
        <v>0</v>
      </c>
      <c r="F36" s="29">
        <v>0</v>
      </c>
      <c r="G36" s="29">
        <v>1</v>
      </c>
      <c r="H36" s="30">
        <v>2</v>
      </c>
      <c r="I36" s="29">
        <v>0</v>
      </c>
      <c r="J36" s="29">
        <v>0</v>
      </c>
      <c r="K36" s="29">
        <v>1</v>
      </c>
      <c r="L36" s="29" t="s">
        <v>3</v>
      </c>
      <c r="M36" s="29">
        <v>0</v>
      </c>
      <c r="N36" s="29">
        <v>0</v>
      </c>
      <c r="O36" s="29" t="s">
        <v>3</v>
      </c>
      <c r="P36" s="29" t="s">
        <v>3</v>
      </c>
      <c r="Q36" s="29">
        <v>1</v>
      </c>
      <c r="R36" s="29">
        <v>0</v>
      </c>
      <c r="S36" s="60" t="str">
        <f>DEC2HEX(IF(R36="-",0,R36*$R$1)+IF(Q36="-",0,Q36*$Q$1)+IF(P36="-",0,P36*$P$1)+IF(O36="-",0,O36*$O$1)+IF(N36="-",0,N36*$N$1)+IF(M36="-",0,M36*$M$1)+IF(L36="-",0,L36*$L$1)+IF(K36="-",0,K36*$K$1)+IF(J36="-",0,J36*$J$1)+IF(I36="-",0,I36*$I$1),3)</f>
        <v>082</v>
      </c>
      <c r="T36" s="87" t="s">
        <v>39</v>
      </c>
      <c r="U36" s="61" t="s">
        <v>20</v>
      </c>
      <c r="V36" s="51"/>
      <c r="W36" s="51"/>
    </row>
    <row r="37" spans="1:23" ht="15.75">
      <c r="A37" s="51"/>
      <c r="B37" s="48" t="s">
        <v>33</v>
      </c>
      <c r="C37" s="29">
        <v>0</v>
      </c>
      <c r="D37" s="29">
        <v>0</v>
      </c>
      <c r="E37" s="29">
        <v>0</v>
      </c>
      <c r="F37" s="29">
        <v>0</v>
      </c>
      <c r="G37" s="29">
        <v>1</v>
      </c>
      <c r="H37" s="30">
        <v>3</v>
      </c>
      <c r="I37" s="29">
        <v>1</v>
      </c>
      <c r="J37" s="29" t="s">
        <v>3</v>
      </c>
      <c r="K37" s="29">
        <v>0</v>
      </c>
      <c r="L37" s="29">
        <v>0</v>
      </c>
      <c r="M37" s="29">
        <v>0</v>
      </c>
      <c r="N37" s="29">
        <v>1</v>
      </c>
      <c r="O37" s="29">
        <v>0</v>
      </c>
      <c r="P37" s="29">
        <v>0</v>
      </c>
      <c r="Q37" s="29" t="s">
        <v>3</v>
      </c>
      <c r="R37" s="29">
        <v>0</v>
      </c>
      <c r="S37" s="60" t="str">
        <f t="shared" ref="S37" si="2">DEC2HEX(IF(R37="-",0,R37*$R$1)+IF(Q37="-",0,Q37*$Q$1)+IF(P37="-",0,P37*$P$1)+IF(O37="-",0,O37*$O$1)+IF(N37="-",0,N37*$N$1)+IF(M37="-",0,M37*$M$1)+IF(L37="-",0,L37*$L$1)+IF(K37="-",0,K37*$K$1)+IF(J37="-",0,J37*$J$1)+IF(I37="-",0,I37*$I$1),3)</f>
        <v>210</v>
      </c>
      <c r="T37" s="86"/>
      <c r="U37" s="61" t="s">
        <v>21</v>
      </c>
      <c r="V37" s="51"/>
      <c r="W37" s="51"/>
    </row>
    <row r="38" spans="1:23" ht="15.75">
      <c r="A38" s="51"/>
      <c r="B38" s="48" t="s">
        <v>33</v>
      </c>
      <c r="C38" s="29">
        <v>0</v>
      </c>
      <c r="D38" s="29">
        <v>0</v>
      </c>
      <c r="E38" s="29">
        <v>0</v>
      </c>
      <c r="F38" s="29">
        <v>1</v>
      </c>
      <c r="G38" s="29">
        <v>0</v>
      </c>
      <c r="H38" s="30">
        <v>4</v>
      </c>
      <c r="I38" s="29">
        <v>0</v>
      </c>
      <c r="J38" s="29">
        <v>0</v>
      </c>
      <c r="K38" s="29">
        <v>1</v>
      </c>
      <c r="L38" s="29" t="s">
        <v>3</v>
      </c>
      <c r="M38" s="29">
        <v>0</v>
      </c>
      <c r="N38" s="29">
        <v>0</v>
      </c>
      <c r="O38" s="29" t="s">
        <v>3</v>
      </c>
      <c r="P38" s="29" t="s">
        <v>3</v>
      </c>
      <c r="Q38" s="29">
        <v>1</v>
      </c>
      <c r="R38" s="29">
        <v>0</v>
      </c>
      <c r="S38" s="60" t="str">
        <f>DEC2HEX(IF(R38="-",0,R38*$R$1)+IF(Q38="-",0,Q38*$Q$1)+IF(P38="-",0,P38*$P$1)+IF(O38="-",0,O38*$O$1)+IF(N38="-",0,N38*$N$1)+IF(M38="-",0,M38*$M$1)+IF(L38="-",0,L38*$L$1)+IF(K38="-",0,K38*$K$1)+IF(J38="-",0,J38*$J$1)+IF(I38="-",0,I38*$I$1),3)</f>
        <v>082</v>
      </c>
      <c r="T38" s="87" t="s">
        <v>39</v>
      </c>
      <c r="U38" s="61" t="s">
        <v>20</v>
      </c>
      <c r="V38" s="51"/>
      <c r="W38" s="51"/>
    </row>
    <row r="39" spans="1:23" ht="15.75">
      <c r="A39" s="51"/>
      <c r="B39" s="48" t="s">
        <v>33</v>
      </c>
      <c r="C39" s="29">
        <v>0</v>
      </c>
      <c r="D39" s="29">
        <v>0</v>
      </c>
      <c r="E39" s="29">
        <v>0</v>
      </c>
      <c r="F39" s="29">
        <v>1</v>
      </c>
      <c r="G39" s="29">
        <v>0</v>
      </c>
      <c r="H39" s="30">
        <v>5</v>
      </c>
      <c r="I39" s="29">
        <v>1</v>
      </c>
      <c r="J39" s="29" t="s">
        <v>3</v>
      </c>
      <c r="K39" s="29">
        <v>0</v>
      </c>
      <c r="L39" s="29">
        <v>0</v>
      </c>
      <c r="M39" s="29">
        <v>0</v>
      </c>
      <c r="N39" s="29">
        <v>1</v>
      </c>
      <c r="O39" s="29">
        <v>0</v>
      </c>
      <c r="P39" s="29">
        <v>0</v>
      </c>
      <c r="Q39" s="29" t="s">
        <v>3</v>
      </c>
      <c r="R39" s="29">
        <v>0</v>
      </c>
      <c r="S39" s="60" t="str">
        <f t="shared" ref="S39" si="3">DEC2HEX(IF(R39="-",0,R39*$R$1)+IF(Q39="-",0,Q39*$Q$1)+IF(P39="-",0,P39*$P$1)+IF(O39="-",0,O39*$O$1)+IF(N39="-",0,N39*$N$1)+IF(M39="-",0,M39*$M$1)+IF(L39="-",0,L39*$L$1)+IF(K39="-",0,K39*$K$1)+IF(J39="-",0,J39*$J$1)+IF(I39="-",0,I39*$I$1),3)</f>
        <v>210</v>
      </c>
      <c r="T39" s="86"/>
      <c r="U39" s="61" t="s">
        <v>21</v>
      </c>
      <c r="V39" s="51"/>
      <c r="W39" s="51"/>
    </row>
    <row r="40" spans="1:23" ht="15.75">
      <c r="A40" s="51"/>
      <c r="B40" s="48" t="s">
        <v>33</v>
      </c>
      <c r="C40" s="29">
        <v>0</v>
      </c>
      <c r="D40" s="29">
        <v>0</v>
      </c>
      <c r="E40" s="29">
        <v>0</v>
      </c>
      <c r="F40" s="29">
        <v>1</v>
      </c>
      <c r="G40" s="29">
        <v>1</v>
      </c>
      <c r="H40" s="30">
        <v>6</v>
      </c>
      <c r="I40" s="29">
        <v>0</v>
      </c>
      <c r="J40" s="29">
        <v>0</v>
      </c>
      <c r="K40" s="29">
        <v>1</v>
      </c>
      <c r="L40" s="29" t="s">
        <v>3</v>
      </c>
      <c r="M40" s="29">
        <v>0</v>
      </c>
      <c r="N40" s="29">
        <v>0</v>
      </c>
      <c r="O40" s="29" t="s">
        <v>3</v>
      </c>
      <c r="P40" s="29" t="s">
        <v>3</v>
      </c>
      <c r="Q40" s="29">
        <v>1</v>
      </c>
      <c r="R40" s="29">
        <v>0</v>
      </c>
      <c r="S40" s="60" t="str">
        <f>DEC2HEX(IF(R40="-",0,R40*$R$1)+IF(Q40="-",0,Q40*$Q$1)+IF(P40="-",0,P40*$P$1)+IF(O40="-",0,O40*$O$1)+IF(N40="-",0,N40*$N$1)+IF(M40="-",0,M40*$M$1)+IF(L40="-",0,L40*$L$1)+IF(K40="-",0,K40*$K$1)+IF(J40="-",0,J40*$J$1)+IF(I40="-",0,I40*$I$1),3)</f>
        <v>082</v>
      </c>
      <c r="T40" s="87" t="s">
        <v>39</v>
      </c>
      <c r="U40" s="61" t="s">
        <v>20</v>
      </c>
      <c r="V40" s="51"/>
      <c r="W40" s="51"/>
    </row>
    <row r="41" spans="1:23" ht="15.75">
      <c r="A41" s="51"/>
      <c r="B41" s="48" t="s">
        <v>33</v>
      </c>
      <c r="C41" s="29">
        <v>0</v>
      </c>
      <c r="D41" s="29">
        <v>0</v>
      </c>
      <c r="E41" s="29">
        <v>0</v>
      </c>
      <c r="F41" s="29">
        <v>1</v>
      </c>
      <c r="G41" s="29">
        <v>1</v>
      </c>
      <c r="H41" s="30">
        <v>7</v>
      </c>
      <c r="I41" s="29">
        <v>1</v>
      </c>
      <c r="J41" s="29" t="s">
        <v>3</v>
      </c>
      <c r="K41" s="29">
        <v>0</v>
      </c>
      <c r="L41" s="29">
        <v>0</v>
      </c>
      <c r="M41" s="29">
        <v>0</v>
      </c>
      <c r="N41" s="29">
        <v>1</v>
      </c>
      <c r="O41" s="29">
        <v>0</v>
      </c>
      <c r="P41" s="29">
        <v>0</v>
      </c>
      <c r="Q41" s="29" t="s">
        <v>3</v>
      </c>
      <c r="R41" s="29">
        <v>0</v>
      </c>
      <c r="S41" s="60" t="str">
        <f t="shared" ref="S41" si="4">DEC2HEX(IF(R41="-",0,R41*$R$1)+IF(Q41="-",0,Q41*$Q$1)+IF(P41="-",0,P41*$P$1)+IF(O41="-",0,O41*$O$1)+IF(N41="-",0,N41*$N$1)+IF(M41="-",0,M41*$M$1)+IF(L41="-",0,L41*$L$1)+IF(K41="-",0,K41*$K$1)+IF(J41="-",0,J41*$J$1)+IF(I41="-",0,I41*$I$1),3)</f>
        <v>210</v>
      </c>
      <c r="T41" s="86"/>
      <c r="U41" s="61" t="s">
        <v>21</v>
      </c>
      <c r="V41" s="51"/>
      <c r="W41" s="51"/>
    </row>
    <row r="42" spans="1:23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2"/>
      <c r="T42" s="51"/>
      <c r="U42" s="51"/>
      <c r="V42" s="51"/>
      <c r="W42" s="51"/>
    </row>
    <row r="43" spans="1:2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2"/>
      <c r="T43" s="51"/>
      <c r="U43" s="51"/>
      <c r="V43" s="51"/>
      <c r="W43" s="51"/>
    </row>
  </sheetData>
  <mergeCells count="26">
    <mergeCell ref="T34:T35"/>
    <mergeCell ref="T36:T37"/>
    <mergeCell ref="T38:T39"/>
    <mergeCell ref="T40:T41"/>
    <mergeCell ref="B32:B33"/>
    <mergeCell ref="C32:E32"/>
    <mergeCell ref="O32:P32"/>
    <mergeCell ref="S32:S33"/>
    <mergeCell ref="T32:T33"/>
    <mergeCell ref="T5:T6"/>
    <mergeCell ref="T7:T8"/>
    <mergeCell ref="T27:T28"/>
    <mergeCell ref="T17:T18"/>
    <mergeCell ref="T15:T16"/>
    <mergeCell ref="T13:T14"/>
    <mergeCell ref="T9:T10"/>
    <mergeCell ref="T11:T12"/>
    <mergeCell ref="T19:T20"/>
    <mergeCell ref="T21:T22"/>
    <mergeCell ref="T25:T26"/>
    <mergeCell ref="T23:T24"/>
    <mergeCell ref="T3:T4"/>
    <mergeCell ref="B3:B4"/>
    <mergeCell ref="C3:E3"/>
    <mergeCell ref="O3:P3"/>
    <mergeCell ref="S3:S4"/>
  </mergeCells>
  <phoneticPr fontId="3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ISA</vt:lpstr>
      <vt:lpstr>Instruction Decoder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fonseca</dc:creator>
  <cp:lastModifiedBy>jorge fonseca</cp:lastModifiedBy>
  <cp:revision>4</cp:revision>
  <dcterms:created xsi:type="dcterms:W3CDTF">2018-03-06T21:01:03Z</dcterms:created>
  <dcterms:modified xsi:type="dcterms:W3CDTF">2020-04-02T16:51:20Z</dcterms:modified>
</cp:coreProperties>
</file>