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Instituto Superior de Engenharia de Lisboa\AC\1920v\lectures\aula_von_neumann\"/>
    </mc:Choice>
  </mc:AlternateContent>
  <xr:revisionPtr revIDLastSave="248" documentId="10_ncr:100000_{B5EACD45-C4F0-4E84-8926-62C5A3E725D7}" xr6:coauthVersionLast="44" xr6:coauthVersionMax="44" xr10:uidLastSave="{E1F36001-A861-4FD2-8794-E97A564E9371}"/>
  <bookViews>
    <workbookView xWindow="1920" yWindow="105" windowWidth="15675" windowHeight="10815" xr2:uid="{00000000-000D-0000-FFFF-FFFF00000000}"/>
  </bookViews>
  <sheets>
    <sheet name="R=A+B-C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5" l="1"/>
  <c r="N17" i="5"/>
  <c r="N18" i="5"/>
  <c r="N19" i="5"/>
  <c r="N20" i="5"/>
  <c r="N21" i="5"/>
  <c r="N22" i="5"/>
  <c r="N23" i="5"/>
  <c r="N24" i="5"/>
  <c r="N25" i="5"/>
  <c r="N26" i="5"/>
  <c r="N12" i="5"/>
  <c r="N13" i="5"/>
  <c r="N14" i="5"/>
  <c r="N15" i="5"/>
  <c r="N7" i="5"/>
</calcChain>
</file>

<file path=xl/sharedStrings.xml><?xml version="1.0" encoding="utf-8"?>
<sst xmlns="http://schemas.openxmlformats.org/spreadsheetml/2006/main" count="69" uniqueCount="56">
  <si>
    <t>HEX</t>
  </si>
  <si>
    <t>A</t>
  </si>
  <si>
    <t>B</t>
  </si>
  <si>
    <t>C</t>
  </si>
  <si>
    <t>R</t>
  </si>
  <si>
    <t>L1:</t>
  </si>
  <si>
    <t>OPCODE</t>
  </si>
  <si>
    <t>AB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</si>
  <si>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</si>
  <si>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</si>
  <si>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</si>
  <si>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</si>
  <si>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</si>
  <si>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</si>
  <si>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</si>
  <si>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</si>
  <si>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</si>
  <si>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</si>
  <si>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</si>
  <si>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</si>
  <si>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</si>
  <si>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</si>
  <si>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</si>
  <si>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</si>
  <si>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Valor de A</t>
  </si>
  <si>
    <t>Valor de B</t>
  </si>
  <si>
    <t>Valor de C</t>
  </si>
  <si>
    <t>Valor de R</t>
  </si>
  <si>
    <t>10</t>
  </si>
  <si>
    <t>11</t>
  </si>
  <si>
    <t>12</t>
  </si>
  <si>
    <t>13</t>
  </si>
  <si>
    <t>main:</t>
  </si>
  <si>
    <t>CORE5</t>
  </si>
  <si>
    <t>AD/
AA</t>
  </si>
  <si>
    <t>INSTRUCTION</t>
  </si>
  <si>
    <t>B +9</t>
  </si>
  <si>
    <t>BIN</t>
  </si>
  <si>
    <t>LABEL</t>
  </si>
  <si>
    <t>OPERANDS</t>
  </si>
  <si>
    <t>R1,1</t>
  </si>
  <si>
    <t>R1,2</t>
  </si>
  <si>
    <t>R0, [R1]</t>
  </si>
  <si>
    <t>R1, [R1]</t>
  </si>
  <si>
    <t>R0, R1</t>
  </si>
  <si>
    <t>R1,3</t>
  </si>
  <si>
    <t>L1</t>
  </si>
  <si>
    <t>MOV</t>
  </si>
  <si>
    <t xml:space="preserve">LD </t>
  </si>
  <si>
    <t>LD</t>
  </si>
  <si>
    <t>ADD</t>
  </si>
  <si>
    <t>SUB</t>
  </si>
  <si>
    <t>ST</t>
  </si>
  <si>
    <t>Address</t>
  </si>
  <si>
    <t>MNEMONICS</t>
  </si>
  <si>
    <t>R1,4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</si>
</sst>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/>
    <xf numFmtId="1" fontId="0" fillId="0" borderId="4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0" fillId="3" borderId="0" xfId="0" applyFill="1"/>
    <xf numFmtId="0" fontId="0" fillId="0" borderId="1" xfId="0" applyNumberFormat="1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8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3" borderId="11" xfId="0" applyFill="1" applyBorder="1" applyAlignment="1"/>
    <xf numFmtId="0" fontId="0" fillId="3" borderId="2" xfId="0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3" borderId="10" xfId="0" applyFill="1" applyBorder="1" applyAlignment="1"/>
    <xf numFmtId="0" fontId="0" fillId="0" borderId="10" xfId="0" applyBorder="1" applyAlignment="1"/>
    <xf numFmtId="0" fontId="0" fillId="0" borderId="3" xfId="0" applyBorder="1" applyAlignment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2" workbookViewId="0">
      <selection activeCell="P19" sqref="P19"/>
    </sheetView>
  </sheetViews>
  <sheetFormatPr defaultRowHeight="15" x14ac:dyDescent="0.25"/>
  <cols>
    <col min="1" max="1" width="2.85546875" customWidth="1"/>
    <col min="3" max="3" width="6.140625" bestFit="1" customWidth="1"/>
    <col min="4" max="4" width="8.42578125" bestFit="1" customWidth="1"/>
    <col min="5" max="5" width="10.7109375" bestFit="1" customWidth="1"/>
    <col min="6" max="13" width="2.85546875" customWidth="1"/>
    <col min="14" max="14" width="7.140625" customWidth="1"/>
    <col min="15" max="15" width="2.85546875" customWidth="1"/>
    <col min="16" max="17" width="7.140625" customWidth="1"/>
  </cols>
  <sheetData>
    <row r="1" spans="1:17" hidden="1" x14ac:dyDescent="0.25">
      <c r="F1">
        <v>128</v>
      </c>
      <c r="G1">
        <v>64</v>
      </c>
      <c r="H1">
        <v>32</v>
      </c>
      <c r="I1">
        <v>16</v>
      </c>
      <c r="J1">
        <v>8</v>
      </c>
      <c r="K1">
        <v>4</v>
      </c>
      <c r="L1">
        <v>2</v>
      </c>
      <c r="M1">
        <v>1</v>
      </c>
    </row>
    <row r="2" spans="1:17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29.25" customHeight="1" x14ac:dyDescent="0.25">
      <c r="A3" s="22"/>
      <c r="B3" s="38" t="s">
        <v>33</v>
      </c>
      <c r="C3" s="38"/>
      <c r="D3" s="38"/>
      <c r="E3" s="39"/>
      <c r="F3" s="31" t="s">
        <v>6</v>
      </c>
      <c r="G3" s="32"/>
      <c r="H3" s="33"/>
      <c r="I3" s="8"/>
      <c r="J3" s="34" t="s">
        <v>7</v>
      </c>
      <c r="K3" s="35"/>
      <c r="L3" s="36" t="s">
        <v>34</v>
      </c>
      <c r="M3" s="37"/>
      <c r="N3" s="42"/>
      <c r="O3" s="22"/>
    </row>
    <row r="4" spans="1:17" x14ac:dyDescent="0.25">
      <c r="A4" s="22"/>
      <c r="B4" s="40"/>
      <c r="C4" s="40"/>
      <c r="D4" s="40"/>
      <c r="E4" s="41"/>
      <c r="F4" s="6">
        <v>7</v>
      </c>
      <c r="G4" s="6">
        <v>6</v>
      </c>
      <c r="H4" s="6">
        <v>5</v>
      </c>
      <c r="I4" s="6">
        <v>4</v>
      </c>
      <c r="J4" s="9">
        <v>3</v>
      </c>
      <c r="K4" s="10">
        <v>2</v>
      </c>
      <c r="L4" s="7">
        <v>1</v>
      </c>
      <c r="M4" s="7">
        <v>0</v>
      </c>
      <c r="N4" s="43"/>
      <c r="O4" s="22"/>
    </row>
    <row r="5" spans="1:17" x14ac:dyDescent="0.25">
      <c r="A5" s="22"/>
      <c r="B5" s="48" t="s">
        <v>53</v>
      </c>
      <c r="C5" s="44" t="s">
        <v>54</v>
      </c>
      <c r="D5" s="44"/>
      <c r="E5" s="44"/>
      <c r="F5" s="50" t="s">
        <v>35</v>
      </c>
      <c r="G5" s="51"/>
      <c r="H5" s="51"/>
      <c r="I5" s="51"/>
      <c r="J5" s="51"/>
      <c r="K5" s="51"/>
      <c r="L5" s="51"/>
      <c r="M5" s="51"/>
      <c r="N5" s="52"/>
      <c r="O5" s="22"/>
    </row>
    <row r="6" spans="1:17" x14ac:dyDescent="0.25">
      <c r="A6" s="22"/>
      <c r="B6" s="49"/>
      <c r="C6" s="28" t="s">
        <v>38</v>
      </c>
      <c r="D6" s="29" t="s">
        <v>6</v>
      </c>
      <c r="E6" s="29" t="s">
        <v>39</v>
      </c>
      <c r="F6" s="50" t="s">
        <v>37</v>
      </c>
      <c r="G6" s="51"/>
      <c r="H6" s="51"/>
      <c r="I6" s="51"/>
      <c r="J6" s="51"/>
      <c r="K6" s="51"/>
      <c r="L6" s="51"/>
      <c r="M6" s="52"/>
      <c r="N6" s="30" t="s">
        <v>0</v>
      </c>
      <c r="O6" s="22"/>
    </row>
    <row r="7" spans="1:17" x14ac:dyDescent="0.25">
      <c r="A7" s="22"/>
      <c r="B7" s="18" t="s">
        <v>8</v>
      </c>
      <c r="C7" s="45"/>
      <c r="D7" s="24" t="s">
        <v>36</v>
      </c>
      <c r="E7" s="24"/>
      <c r="F7" s="14">
        <v>1</v>
      </c>
      <c r="G7" s="14">
        <v>1</v>
      </c>
      <c r="H7" s="14">
        <v>1</v>
      </c>
      <c r="I7" s="14">
        <v>0</v>
      </c>
      <c r="J7" s="15">
        <v>1</v>
      </c>
      <c r="K7" s="16">
        <v>0</v>
      </c>
      <c r="L7" s="17">
        <v>0</v>
      </c>
      <c r="M7" s="17">
        <v>1</v>
      </c>
      <c r="N7" s="23" t="str">
        <f>DEC2HEX(IF(M7="-",0,M7*$M$1)+IF(L7="-",0,L7*$L$1)+IF(K7="-",0,K7*$K$1)+IF(J7="-",0,J7*$J$1)+IF(I7="-",0,I7*$I$1)+IF(H7="-",0,H7*$H$1)+IF(G7="-",0,G7*$G$1)+IF(F7="-",0,F7*$F$1),2)</f>
        <v>E9</v>
      </c>
      <c r="O7" s="22"/>
    </row>
    <row r="8" spans="1:17" x14ac:dyDescent="0.25">
      <c r="A8" s="22"/>
      <c r="B8" s="18" t="s">
        <v>9</v>
      </c>
      <c r="C8" s="46"/>
      <c r="D8" s="11" t="s">
        <v>1</v>
      </c>
      <c r="E8" s="24"/>
      <c r="F8" s="53" t="s">
        <v>24</v>
      </c>
      <c r="G8" s="54"/>
      <c r="H8" s="54"/>
      <c r="I8" s="54"/>
      <c r="J8" s="54"/>
      <c r="K8" s="54"/>
      <c r="L8" s="54"/>
      <c r="M8" s="55"/>
      <c r="N8" s="12" t="s">
        <v>8</v>
      </c>
      <c r="O8" s="22"/>
    </row>
    <row r="9" spans="1:17" x14ac:dyDescent="0.25">
      <c r="A9" s="22"/>
      <c r="B9" s="18" t="s">
        <v>10</v>
      </c>
      <c r="C9" s="46"/>
      <c r="D9" s="11" t="s">
        <v>2</v>
      </c>
      <c r="E9" s="24"/>
      <c r="F9" s="53" t="s">
        <v>25</v>
      </c>
      <c r="G9" s="54"/>
      <c r="H9" s="54"/>
      <c r="I9" s="54"/>
      <c r="J9" s="54"/>
      <c r="K9" s="54"/>
      <c r="L9" s="54"/>
      <c r="M9" s="55"/>
      <c r="N9" s="12" t="s">
        <v>8</v>
      </c>
      <c r="O9" s="22"/>
    </row>
    <row r="10" spans="1:17" x14ac:dyDescent="0.25">
      <c r="A10" s="22"/>
      <c r="B10" s="18" t="s">
        <v>11</v>
      </c>
      <c r="C10" s="46"/>
      <c r="D10" s="11" t="s">
        <v>3</v>
      </c>
      <c r="E10" s="24"/>
      <c r="F10" s="53" t="s">
        <v>26</v>
      </c>
      <c r="G10" s="54"/>
      <c r="H10" s="54"/>
      <c r="I10" s="54"/>
      <c r="J10" s="54"/>
      <c r="K10" s="54"/>
      <c r="L10" s="54"/>
      <c r="M10" s="55"/>
      <c r="N10" s="12" t="s">
        <v>8</v>
      </c>
      <c r="O10" s="22"/>
    </row>
    <row r="11" spans="1:17" x14ac:dyDescent="0.25">
      <c r="A11" s="22"/>
      <c r="B11" s="18" t="s">
        <v>12</v>
      </c>
      <c r="C11" s="46"/>
      <c r="D11" s="11" t="s">
        <v>4</v>
      </c>
      <c r="E11" s="24"/>
      <c r="F11" s="53" t="s">
        <v>27</v>
      </c>
      <c r="G11" s="54"/>
      <c r="H11" s="54"/>
      <c r="I11" s="54"/>
      <c r="J11" s="54"/>
      <c r="K11" s="54"/>
      <c r="L11" s="54"/>
      <c r="M11" s="55"/>
      <c r="N11" s="12" t="s">
        <v>8</v>
      </c>
      <c r="O11" s="22"/>
      <c r="P11" s="19"/>
      <c r="Q11" s="20"/>
    </row>
    <row r="12" spans="1:17" x14ac:dyDescent="0.25">
      <c r="A12" s="22"/>
      <c r="B12" s="18" t="s">
        <v>13</v>
      </c>
      <c r="C12" s="46"/>
      <c r="D12" s="21"/>
      <c r="E12" s="24"/>
      <c r="F12" s="53"/>
      <c r="G12" s="54"/>
      <c r="H12" s="54"/>
      <c r="I12" s="54"/>
      <c r="J12" s="54"/>
      <c r="K12" s="54"/>
      <c r="L12" s="54"/>
      <c r="M12" s="55"/>
      <c r="N12" s="23" t="str">
        <f t="shared" ref="N12:N26" si="0">DEC2HEX(IF(M12="-",0,M12*$M$1)+IF(L12="-",0,L12*$L$1)+IF(K12="-",0,K12*$K$1)+IF(J12="-",0,J12*$J$1)+IF(I12="-",0,I12*$I$1)+IF(H12="-",0,H12*$H$1)+IF(G12="-",0,G12*$G$1)+IF(F12="-",0,F12*$F$1),2)</f>
        <v>00</v>
      </c>
      <c r="O12" s="22"/>
    </row>
    <row r="13" spans="1:17" x14ac:dyDescent="0.25">
      <c r="A13" s="22"/>
      <c r="B13" s="18" t="s">
        <v>14</v>
      </c>
      <c r="C13" s="46"/>
      <c r="D13" s="21"/>
      <c r="E13" s="24"/>
      <c r="F13" s="53"/>
      <c r="G13" s="54"/>
      <c r="H13" s="54"/>
      <c r="I13" s="54"/>
      <c r="J13" s="54"/>
      <c r="K13" s="54"/>
      <c r="L13" s="54"/>
      <c r="M13" s="55"/>
      <c r="N13" s="23" t="str">
        <f t="shared" si="0"/>
        <v>00</v>
      </c>
      <c r="O13" s="22"/>
    </row>
    <row r="14" spans="1:17" x14ac:dyDescent="0.25">
      <c r="A14" s="22"/>
      <c r="B14" s="18" t="s">
        <v>15</v>
      </c>
      <c r="C14" s="46"/>
      <c r="D14" s="21"/>
      <c r="E14" s="24"/>
      <c r="F14" s="53"/>
      <c r="G14" s="54"/>
      <c r="H14" s="54"/>
      <c r="I14" s="54"/>
      <c r="J14" s="54"/>
      <c r="K14" s="54"/>
      <c r="L14" s="54"/>
      <c r="M14" s="55"/>
      <c r="N14" s="23" t="str">
        <f t="shared" si="0"/>
        <v>00</v>
      </c>
      <c r="O14" s="22"/>
    </row>
    <row r="15" spans="1:17" x14ac:dyDescent="0.25">
      <c r="A15" s="22"/>
      <c r="B15" s="18" t="s">
        <v>16</v>
      </c>
      <c r="C15" s="47"/>
      <c r="D15" s="21"/>
      <c r="E15" s="24"/>
      <c r="F15" s="53"/>
      <c r="G15" s="54"/>
      <c r="H15" s="54"/>
      <c r="I15" s="54"/>
      <c r="J15" s="54"/>
      <c r="K15" s="54"/>
      <c r="L15" s="54"/>
      <c r="M15" s="55"/>
      <c r="N15" s="23" t="str">
        <f t="shared" si="0"/>
        <v>00</v>
      </c>
      <c r="O15" s="22"/>
      <c r="Q15" s="1"/>
    </row>
    <row r="16" spans="1:17" x14ac:dyDescent="0.25">
      <c r="A16" s="22"/>
      <c r="B16" s="18" t="s">
        <v>17</v>
      </c>
      <c r="C16" s="3" t="s">
        <v>32</v>
      </c>
      <c r="D16" s="25" t="s">
        <v>47</v>
      </c>
      <c r="E16" s="24" t="s">
        <v>40</v>
      </c>
      <c r="F16" s="14">
        <v>0</v>
      </c>
      <c r="G16" s="26">
        <v>0</v>
      </c>
      <c r="H16" s="26">
        <v>0</v>
      </c>
      <c r="I16" s="26">
        <v>0</v>
      </c>
      <c r="J16" s="26">
        <v>0</v>
      </c>
      <c r="K16" s="26">
        <v>1</v>
      </c>
      <c r="L16" s="26">
        <v>0</v>
      </c>
      <c r="M16" s="26">
        <v>1</v>
      </c>
      <c r="N16" s="23" t="str">
        <f t="shared" si="0"/>
        <v>05</v>
      </c>
      <c r="O16" s="22"/>
    </row>
    <row r="17" spans="1:15" x14ac:dyDescent="0.25">
      <c r="A17" s="22"/>
      <c r="B17" s="18" t="s">
        <v>18</v>
      </c>
      <c r="C17" s="3"/>
      <c r="D17" s="13" t="s">
        <v>48</v>
      </c>
      <c r="E17" s="27" t="s">
        <v>42</v>
      </c>
      <c r="F17" s="26">
        <v>0</v>
      </c>
      <c r="G17" s="26">
        <v>0</v>
      </c>
      <c r="H17" s="26">
        <v>1</v>
      </c>
      <c r="I17" s="26">
        <v>0</v>
      </c>
      <c r="J17" s="5">
        <v>0</v>
      </c>
      <c r="K17" s="4">
        <v>1</v>
      </c>
      <c r="L17" s="2">
        <v>0</v>
      </c>
      <c r="M17" s="2">
        <v>0</v>
      </c>
      <c r="N17" s="23" t="str">
        <f t="shared" si="0"/>
        <v>24</v>
      </c>
      <c r="O17" s="22"/>
    </row>
    <row r="18" spans="1:15" x14ac:dyDescent="0.25">
      <c r="A18" s="22"/>
      <c r="B18" s="18" t="s">
        <v>19</v>
      </c>
      <c r="C18" s="3"/>
      <c r="D18" s="25" t="s">
        <v>47</v>
      </c>
      <c r="E18" s="24" t="s">
        <v>41</v>
      </c>
      <c r="F18" s="26">
        <v>0</v>
      </c>
      <c r="G18" s="26">
        <v>0</v>
      </c>
      <c r="H18" s="26">
        <v>0</v>
      </c>
      <c r="I18" s="26">
        <v>0</v>
      </c>
      <c r="J18" s="5">
        <v>1</v>
      </c>
      <c r="K18" s="4">
        <v>0</v>
      </c>
      <c r="L18" s="2">
        <v>0</v>
      </c>
      <c r="M18" s="2">
        <v>1</v>
      </c>
      <c r="N18" s="23" t="str">
        <f t="shared" si="0"/>
        <v>09</v>
      </c>
      <c r="O18" s="22"/>
    </row>
    <row r="19" spans="1:15" x14ac:dyDescent="0.25">
      <c r="A19" s="22"/>
      <c r="B19" s="18" t="s">
        <v>20</v>
      </c>
      <c r="C19" s="3"/>
      <c r="D19" s="13" t="s">
        <v>49</v>
      </c>
      <c r="E19" s="27" t="s">
        <v>43</v>
      </c>
      <c r="F19" s="26">
        <v>0</v>
      </c>
      <c r="G19" s="26">
        <v>0</v>
      </c>
      <c r="H19" s="26">
        <v>1</v>
      </c>
      <c r="I19" s="26">
        <v>0</v>
      </c>
      <c r="J19" s="5">
        <v>0</v>
      </c>
      <c r="K19" s="4">
        <v>1</v>
      </c>
      <c r="L19" s="2">
        <v>0</v>
      </c>
      <c r="M19" s="2">
        <v>1</v>
      </c>
      <c r="N19" s="23" t="str">
        <f t="shared" si="0"/>
        <v>25</v>
      </c>
      <c r="O19" s="22"/>
    </row>
    <row r="20" spans="1:15" x14ac:dyDescent="0.25">
      <c r="A20" s="22"/>
      <c r="B20" s="18" t="s">
        <v>21</v>
      </c>
      <c r="C20" s="3"/>
      <c r="D20" s="13" t="s">
        <v>50</v>
      </c>
      <c r="E20" s="27" t="s">
        <v>44</v>
      </c>
      <c r="F20" s="26">
        <v>1</v>
      </c>
      <c r="G20" s="26">
        <v>0</v>
      </c>
      <c r="H20" s="26">
        <v>0</v>
      </c>
      <c r="I20" s="26">
        <v>0</v>
      </c>
      <c r="J20" s="26">
        <v>0</v>
      </c>
      <c r="K20" s="26">
        <v>1</v>
      </c>
      <c r="L20" s="26">
        <v>0</v>
      </c>
      <c r="M20" s="2">
        <v>0</v>
      </c>
      <c r="N20" s="23" t="str">
        <f t="shared" si="0"/>
        <v>84</v>
      </c>
      <c r="O20" s="22"/>
    </row>
    <row r="21" spans="1:15" x14ac:dyDescent="0.25">
      <c r="A21" s="22"/>
      <c r="B21" s="18" t="s">
        <v>22</v>
      </c>
      <c r="C21" s="3"/>
      <c r="D21" s="13" t="s">
        <v>47</v>
      </c>
      <c r="E21" s="27" t="s">
        <v>45</v>
      </c>
      <c r="F21" s="26">
        <v>0</v>
      </c>
      <c r="G21" s="26">
        <v>0</v>
      </c>
      <c r="H21" s="26">
        <v>0</v>
      </c>
      <c r="I21" s="26">
        <v>0</v>
      </c>
      <c r="J21" s="26">
        <v>1</v>
      </c>
      <c r="K21" s="26">
        <v>1</v>
      </c>
      <c r="L21" s="26">
        <v>0</v>
      </c>
      <c r="M21" s="2">
        <v>1</v>
      </c>
      <c r="N21" s="23" t="str">
        <f t="shared" si="0"/>
        <v>0D</v>
      </c>
      <c r="O21" s="22"/>
    </row>
    <row r="22" spans="1:15" x14ac:dyDescent="0.25">
      <c r="A22" s="22"/>
      <c r="B22" s="18" t="s">
        <v>23</v>
      </c>
      <c r="C22" s="3"/>
      <c r="D22" s="13" t="s">
        <v>49</v>
      </c>
      <c r="E22" s="27" t="s">
        <v>43</v>
      </c>
      <c r="F22" s="26">
        <v>0</v>
      </c>
      <c r="G22" s="26">
        <v>0</v>
      </c>
      <c r="H22" s="26">
        <v>1</v>
      </c>
      <c r="I22" s="26">
        <v>0</v>
      </c>
      <c r="J22" s="26">
        <v>0</v>
      </c>
      <c r="K22" s="26">
        <v>1</v>
      </c>
      <c r="L22" s="26">
        <v>0</v>
      </c>
      <c r="M22" s="2">
        <v>1</v>
      </c>
      <c r="N22" s="23" t="str">
        <f t="shared" si="0"/>
        <v>25</v>
      </c>
      <c r="O22" s="22"/>
    </row>
    <row r="23" spans="1:15" x14ac:dyDescent="0.25">
      <c r="A23" s="22"/>
      <c r="B23" s="18" t="s">
        <v>28</v>
      </c>
      <c r="C23" s="3"/>
      <c r="D23" s="13" t="s">
        <v>51</v>
      </c>
      <c r="E23" s="27" t="s">
        <v>44</v>
      </c>
      <c r="F23" s="26">
        <v>1</v>
      </c>
      <c r="G23" s="26">
        <v>0</v>
      </c>
      <c r="H23" s="26">
        <v>1</v>
      </c>
      <c r="I23" s="26">
        <v>0</v>
      </c>
      <c r="J23" s="26">
        <v>0</v>
      </c>
      <c r="K23" s="26">
        <v>1</v>
      </c>
      <c r="L23" s="26">
        <v>0</v>
      </c>
      <c r="M23" s="2">
        <v>0</v>
      </c>
      <c r="N23" s="23" t="str">
        <f t="shared" si="0"/>
        <v>A4</v>
      </c>
      <c r="O23" s="22"/>
    </row>
    <row r="24" spans="1:15" x14ac:dyDescent="0.25">
      <c r="A24" s="22"/>
      <c r="B24" s="18" t="s">
        <v>29</v>
      </c>
      <c r="C24" s="3"/>
      <c r="D24" s="13" t="s">
        <v>47</v>
      </c>
      <c r="E24" s="27" t="s">
        <v>55</v>
      </c>
      <c r="F24" s="26">
        <v>0</v>
      </c>
      <c r="G24" s="26">
        <v>0</v>
      </c>
      <c r="H24" s="26">
        <v>0</v>
      </c>
      <c r="I24" s="26">
        <v>1</v>
      </c>
      <c r="J24" s="26">
        <v>0</v>
      </c>
      <c r="K24" s="26">
        <v>0</v>
      </c>
      <c r="L24" s="26">
        <v>0</v>
      </c>
      <c r="M24" s="2">
        <v>1</v>
      </c>
      <c r="N24" s="23" t="str">
        <f t="shared" si="0"/>
        <v>11</v>
      </c>
      <c r="O24" s="22"/>
    </row>
    <row r="25" spans="1:15" x14ac:dyDescent="0.25">
      <c r="A25" s="22"/>
      <c r="B25" s="18" t="s">
        <v>30</v>
      </c>
      <c r="C25" s="3"/>
      <c r="D25" s="13" t="s">
        <v>52</v>
      </c>
      <c r="E25" s="27" t="s">
        <v>42</v>
      </c>
      <c r="F25" s="26">
        <v>0</v>
      </c>
      <c r="G25" s="26">
        <v>1</v>
      </c>
      <c r="H25" s="26">
        <v>1</v>
      </c>
      <c r="I25" s="26">
        <v>0</v>
      </c>
      <c r="J25" s="5">
        <v>0</v>
      </c>
      <c r="K25" s="4">
        <v>1</v>
      </c>
      <c r="L25" s="2">
        <v>0</v>
      </c>
      <c r="M25" s="2">
        <v>0</v>
      </c>
      <c r="N25" s="23" t="str">
        <f t="shared" si="0"/>
        <v>64</v>
      </c>
      <c r="O25" s="22"/>
    </row>
    <row r="26" spans="1:15" x14ac:dyDescent="0.25">
      <c r="A26" s="22"/>
      <c r="B26" s="18" t="s">
        <v>31</v>
      </c>
      <c r="C26" s="3" t="s">
        <v>5</v>
      </c>
      <c r="D26" s="13" t="s">
        <v>2</v>
      </c>
      <c r="E26" s="27" t="s">
        <v>46</v>
      </c>
      <c r="F26" s="26">
        <v>1</v>
      </c>
      <c r="G26" s="26">
        <v>1</v>
      </c>
      <c r="H26" s="26">
        <v>1</v>
      </c>
      <c r="I26" s="26">
        <v>0</v>
      </c>
      <c r="J26" s="26">
        <v>0</v>
      </c>
      <c r="K26" s="26">
        <v>0</v>
      </c>
      <c r="L26" s="26">
        <v>0</v>
      </c>
      <c r="M26" s="2">
        <v>0</v>
      </c>
      <c r="N26" s="23" t="str">
        <f t="shared" si="0"/>
        <v>E0</v>
      </c>
      <c r="O26" s="22"/>
    </row>
    <row r="27" spans="1:1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</sheetData>
  <mergeCells count="18">
    <mergeCell ref="C5:E5"/>
    <mergeCell ref="C7:C15"/>
    <mergeCell ref="B5:B6"/>
    <mergeCell ref="F5:N5"/>
    <mergeCell ref="F6:M6"/>
    <mergeCell ref="F15:M15"/>
    <mergeCell ref="F12:M12"/>
    <mergeCell ref="F13:M13"/>
    <mergeCell ref="F14:M14"/>
    <mergeCell ref="F8:M8"/>
    <mergeCell ref="F9:M9"/>
    <mergeCell ref="F10:M10"/>
    <mergeCell ref="F11:M11"/>
    <mergeCell ref="F3:H3"/>
    <mergeCell ref="J3:K3"/>
    <mergeCell ref="L3:M3"/>
    <mergeCell ref="B3:E4"/>
    <mergeCell ref="N3:N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R=A+B-C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Paraizo</dc:creator>
  <cp:lastModifiedBy>jorge fonseca</cp:lastModifiedBy>
  <cp:lastPrinted>2020-03-29T11:10:11Z</cp:lastPrinted>
  <dcterms:created xsi:type="dcterms:W3CDTF">2017-12-08T17:52:05Z</dcterms:created>
  <dcterms:modified xsi:type="dcterms:W3CDTF">2020-03-30T18:14:35Z</dcterms:modified>
</cp:coreProperties>
</file>