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OneDrive - Instituto Superior de Engenharia de Lisboa\AC\1920v\lectures\Aula5\"/>
    </mc:Choice>
  </mc:AlternateContent>
  <xr:revisionPtr revIDLastSave="374" documentId="11_D895BAB7CA85E0111E4543EEF31F329D5C2C1B1C" xr6:coauthVersionLast="44" xr6:coauthVersionMax="45" xr10:uidLastSave="{AD965D11-451D-42EE-816A-7DA89989DCA3}"/>
  <bookViews>
    <workbookView xWindow="-120" yWindow="-120" windowWidth="20730" windowHeight="11160" xr2:uid="{00000000-000D-0000-FFFF-FFFF00000000}"/>
  </bookViews>
  <sheets>
    <sheet name="IS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0" i="3" l="1"/>
  <c r="O31" i="3"/>
  <c r="O32" i="3"/>
  <c r="O33" i="3"/>
  <c r="O34" i="3"/>
  <c r="O35" i="3"/>
  <c r="O36" i="3"/>
  <c r="O37" i="3"/>
  <c r="O29" i="3"/>
</calcChain>
</file>

<file path=xl/sharedStrings.xml><?xml version="1.0" encoding="utf-8"?>
<sst xmlns="http://schemas.openxmlformats.org/spreadsheetml/2006/main" count="123" uniqueCount="66">
  <si>
    <t>add rx, ry, rz</t>
  </si>
  <si>
    <t>sub rx, ry, rz</t>
  </si>
  <si>
    <t>C</t>
  </si>
  <si>
    <t>SO</t>
  </si>
  <si>
    <t>-</t>
  </si>
  <si>
    <t>OPCODE</t>
  </si>
  <si>
    <t>WR</t>
  </si>
  <si>
    <t>RD</t>
  </si>
  <si>
    <t>SnA</t>
  </si>
  <si>
    <t>ER</t>
  </si>
  <si>
    <t>EP</t>
  </si>
  <si>
    <t>HEX</t>
  </si>
  <si>
    <t>ld rx, [ry]</t>
  </si>
  <si>
    <t>st rx, [ry]</t>
  </si>
  <si>
    <t>mov rx, immediate4</t>
  </si>
  <si>
    <t>ISA</t>
  </si>
  <si>
    <t>rx</t>
  </si>
  <si>
    <t>AD</t>
  </si>
  <si>
    <t>Instruction
Decoder</t>
  </si>
  <si>
    <t>AA</t>
  </si>
  <si>
    <t>AB</t>
  </si>
  <si>
    <t>ry</t>
  </si>
  <si>
    <t>rz</t>
  </si>
  <si>
    <t>cmp rx, ry</t>
  </si>
  <si>
    <t>PRG</t>
  </si>
  <si>
    <t xml:space="preserve">Instrução </t>
  </si>
  <si>
    <t>Descrição</t>
  </si>
  <si>
    <t xml:space="preserve">sub rx, ry, rz </t>
  </si>
  <si>
    <t xml:space="preserve">cmp rx, ry </t>
  </si>
  <si>
    <t>rx - ry</t>
  </si>
  <si>
    <t xml:space="preserve">st rx, [ry] </t>
  </si>
  <si>
    <t>mem[ry] = rx</t>
  </si>
  <si>
    <t xml:space="preserve">add rx, ry, rz </t>
  </si>
  <si>
    <t xml:space="preserve">mov rx, imm4 </t>
  </si>
  <si>
    <t>rx = imm4</t>
  </si>
  <si>
    <t>rx = mem[ry]</t>
  </si>
  <si>
    <t>jmp offset5</t>
  </si>
  <si>
    <t>jnc offset5</t>
  </si>
  <si>
    <t>imm4</t>
  </si>
  <si>
    <t>offset5</t>
  </si>
  <si>
    <t>SD1..0</t>
  </si>
  <si>
    <t>2*004</t>
  </si>
  <si>
    <t>2*020</t>
  </si>
  <si>
    <t>2*061</t>
  </si>
  <si>
    <t>2*002</t>
  </si>
  <si>
    <t>2*0B8</t>
  </si>
  <si>
    <t>2*0B0</t>
  </si>
  <si>
    <t>004</t>
  </si>
  <si>
    <t>000</t>
  </si>
  <si>
    <t>2*018</t>
  </si>
  <si>
    <t xml:space="preserve">bae offset5 </t>
  </si>
  <si>
    <t>b offset5</t>
  </si>
  <si>
    <t>rx = ry - rz
atualiza PSW</t>
  </si>
  <si>
    <t>rx = ry + rz
atualiza PSW</t>
  </si>
  <si>
    <t>PC = (C == 0)  ? 
PC + offset5 : PC + 1</t>
  </si>
  <si>
    <t>PC = PC + offset5</t>
  </si>
  <si>
    <r>
      <t xml:space="preserve">Transfere para o registo </t>
    </r>
    <r>
      <rPr>
        <b/>
        <sz val="12"/>
        <color theme="1"/>
        <rFont val="Calibri"/>
        <family val="2"/>
        <scheme val="minor"/>
      </rPr>
      <t>rx</t>
    </r>
    <r>
      <rPr>
        <sz val="12"/>
        <color theme="1"/>
        <rFont val="Calibri"/>
        <family val="2"/>
        <scheme val="minor"/>
      </rPr>
      <t xml:space="preserve"> o conteúdo da posição de memória 
cujo endereço é definido pelo conteúdo de </t>
    </r>
    <r>
      <rPr>
        <b/>
        <sz val="12"/>
        <color theme="1"/>
        <rFont val="Calibri"/>
        <family val="2"/>
        <scheme val="minor"/>
      </rPr>
      <t>ry</t>
    </r>
    <r>
      <rPr>
        <sz val="12"/>
        <color theme="1"/>
        <rFont val="Calibri"/>
        <family val="2"/>
        <scheme val="minor"/>
      </rPr>
      <t>.</t>
    </r>
  </si>
  <si>
    <r>
      <t xml:space="preserve">Transfere o conteúdo do registo </t>
    </r>
    <r>
      <rPr>
        <b/>
        <sz val="12"/>
        <color theme="1"/>
        <rFont val="Calibri"/>
        <family val="2"/>
        <scheme val="minor"/>
      </rPr>
      <t>rx</t>
    </r>
    <r>
      <rPr>
        <sz val="12"/>
        <color theme="1"/>
        <rFont val="Calibri"/>
        <family val="2"/>
        <scheme val="minor"/>
      </rPr>
      <t xml:space="preserve"> para a posição de memória
 cujo endereço está definido pelo conteúdo de </t>
    </r>
    <r>
      <rPr>
        <b/>
        <sz val="12"/>
        <color theme="1"/>
        <rFont val="Calibri"/>
        <family val="2"/>
        <scheme val="minor"/>
      </rPr>
      <t>ry</t>
    </r>
    <r>
      <rPr>
        <sz val="12"/>
        <color theme="1"/>
        <rFont val="Calibri"/>
        <family val="2"/>
        <scheme val="minor"/>
      </rPr>
      <t>.</t>
    </r>
  </si>
  <si>
    <r>
      <t xml:space="preserve">Muda a execução para o endereço resultante da adição ao </t>
    </r>
    <r>
      <rPr>
        <b/>
        <sz val="12"/>
        <color theme="1"/>
        <rFont val="Calibri"/>
        <family val="2"/>
        <scheme val="minor"/>
      </rPr>
      <t>PC</t>
    </r>
    <r>
      <rPr>
        <sz val="12"/>
        <color theme="1"/>
        <rFont val="Calibri"/>
        <family val="2"/>
        <scheme val="minor"/>
      </rPr>
      <t xml:space="preserve"> 
do deslocamento </t>
    </r>
    <r>
      <rPr>
        <b/>
        <sz val="12"/>
        <color theme="1"/>
        <rFont val="Calibri"/>
        <family val="2"/>
        <scheme val="minor"/>
      </rPr>
      <t>offset5</t>
    </r>
    <r>
      <rPr>
        <sz val="12"/>
        <color theme="1"/>
        <rFont val="Calibri"/>
        <family val="2"/>
        <scheme val="minor"/>
      </rPr>
      <t>.</t>
    </r>
  </si>
  <si>
    <r>
      <t xml:space="preserve">Carrega o valor imediato </t>
    </r>
    <r>
      <rPr>
        <b/>
        <sz val="12"/>
        <color theme="1"/>
        <rFont val="Calibri"/>
        <family val="2"/>
        <scheme val="minor"/>
      </rPr>
      <t>imm4</t>
    </r>
    <r>
      <rPr>
        <sz val="12"/>
        <color theme="1"/>
        <rFont val="Calibri"/>
        <family val="2"/>
        <scheme val="minor"/>
      </rPr>
      <t xml:space="preserve"> no registo </t>
    </r>
    <r>
      <rPr>
        <b/>
        <sz val="12"/>
        <color theme="1"/>
        <rFont val="Calibri"/>
        <family val="2"/>
        <scheme val="minor"/>
      </rPr>
      <t>rx</t>
    </r>
    <r>
      <rPr>
        <sz val="12"/>
        <color theme="1"/>
        <rFont val="Calibri"/>
        <family val="2"/>
        <scheme val="minor"/>
      </rPr>
      <t xml:space="preserve">. </t>
    </r>
  </si>
  <si>
    <r>
      <t xml:space="preserve">Subtrai </t>
    </r>
    <r>
      <rPr>
        <b/>
        <sz val="12"/>
        <color theme="1"/>
        <rFont val="Calibri"/>
        <family val="2"/>
        <scheme val="minor"/>
      </rPr>
      <t>rz</t>
    </r>
    <r>
      <rPr>
        <sz val="12"/>
        <color theme="1"/>
        <rFont val="Calibri"/>
        <family val="2"/>
        <scheme val="minor"/>
      </rPr>
      <t xml:space="preserve"> a </t>
    </r>
    <r>
      <rPr>
        <b/>
        <sz val="12"/>
        <color theme="1"/>
        <rFont val="Calibri"/>
        <family val="2"/>
        <scheme val="minor"/>
      </rPr>
      <t>ry</t>
    </r>
    <r>
      <rPr>
        <sz val="12"/>
        <color theme="1"/>
        <rFont val="Calibri"/>
        <family val="2"/>
        <scheme val="minor"/>
      </rPr>
      <t xml:space="preserve"> e coloca o resultado em </t>
    </r>
    <r>
      <rPr>
        <b/>
        <sz val="12"/>
        <color theme="1"/>
        <rFont val="Calibri"/>
        <family val="2"/>
        <scheme val="minor"/>
      </rPr>
      <t>rx</t>
    </r>
    <r>
      <rPr>
        <sz val="12"/>
        <color theme="1"/>
        <rFont val="Calibri"/>
        <family val="2"/>
        <scheme val="minor"/>
      </rPr>
      <t xml:space="preserve"> e atualizando o registo </t>
    </r>
    <r>
      <rPr>
        <b/>
        <sz val="12"/>
        <color theme="1"/>
        <rFont val="Calibri"/>
        <family val="2"/>
        <scheme val="minor"/>
      </rPr>
      <t>PSW</t>
    </r>
    <r>
      <rPr>
        <sz val="12"/>
        <color theme="1"/>
        <rFont val="Calibri"/>
        <family val="2"/>
        <scheme val="minor"/>
      </rPr>
      <t xml:space="preserve"> 
com a informação da flag </t>
    </r>
    <r>
      <rPr>
        <b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 xml:space="preserve"> gerada na ALU.</t>
    </r>
  </si>
  <si>
    <r>
      <t xml:space="preserve">Adiciona </t>
    </r>
    <r>
      <rPr>
        <b/>
        <sz val="12"/>
        <color theme="1"/>
        <rFont val="Calibri"/>
        <family val="2"/>
        <scheme val="minor"/>
      </rPr>
      <t>rz</t>
    </r>
    <r>
      <rPr>
        <sz val="12"/>
        <color theme="1"/>
        <rFont val="Calibri"/>
        <family val="2"/>
        <scheme val="minor"/>
      </rPr>
      <t xml:space="preserve"> a </t>
    </r>
    <r>
      <rPr>
        <b/>
        <sz val="12"/>
        <color theme="1"/>
        <rFont val="Calibri"/>
        <family val="2"/>
        <scheme val="minor"/>
      </rPr>
      <t>ry</t>
    </r>
    <r>
      <rPr>
        <sz val="12"/>
        <color theme="1"/>
        <rFont val="Calibri"/>
        <family val="2"/>
        <scheme val="minor"/>
      </rPr>
      <t xml:space="preserve"> e coloca o resultado em </t>
    </r>
    <r>
      <rPr>
        <b/>
        <sz val="12"/>
        <color theme="1"/>
        <rFont val="Calibri"/>
        <family val="2"/>
        <scheme val="minor"/>
      </rPr>
      <t>rx</t>
    </r>
    <r>
      <rPr>
        <sz val="12"/>
        <color theme="1"/>
        <rFont val="Calibri"/>
        <family val="2"/>
        <scheme val="minor"/>
      </rPr>
      <t xml:space="preserve"> e atualizando o registo
 </t>
    </r>
    <r>
      <rPr>
        <b/>
        <sz val="12"/>
        <color theme="1"/>
        <rFont val="Calibri"/>
        <family val="2"/>
        <scheme val="minor"/>
      </rPr>
      <t xml:space="preserve">PSW </t>
    </r>
    <r>
      <rPr>
        <sz val="12"/>
        <color theme="1"/>
        <rFont val="Calibri"/>
        <family val="2"/>
        <scheme val="minor"/>
      </rPr>
      <t xml:space="preserve">com a informação da flag </t>
    </r>
    <r>
      <rPr>
        <b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 xml:space="preserve"> gerada na ALU.</t>
    </r>
  </si>
  <si>
    <r>
      <t xml:space="preserve">Quando a flag </t>
    </r>
    <r>
      <rPr>
        <b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 xml:space="preserve"> apresenta o valor 0, muda a execução para o 
endereço resultante da adição ao </t>
    </r>
    <r>
      <rPr>
        <b/>
        <sz val="12"/>
        <color theme="1"/>
        <rFont val="Calibri"/>
        <family val="2"/>
        <scheme val="minor"/>
      </rPr>
      <t>PC</t>
    </r>
    <r>
      <rPr>
        <sz val="12"/>
        <color theme="1"/>
        <rFont val="Calibri"/>
        <family val="2"/>
        <scheme val="minor"/>
      </rPr>
      <t xml:space="preserve"> do deslocamento </t>
    </r>
    <r>
      <rPr>
        <b/>
        <sz val="12"/>
        <color theme="1"/>
        <rFont val="Calibri"/>
        <family val="2"/>
        <scheme val="minor"/>
      </rPr>
      <t>offset5</t>
    </r>
    <r>
      <rPr>
        <sz val="12"/>
        <color theme="1"/>
        <rFont val="Calibri"/>
        <family val="2"/>
        <scheme val="minor"/>
      </rPr>
      <t>.</t>
    </r>
  </si>
  <si>
    <r>
      <t xml:space="preserve">Subtrai </t>
    </r>
    <r>
      <rPr>
        <b/>
        <sz val="12"/>
        <color theme="1"/>
        <rFont val="Calibri"/>
        <family val="2"/>
        <scheme val="minor"/>
      </rPr>
      <t>ry</t>
    </r>
    <r>
      <rPr>
        <sz val="12"/>
        <color theme="1"/>
        <rFont val="Calibri"/>
        <family val="2"/>
        <scheme val="minor"/>
      </rPr>
      <t xml:space="preserve"> de </t>
    </r>
    <r>
      <rPr>
        <b/>
        <sz val="12"/>
        <color theme="1"/>
        <rFont val="Calibri"/>
        <family val="2"/>
        <scheme val="minor"/>
      </rPr>
      <t>rx</t>
    </r>
    <r>
      <rPr>
        <sz val="12"/>
        <color theme="1"/>
        <rFont val="Calibri"/>
        <family val="2"/>
        <scheme val="minor"/>
      </rPr>
      <t xml:space="preserve"> e atualiza a flag </t>
    </r>
    <r>
      <rPr>
        <b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 xml:space="preserve"> em conformidade com o resultado, que é descartado.</t>
    </r>
  </si>
  <si>
    <t>b offset4</t>
  </si>
  <si>
    <t>bae offset5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</si>
</sst>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816];[Red]&quot;-&quot;#,##0.00&quot; &quot;[$€-816]"/>
  </numFmts>
  <fonts count="29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1"/>
      <color theme="1"/>
      <name val="Liberation Sans"/>
    </font>
    <font>
      <b/>
      <sz val="12"/>
      <color theme="1"/>
      <name val="Calibri"/>
      <family val="2"/>
      <scheme val="minor"/>
    </font>
    <font>
      <b/>
      <sz val="12"/>
      <color theme="1"/>
      <name val="Liberation Sans"/>
    </font>
    <font>
      <b/>
      <sz val="11"/>
      <color theme="1"/>
      <name val="Liberation Sans"/>
    </font>
    <font>
      <sz val="12"/>
      <color theme="1"/>
      <name val="Calibri"/>
      <family val="2"/>
      <scheme val="minor"/>
    </font>
    <font>
      <sz val="8"/>
      <name val="Liberation Sans"/>
    </font>
    <font>
      <sz val="13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21">
    <xf numFmtId="0" fontId="0" fillId="0" borderId="0"/>
    <xf numFmtId="0" fontId="17" fillId="0" borderId="0"/>
    <xf numFmtId="0" fontId="18" fillId="0" borderId="0"/>
    <xf numFmtId="0" fontId="15" fillId="7" borderId="0"/>
    <xf numFmtId="0" fontId="12" fillId="5" borderId="0"/>
    <xf numFmtId="0" fontId="20" fillId="8" borderId="0"/>
    <xf numFmtId="0" fontId="21" fillId="8" borderId="1"/>
    <xf numFmtId="0" fontId="10" fillId="0" borderId="0"/>
    <xf numFmtId="0" fontId="11" fillId="2" borderId="0"/>
    <xf numFmtId="0" fontId="11" fillId="3" borderId="0"/>
    <xf numFmtId="0" fontId="10" fillId="4" borderId="0"/>
    <xf numFmtId="0" fontId="13" fillId="6" borderId="0"/>
    <xf numFmtId="0" fontId="14" fillId="0" borderId="0"/>
    <xf numFmtId="0" fontId="16" fillId="0" borderId="0"/>
    <xf numFmtId="0" fontId="16" fillId="0" borderId="0">
      <alignment textRotation="90"/>
    </xf>
    <xf numFmtId="0" fontId="19" fillId="0" borderId="0"/>
    <xf numFmtId="0" fontId="22" fillId="0" borderId="0"/>
    <xf numFmtId="164" fontId="22" fillId="0" borderId="0"/>
    <xf numFmtId="0" fontId="9" fillId="0" borderId="0"/>
    <xf numFmtId="0" fontId="9" fillId="0" borderId="0"/>
    <xf numFmtId="0" fontId="12" fillId="0" borderId="0"/>
  </cellStyleXfs>
  <cellXfs count="76">
    <xf numFmtId="0" fontId="0" fillId="0" borderId="0" xfId="0"/>
    <xf numFmtId="0" fontId="7" fillId="0" borderId="3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0" fillId="10" borderId="0" xfId="0" applyFill="1"/>
    <xf numFmtId="0" fontId="0" fillId="0" borderId="0" xfId="0" applyAlignment="1">
      <alignment wrapText="1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" fontId="4" fillId="0" borderId="13" xfId="0" applyNumberFormat="1" applyFont="1" applyFill="1" applyBorder="1" applyAlignment="1">
      <alignment horizontal="center"/>
    </xf>
    <xf numFmtId="1" fontId="4" fillId="0" borderId="8" xfId="0" applyNumberFormat="1" applyFont="1" applyFill="1" applyBorder="1" applyAlignment="1">
      <alignment horizontal="center"/>
    </xf>
    <xf numFmtId="1" fontId="4" fillId="0" borderId="9" xfId="0" applyNumberFormat="1" applyFont="1" applyFill="1" applyBorder="1" applyAlignment="1">
      <alignment horizontal="center"/>
    </xf>
    <xf numFmtId="1" fontId="4" fillId="0" borderId="3" xfId="0" applyNumberFormat="1" applyFont="1" applyFill="1" applyBorder="1" applyAlignment="1">
      <alignment horizontal="center"/>
    </xf>
    <xf numFmtId="1" fontId="4" fillId="0" borderId="7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0" fontId="0" fillId="10" borderId="20" xfId="0" applyFill="1" applyBorder="1"/>
    <xf numFmtId="0" fontId="0" fillId="10" borderId="0" xfId="0" applyFill="1" applyBorder="1"/>
    <xf numFmtId="0" fontId="23" fillId="9" borderId="3" xfId="0" applyFont="1" applyFill="1" applyBorder="1" applyAlignment="1">
      <alignment vertical="center"/>
    </xf>
    <xf numFmtId="0" fontId="3" fillId="0" borderId="3" xfId="0" applyFont="1" applyBorder="1"/>
    <xf numFmtId="0" fontId="3" fillId="0" borderId="14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49" fontId="2" fillId="0" borderId="3" xfId="0" applyNumberFormat="1" applyFont="1" applyBorder="1" applyAlignment="1">
      <alignment horizontal="left"/>
    </xf>
    <xf numFmtId="0" fontId="8" fillId="9" borderId="3" xfId="0" applyFont="1" applyFill="1" applyBorder="1" applyAlignment="1">
      <alignment horizontal="center" vertical="center"/>
    </xf>
    <xf numFmtId="0" fontId="8" fillId="9" borderId="2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0" fillId="10" borderId="0" xfId="0" applyFill="1" applyAlignment="1"/>
    <xf numFmtId="0" fontId="26" fillId="0" borderId="3" xfId="0" applyFont="1" applyBorder="1" applyAlignment="1">
      <alignment vertical="center" wrapText="1"/>
    </xf>
    <xf numFmtId="0" fontId="26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3" fillId="9" borderId="3" xfId="0" applyFont="1" applyFill="1" applyBorder="1" applyAlignment="1">
      <alignment vertical="center"/>
    </xf>
    <xf numFmtId="0" fontId="0" fillId="9" borderId="3" xfId="0" applyFill="1" applyBorder="1" applyAlignment="1">
      <alignment vertical="center"/>
    </xf>
    <xf numFmtId="0" fontId="0" fillId="0" borderId="3" xfId="0" applyBorder="1" applyAlignment="1"/>
    <xf numFmtId="0" fontId="26" fillId="0" borderId="3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vertical="center"/>
    </xf>
    <xf numFmtId="0" fontId="8" fillId="9" borderId="2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9" borderId="4" xfId="0" applyFont="1" applyFill="1" applyBorder="1" applyAlignment="1">
      <alignment horizontal="center" vertical="center"/>
    </xf>
    <xf numFmtId="0" fontId="24" fillId="9" borderId="21" xfId="0" applyFont="1" applyFill="1" applyBorder="1" applyAlignment="1">
      <alignment horizontal="center" vertical="center"/>
    </xf>
    <xf numFmtId="0" fontId="23" fillId="9" borderId="4" xfId="0" applyFont="1" applyFill="1" applyBorder="1" applyAlignment="1">
      <alignment horizontal="center"/>
    </xf>
    <xf numFmtId="0" fontId="23" fillId="9" borderId="10" xfId="0" applyFont="1" applyFill="1" applyBorder="1" applyAlignment="1">
      <alignment horizontal="center"/>
    </xf>
    <xf numFmtId="0" fontId="23" fillId="9" borderId="18" xfId="0" applyFont="1" applyFill="1" applyBorder="1" applyAlignment="1">
      <alignment horizontal="center"/>
    </xf>
    <xf numFmtId="0" fontId="23" fillId="9" borderId="11" xfId="0" applyFont="1" applyFill="1" applyBorder="1" applyAlignment="1">
      <alignment horizontal="center" vertical="center" wrapText="1"/>
    </xf>
    <xf numFmtId="0" fontId="24" fillId="9" borderId="8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25" fillId="9" borderId="8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23" fillId="9" borderId="24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9" borderId="16" xfId="0" applyFont="1" applyFill="1" applyBorder="1" applyAlignment="1">
      <alignment horizontal="center"/>
    </xf>
    <xf numFmtId="0" fontId="23" fillId="9" borderId="2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8" fillId="0" borderId="3" xfId="0" applyFont="1" applyBorder="1" applyAlignment="1">
      <alignment vertical="center"/>
    </xf>
    <xf numFmtId="0" fontId="1" fillId="0" borderId="3" xfId="0" applyFont="1" applyBorder="1"/>
    <xf numFmtId="0" fontId="1" fillId="0" borderId="2" xfId="0" applyFont="1" applyBorder="1"/>
  </cellXfs>
  <cellStyles count="21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eading1" xfId="14" xr:uid="{00000000-0005-0000-0000-00000B000000}"/>
    <cellStyle name="Hyperlink" xfId="15" xr:uid="{00000000-0005-0000-0000-00000C000000}"/>
    <cellStyle name="Neutral" xfId="5" builtinId="28" customBuiltin="1"/>
    <cellStyle name="Normal" xfId="0" builtinId="0" customBuiltin="1"/>
    <cellStyle name="Note" xfId="6" builtinId="10" customBuiltin="1"/>
    <cellStyle name="Result" xfId="16" xr:uid="{00000000-0005-0000-0000-000010000000}"/>
    <cellStyle name="Result2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1"/>
  <sheetViews>
    <sheetView tabSelected="1" topLeftCell="A19" zoomScale="115" zoomScaleNormal="115" workbookViewId="0">
      <selection activeCell="X32" sqref="X32"/>
    </sheetView>
  </sheetViews>
  <sheetFormatPr defaultRowHeight="14.25"/>
  <cols>
    <col min="1" max="1" width="2.5" customWidth="1"/>
    <col min="2" max="2" width="17.125" customWidth="1"/>
    <col min="3" max="11" width="4.75" customWidth="1"/>
    <col min="12" max="14" width="4.625" customWidth="1"/>
    <col min="15" max="15" width="5.75" customWidth="1"/>
    <col min="16" max="16" width="5.75" bestFit="1" customWidth="1"/>
    <col min="17" max="26" width="4.625" customWidth="1"/>
  </cols>
  <sheetData>
    <row r="1" spans="1:2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>
      <c r="A2" s="10"/>
      <c r="B2" s="10"/>
      <c r="C2" s="43"/>
      <c r="D2" s="43"/>
      <c r="E2" s="43"/>
      <c r="F2" s="43"/>
      <c r="G2" s="43"/>
      <c r="H2" s="43"/>
      <c r="I2" s="43"/>
      <c r="J2" s="43"/>
      <c r="K2" s="43"/>
      <c r="L2" s="43"/>
      <c r="M2" s="10"/>
      <c r="N2" s="10"/>
      <c r="O2" s="10"/>
      <c r="P2" s="10"/>
      <c r="Q2" s="10"/>
      <c r="R2" s="10"/>
      <c r="S2" s="10"/>
      <c r="T2" s="10"/>
    </row>
    <row r="3" spans="1:20" ht="18.75" customHeight="1">
      <c r="A3" s="10"/>
      <c r="B3" s="31" t="s">
        <v>25</v>
      </c>
      <c r="C3" s="47" t="s">
        <v>26</v>
      </c>
      <c r="D3" s="47"/>
      <c r="E3" s="47"/>
      <c r="F3" s="47"/>
      <c r="G3" s="47"/>
      <c r="H3" s="47"/>
      <c r="I3" s="47"/>
      <c r="J3" s="47"/>
      <c r="K3" s="47"/>
      <c r="L3" s="47"/>
      <c r="M3" s="48"/>
      <c r="N3" s="48"/>
      <c r="O3" s="48"/>
      <c r="P3" s="48"/>
      <c r="Q3" s="48"/>
      <c r="R3" s="48"/>
      <c r="S3" s="10"/>
      <c r="T3" s="10"/>
    </row>
    <row r="4" spans="1:20" ht="28.5" customHeight="1">
      <c r="A4" s="10"/>
      <c r="B4" s="73" t="s">
        <v>33</v>
      </c>
      <c r="C4" s="45" t="s">
        <v>59</v>
      </c>
      <c r="D4" s="45"/>
      <c r="E4" s="45"/>
      <c r="F4" s="45"/>
      <c r="G4" s="45"/>
      <c r="H4" s="45"/>
      <c r="I4" s="45"/>
      <c r="J4" s="45"/>
      <c r="K4" s="45"/>
      <c r="L4" s="45"/>
      <c r="M4" s="46"/>
      <c r="N4" s="46"/>
      <c r="O4" s="45" t="s">
        <v>34</v>
      </c>
      <c r="P4" s="45"/>
      <c r="Q4" s="45"/>
      <c r="R4" s="49"/>
      <c r="S4" s="10"/>
      <c r="T4" s="10"/>
    </row>
    <row r="5" spans="1:20" ht="28.5" customHeight="1">
      <c r="A5" s="10"/>
      <c r="B5" s="73" t="s">
        <v>12</v>
      </c>
      <c r="C5" s="44" t="s">
        <v>56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 t="s">
        <v>35</v>
      </c>
      <c r="P5" s="45"/>
      <c r="Q5" s="45"/>
      <c r="R5" s="49"/>
      <c r="S5" s="10"/>
      <c r="T5" s="10"/>
    </row>
    <row r="6" spans="1:20" ht="28.5" customHeight="1">
      <c r="A6" s="10"/>
      <c r="B6" s="73" t="s">
        <v>30</v>
      </c>
      <c r="C6" s="50" t="s">
        <v>57</v>
      </c>
      <c r="D6" s="51"/>
      <c r="E6" s="51"/>
      <c r="F6" s="51"/>
      <c r="G6" s="51"/>
      <c r="H6" s="51"/>
      <c r="I6" s="51"/>
      <c r="J6" s="51"/>
      <c r="K6" s="51"/>
      <c r="L6" s="51"/>
      <c r="M6" s="46"/>
      <c r="N6" s="46"/>
      <c r="O6" s="45" t="s">
        <v>31</v>
      </c>
      <c r="P6" s="45"/>
      <c r="Q6" s="45"/>
      <c r="R6" s="49"/>
      <c r="S6" s="10"/>
      <c r="T6" s="10"/>
    </row>
    <row r="7" spans="1:20" ht="28.5" customHeight="1">
      <c r="A7" s="10"/>
      <c r="B7" s="73" t="s">
        <v>27</v>
      </c>
      <c r="C7" s="44" t="s">
        <v>60</v>
      </c>
      <c r="D7" s="45"/>
      <c r="E7" s="45"/>
      <c r="F7" s="45"/>
      <c r="G7" s="45"/>
      <c r="H7" s="45"/>
      <c r="I7" s="45"/>
      <c r="J7" s="45"/>
      <c r="K7" s="45"/>
      <c r="L7" s="45"/>
      <c r="M7" s="46"/>
      <c r="N7" s="46"/>
      <c r="O7" s="44" t="s">
        <v>52</v>
      </c>
      <c r="P7" s="45"/>
      <c r="Q7" s="45"/>
      <c r="R7" s="49"/>
      <c r="S7" s="10"/>
      <c r="T7" s="10"/>
    </row>
    <row r="8" spans="1:20" ht="28.5" customHeight="1">
      <c r="A8" s="10"/>
      <c r="B8" s="73" t="s">
        <v>32</v>
      </c>
      <c r="C8" s="44" t="s">
        <v>61</v>
      </c>
      <c r="D8" s="45"/>
      <c r="E8" s="45"/>
      <c r="F8" s="45"/>
      <c r="G8" s="45"/>
      <c r="H8" s="45"/>
      <c r="I8" s="45"/>
      <c r="J8" s="45"/>
      <c r="K8" s="45"/>
      <c r="L8" s="45"/>
      <c r="M8" s="46"/>
      <c r="N8" s="46"/>
      <c r="O8" s="44" t="s">
        <v>53</v>
      </c>
      <c r="P8" s="45"/>
      <c r="Q8" s="45"/>
      <c r="R8" s="49"/>
      <c r="S8" s="10"/>
      <c r="T8" s="10"/>
    </row>
    <row r="9" spans="1:20" ht="28.5" customHeight="1">
      <c r="A9" s="10"/>
      <c r="B9" s="73" t="s">
        <v>50</v>
      </c>
      <c r="C9" s="44" t="s">
        <v>62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4" t="s">
        <v>54</v>
      </c>
      <c r="P9" s="45"/>
      <c r="Q9" s="45"/>
      <c r="R9" s="49"/>
      <c r="S9" s="10"/>
      <c r="T9" s="10"/>
    </row>
    <row r="10" spans="1:20" ht="28.5" customHeight="1">
      <c r="A10" s="10"/>
      <c r="B10" s="73" t="s">
        <v>51</v>
      </c>
      <c r="C10" s="44" t="s">
        <v>58</v>
      </c>
      <c r="D10" s="45"/>
      <c r="E10" s="45"/>
      <c r="F10" s="45"/>
      <c r="G10" s="45"/>
      <c r="H10" s="45"/>
      <c r="I10" s="45"/>
      <c r="J10" s="45"/>
      <c r="K10" s="45"/>
      <c r="L10" s="45"/>
      <c r="M10" s="46"/>
      <c r="N10" s="46"/>
      <c r="O10" s="44" t="s">
        <v>55</v>
      </c>
      <c r="P10" s="45"/>
      <c r="Q10" s="45"/>
      <c r="R10" s="49"/>
      <c r="S10" s="10"/>
      <c r="T10" s="10"/>
    </row>
    <row r="11" spans="1:20" ht="28.5" customHeight="1">
      <c r="A11" s="10"/>
      <c r="B11" s="73" t="s">
        <v>28</v>
      </c>
      <c r="C11" s="44" t="s">
        <v>63</v>
      </c>
      <c r="D11" s="45"/>
      <c r="E11" s="45"/>
      <c r="F11" s="45"/>
      <c r="G11" s="45"/>
      <c r="H11" s="45"/>
      <c r="I11" s="45"/>
      <c r="J11" s="45"/>
      <c r="K11" s="45"/>
      <c r="L11" s="45"/>
      <c r="M11" s="46"/>
      <c r="N11" s="46"/>
      <c r="O11" s="45" t="s">
        <v>29</v>
      </c>
      <c r="P11" s="45"/>
      <c r="Q11" s="45"/>
      <c r="R11" s="49"/>
      <c r="S11" s="10"/>
      <c r="T11" s="10"/>
    </row>
    <row r="12" spans="1:20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 ht="15.75">
      <c r="A14" s="10"/>
      <c r="B14" s="54" t="s">
        <v>15</v>
      </c>
      <c r="C14" s="56" t="s">
        <v>5</v>
      </c>
      <c r="D14" s="57"/>
      <c r="E14" s="58"/>
      <c r="F14" s="67" t="s">
        <v>17</v>
      </c>
      <c r="G14" s="68"/>
      <c r="H14" s="70" t="s">
        <v>19</v>
      </c>
      <c r="I14" s="68"/>
      <c r="J14" s="69" t="s">
        <v>20</v>
      </c>
      <c r="K14" s="68"/>
      <c r="L14" s="43"/>
      <c r="M14" s="65"/>
      <c r="N14" s="65"/>
      <c r="O14" s="65"/>
      <c r="P14" s="65"/>
      <c r="Q14" s="10"/>
      <c r="R14" s="10"/>
      <c r="S14" s="10"/>
      <c r="T14" s="10"/>
    </row>
    <row r="15" spans="1:20" ht="15">
      <c r="A15" s="10"/>
      <c r="B15" s="55"/>
      <c r="C15" s="2">
        <v>8</v>
      </c>
      <c r="D15" s="2">
        <v>7</v>
      </c>
      <c r="E15" s="8">
        <v>6</v>
      </c>
      <c r="F15" s="7">
        <v>5</v>
      </c>
      <c r="G15" s="2">
        <v>4</v>
      </c>
      <c r="H15" s="2">
        <v>3</v>
      </c>
      <c r="I15" s="2">
        <v>2</v>
      </c>
      <c r="J15" s="2">
        <v>1</v>
      </c>
      <c r="K15" s="2">
        <v>0</v>
      </c>
      <c r="L15" s="66"/>
      <c r="M15" s="66"/>
      <c r="N15" s="66"/>
      <c r="O15" s="66"/>
      <c r="P15" s="66"/>
      <c r="Q15" s="10"/>
      <c r="R15" s="10"/>
      <c r="S15" s="10"/>
      <c r="T15" s="10"/>
    </row>
    <row r="16" spans="1:20" ht="15">
      <c r="A16" s="10"/>
      <c r="B16" s="3" t="s">
        <v>14</v>
      </c>
      <c r="C16" s="2">
        <v>0</v>
      </c>
      <c r="D16" s="2">
        <v>0</v>
      </c>
      <c r="E16" s="8">
        <v>0</v>
      </c>
      <c r="F16" s="42" t="s">
        <v>16</v>
      </c>
      <c r="G16" s="39"/>
      <c r="H16" s="40" t="s">
        <v>38</v>
      </c>
      <c r="I16" s="41"/>
      <c r="J16" s="41"/>
      <c r="K16" s="39"/>
      <c r="L16" s="29"/>
      <c r="M16" s="30"/>
      <c r="N16" s="30"/>
      <c r="O16" s="30"/>
      <c r="P16" s="30"/>
      <c r="Q16" s="10"/>
      <c r="R16" s="10"/>
      <c r="S16" s="10"/>
      <c r="T16" s="10"/>
    </row>
    <row r="17" spans="1:20" ht="15">
      <c r="A17" s="10"/>
      <c r="B17" s="5" t="s">
        <v>12</v>
      </c>
      <c r="C17" s="1">
        <v>0</v>
      </c>
      <c r="D17" s="1">
        <v>0</v>
      </c>
      <c r="E17" s="9">
        <v>1</v>
      </c>
      <c r="F17" s="42" t="s">
        <v>16</v>
      </c>
      <c r="G17" s="39"/>
      <c r="H17" s="4" t="s">
        <v>4</v>
      </c>
      <c r="I17" s="4" t="s">
        <v>4</v>
      </c>
      <c r="J17" s="38" t="s">
        <v>21</v>
      </c>
      <c r="K17" s="39"/>
      <c r="L17" s="10"/>
      <c r="M17" s="10"/>
      <c r="N17" s="10"/>
      <c r="O17" s="10"/>
      <c r="P17" s="10"/>
      <c r="Q17" s="10"/>
      <c r="R17" s="10"/>
      <c r="S17" s="10"/>
      <c r="T17" s="10"/>
    </row>
    <row r="18" spans="1:20" ht="15">
      <c r="A18" s="10"/>
      <c r="B18" s="5" t="s">
        <v>13</v>
      </c>
      <c r="C18" s="1">
        <v>0</v>
      </c>
      <c r="D18" s="1">
        <v>1</v>
      </c>
      <c r="E18" s="9">
        <v>0</v>
      </c>
      <c r="F18" s="33" t="s">
        <v>4</v>
      </c>
      <c r="G18" s="6" t="s">
        <v>4</v>
      </c>
      <c r="H18" s="38" t="s">
        <v>16</v>
      </c>
      <c r="I18" s="39"/>
      <c r="J18" s="38" t="s">
        <v>21</v>
      </c>
      <c r="K18" s="39"/>
      <c r="L18" s="10"/>
      <c r="M18" s="10"/>
      <c r="N18" s="10"/>
      <c r="O18" s="10"/>
      <c r="P18" s="10"/>
      <c r="Q18" s="10"/>
      <c r="R18" s="10"/>
      <c r="S18" s="10"/>
      <c r="T18" s="10"/>
    </row>
    <row r="19" spans="1:20" ht="15">
      <c r="A19" s="10"/>
      <c r="B19" s="5" t="s">
        <v>1</v>
      </c>
      <c r="C19" s="1">
        <v>0</v>
      </c>
      <c r="D19" s="1">
        <v>1</v>
      </c>
      <c r="E19" s="9">
        <v>1</v>
      </c>
      <c r="F19" s="42" t="s">
        <v>16</v>
      </c>
      <c r="G19" s="39"/>
      <c r="H19" s="38" t="s">
        <v>21</v>
      </c>
      <c r="I19" s="39"/>
      <c r="J19" s="38" t="s">
        <v>22</v>
      </c>
      <c r="K19" s="39"/>
      <c r="L19" s="10"/>
      <c r="M19" s="10"/>
      <c r="N19" s="10"/>
      <c r="O19" s="10"/>
      <c r="P19" s="10"/>
      <c r="Q19" s="10"/>
      <c r="R19" s="10"/>
      <c r="S19" s="10"/>
      <c r="T19" s="10"/>
    </row>
    <row r="20" spans="1:20" ht="15">
      <c r="A20" s="10"/>
      <c r="B20" s="5" t="s">
        <v>0</v>
      </c>
      <c r="C20" s="1">
        <v>1</v>
      </c>
      <c r="D20" s="1">
        <v>0</v>
      </c>
      <c r="E20" s="9">
        <v>0</v>
      </c>
      <c r="F20" s="42" t="s">
        <v>16</v>
      </c>
      <c r="G20" s="39"/>
      <c r="H20" s="38" t="s">
        <v>21</v>
      </c>
      <c r="I20" s="39"/>
      <c r="J20" s="38" t="s">
        <v>22</v>
      </c>
      <c r="K20" s="39"/>
      <c r="L20" s="10"/>
      <c r="M20" s="10"/>
      <c r="N20" s="10"/>
      <c r="O20" s="10"/>
      <c r="P20" s="10"/>
      <c r="Q20" s="10"/>
      <c r="R20" s="10"/>
      <c r="S20" s="10"/>
      <c r="T20" s="10"/>
    </row>
    <row r="21" spans="1:20" ht="15">
      <c r="A21" s="10"/>
      <c r="B21" s="32" t="s">
        <v>37</v>
      </c>
      <c r="C21" s="1">
        <v>1</v>
      </c>
      <c r="D21" s="1">
        <v>0</v>
      </c>
      <c r="E21" s="9">
        <v>1</v>
      </c>
      <c r="F21" s="33" t="s">
        <v>4</v>
      </c>
      <c r="G21" s="40" t="s">
        <v>39</v>
      </c>
      <c r="H21" s="41"/>
      <c r="I21" s="41"/>
      <c r="J21" s="41"/>
      <c r="K21" s="39"/>
      <c r="L21" s="10"/>
      <c r="M21" s="10"/>
      <c r="N21" s="10"/>
      <c r="O21" s="10"/>
      <c r="P21" s="10"/>
      <c r="Q21" s="10"/>
      <c r="R21" s="10"/>
      <c r="S21" s="10"/>
      <c r="T21" s="10"/>
    </row>
    <row r="22" spans="1:20" ht="15">
      <c r="A22" s="10"/>
      <c r="B22" s="32" t="s">
        <v>36</v>
      </c>
      <c r="C22" s="1">
        <v>1</v>
      </c>
      <c r="D22" s="1">
        <v>1</v>
      </c>
      <c r="E22" s="9">
        <v>0</v>
      </c>
      <c r="F22" s="33" t="s">
        <v>4</v>
      </c>
      <c r="G22" s="40" t="s">
        <v>39</v>
      </c>
      <c r="H22" s="41"/>
      <c r="I22" s="41"/>
      <c r="J22" s="41"/>
      <c r="K22" s="39"/>
      <c r="L22" s="10"/>
      <c r="M22" s="10"/>
      <c r="N22" s="10"/>
      <c r="O22" s="10"/>
      <c r="P22" s="10"/>
      <c r="Q22" s="10"/>
      <c r="R22" s="10"/>
      <c r="S22" s="10"/>
      <c r="T22" s="10"/>
    </row>
    <row r="23" spans="1:20" ht="15">
      <c r="A23" s="10"/>
      <c r="B23" s="5" t="s">
        <v>23</v>
      </c>
      <c r="C23" s="1">
        <v>1</v>
      </c>
      <c r="D23" s="1">
        <v>1</v>
      </c>
      <c r="E23" s="9">
        <v>1</v>
      </c>
      <c r="F23" s="33" t="s">
        <v>4</v>
      </c>
      <c r="G23" s="6" t="s">
        <v>4</v>
      </c>
      <c r="H23" s="38" t="s">
        <v>16</v>
      </c>
      <c r="I23" s="39"/>
      <c r="J23" s="38" t="s">
        <v>21</v>
      </c>
      <c r="K23" s="39"/>
      <c r="L23" s="10"/>
      <c r="M23" s="10"/>
      <c r="N23" s="10"/>
      <c r="O23" s="10"/>
      <c r="P23" s="10"/>
      <c r="Q23" s="10"/>
      <c r="R23" s="10"/>
      <c r="S23" s="10"/>
      <c r="T23" s="10"/>
    </row>
    <row r="24" spans="1:20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1:20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hidden="1">
      <c r="A26" s="10"/>
      <c r="B26" s="10"/>
      <c r="C26" s="10"/>
      <c r="D26" s="10"/>
      <c r="E26" s="10"/>
      <c r="F26" s="10"/>
      <c r="G26" s="10">
        <v>128</v>
      </c>
      <c r="H26" s="10">
        <v>64</v>
      </c>
      <c r="I26" s="10">
        <v>32</v>
      </c>
      <c r="J26" s="10">
        <v>16</v>
      </c>
      <c r="K26" s="10">
        <v>8</v>
      </c>
      <c r="L26" s="10">
        <v>4</v>
      </c>
      <c r="M26" s="10">
        <v>2</v>
      </c>
      <c r="N26" s="10">
        <v>1</v>
      </c>
      <c r="O26" s="10"/>
      <c r="P26" s="10"/>
      <c r="Q26" s="10"/>
      <c r="R26" s="10"/>
      <c r="S26" s="10"/>
    </row>
    <row r="27" spans="1:20" ht="15">
      <c r="A27" s="10"/>
      <c r="B27" s="59" t="s">
        <v>18</v>
      </c>
      <c r="C27" s="61" t="s">
        <v>5</v>
      </c>
      <c r="D27" s="61"/>
      <c r="E27" s="62"/>
      <c r="F27" s="37" t="s">
        <v>2</v>
      </c>
      <c r="G27" s="52" t="s">
        <v>40</v>
      </c>
      <c r="H27" s="53"/>
      <c r="I27" s="36" t="s">
        <v>9</v>
      </c>
      <c r="J27" s="36" t="s">
        <v>10</v>
      </c>
      <c r="K27" s="36" t="s">
        <v>8</v>
      </c>
      <c r="L27" s="36" t="s">
        <v>3</v>
      </c>
      <c r="M27" s="36" t="s">
        <v>6</v>
      </c>
      <c r="N27" s="36" t="s">
        <v>7</v>
      </c>
      <c r="O27" s="63" t="s">
        <v>11</v>
      </c>
      <c r="P27" s="63" t="s">
        <v>24</v>
      </c>
      <c r="Q27" s="10"/>
      <c r="R27" s="10"/>
      <c r="S27" s="10"/>
    </row>
    <row r="28" spans="1:20" ht="15">
      <c r="A28" s="10"/>
      <c r="B28" s="60"/>
      <c r="C28" s="12">
        <v>3</v>
      </c>
      <c r="D28" s="12">
        <v>2</v>
      </c>
      <c r="E28" s="12">
        <v>1</v>
      </c>
      <c r="F28" s="13">
        <v>0</v>
      </c>
      <c r="G28" s="71">
        <v>7</v>
      </c>
      <c r="H28" s="72">
        <v>6</v>
      </c>
      <c r="I28" s="72">
        <v>5</v>
      </c>
      <c r="J28" s="72">
        <v>4</v>
      </c>
      <c r="K28" s="72">
        <v>3</v>
      </c>
      <c r="L28" s="72">
        <v>2</v>
      </c>
      <c r="M28" s="72">
        <v>1</v>
      </c>
      <c r="N28" s="72">
        <v>0</v>
      </c>
      <c r="O28" s="64"/>
      <c r="P28" s="64"/>
      <c r="Q28" s="10"/>
      <c r="R28" s="10"/>
      <c r="S28" s="10"/>
    </row>
    <row r="29" spans="1:20" ht="15">
      <c r="A29" s="10"/>
      <c r="B29" s="3" t="s">
        <v>14</v>
      </c>
      <c r="C29" s="14">
        <v>0</v>
      </c>
      <c r="D29" s="14">
        <v>0</v>
      </c>
      <c r="E29" s="14">
        <v>0</v>
      </c>
      <c r="F29" s="15" t="s">
        <v>4</v>
      </c>
      <c r="G29" s="20">
        <v>0</v>
      </c>
      <c r="H29" s="14">
        <v>0</v>
      </c>
      <c r="I29" s="14">
        <v>1</v>
      </c>
      <c r="J29" s="14">
        <v>0</v>
      </c>
      <c r="K29" s="14" t="s">
        <v>4</v>
      </c>
      <c r="L29" s="14">
        <v>0</v>
      </c>
      <c r="M29" s="21">
        <v>0</v>
      </c>
      <c r="N29" s="22" t="s">
        <v>4</v>
      </c>
      <c r="O29" s="1" t="str">
        <f>DEC2HEX(IF(N29="-",0,N29*$N$26)+IF(M29="-",0,M29*$M$26)+IF(L29="-",0,L29*$L$26)+IF(K29="-",0,K29*$K$26)+IF(J29="-",0,J29*$J$26)+IF(I29="-",0,I29*$I$26)+IF(H29="-",0,H29*$H$26)+IF(G29="-",0,G29*$G$26),3)</f>
        <v>020</v>
      </c>
      <c r="P29" s="34" t="s">
        <v>42</v>
      </c>
      <c r="Q29" s="10"/>
      <c r="R29" s="10"/>
      <c r="S29" s="10"/>
    </row>
    <row r="30" spans="1:20" ht="15">
      <c r="A30" s="10"/>
      <c r="B30" s="5" t="s">
        <v>12</v>
      </c>
      <c r="C30" s="16">
        <v>0</v>
      </c>
      <c r="D30" s="16">
        <v>0</v>
      </c>
      <c r="E30" s="17">
        <v>1</v>
      </c>
      <c r="F30" s="18" t="s">
        <v>4</v>
      </c>
      <c r="G30" s="23">
        <v>0</v>
      </c>
      <c r="H30" s="24">
        <v>1</v>
      </c>
      <c r="I30" s="24">
        <v>1</v>
      </c>
      <c r="J30" s="24">
        <v>0</v>
      </c>
      <c r="K30" s="24" t="s">
        <v>4</v>
      </c>
      <c r="L30" s="25">
        <v>0</v>
      </c>
      <c r="M30" s="26">
        <v>0</v>
      </c>
      <c r="N30" s="24">
        <v>1</v>
      </c>
      <c r="O30" s="1" t="str">
        <f t="shared" ref="O30:O37" si="0">DEC2HEX(IF(N30="-",0,N30*$N$26)+IF(M30="-",0,M30*$M$26)+IF(L30="-",0,L30*$L$26)+IF(K30="-",0,K30*$K$26)+IF(J30="-",0,J30*$J$26)+IF(I30="-",0,I30*$I$26)+IF(H30="-",0,H30*$H$26)+IF(G30="-",0,G30*$G$26),3)</f>
        <v>061</v>
      </c>
      <c r="P30" s="34" t="s">
        <v>43</v>
      </c>
      <c r="Q30" s="10"/>
      <c r="R30" s="10"/>
      <c r="S30" s="10"/>
    </row>
    <row r="31" spans="1:20" ht="15">
      <c r="A31" s="10"/>
      <c r="B31" s="5" t="s">
        <v>13</v>
      </c>
      <c r="C31" s="16">
        <v>0</v>
      </c>
      <c r="D31" s="16">
        <v>1</v>
      </c>
      <c r="E31" s="17">
        <v>0</v>
      </c>
      <c r="F31" s="19" t="s">
        <v>4</v>
      </c>
      <c r="G31" s="27" t="s">
        <v>4</v>
      </c>
      <c r="H31" s="26" t="s">
        <v>4</v>
      </c>
      <c r="I31" s="26">
        <v>0</v>
      </c>
      <c r="J31" s="26">
        <v>0</v>
      </c>
      <c r="K31" s="26" t="s">
        <v>4</v>
      </c>
      <c r="L31" s="28">
        <v>0</v>
      </c>
      <c r="M31" s="26">
        <v>1</v>
      </c>
      <c r="N31" s="26">
        <v>0</v>
      </c>
      <c r="O31" s="1" t="str">
        <f t="shared" si="0"/>
        <v>002</v>
      </c>
      <c r="P31" s="34" t="s">
        <v>44</v>
      </c>
      <c r="Q31" s="10"/>
      <c r="R31" s="10"/>
      <c r="S31" s="10"/>
    </row>
    <row r="32" spans="1:20" ht="15">
      <c r="A32" s="10"/>
      <c r="B32" s="5" t="s">
        <v>1</v>
      </c>
      <c r="C32" s="16">
        <v>0</v>
      </c>
      <c r="D32" s="16">
        <v>1</v>
      </c>
      <c r="E32" s="17">
        <v>1</v>
      </c>
      <c r="F32" s="19" t="s">
        <v>4</v>
      </c>
      <c r="G32" s="27">
        <v>1</v>
      </c>
      <c r="H32" s="26">
        <v>0</v>
      </c>
      <c r="I32" s="26">
        <v>1</v>
      </c>
      <c r="J32" s="26">
        <v>1</v>
      </c>
      <c r="K32" s="26">
        <v>1</v>
      </c>
      <c r="L32" s="28">
        <v>0</v>
      </c>
      <c r="M32" s="26">
        <v>0</v>
      </c>
      <c r="N32" s="26" t="s">
        <v>4</v>
      </c>
      <c r="O32" s="1" t="str">
        <f t="shared" si="0"/>
        <v>0B8</v>
      </c>
      <c r="P32" s="34" t="s">
        <v>45</v>
      </c>
      <c r="Q32" s="10"/>
      <c r="R32" s="10"/>
      <c r="S32" s="10"/>
    </row>
    <row r="33" spans="1:20" ht="15">
      <c r="A33" s="10"/>
      <c r="B33" s="5" t="s">
        <v>0</v>
      </c>
      <c r="C33" s="16">
        <v>1</v>
      </c>
      <c r="D33" s="16">
        <v>0</v>
      </c>
      <c r="E33" s="17">
        <v>0</v>
      </c>
      <c r="F33" s="19" t="s">
        <v>4</v>
      </c>
      <c r="G33" s="27">
        <v>1</v>
      </c>
      <c r="H33" s="26">
        <v>0</v>
      </c>
      <c r="I33" s="26">
        <v>1</v>
      </c>
      <c r="J33" s="26">
        <v>1</v>
      </c>
      <c r="K33" s="26">
        <v>0</v>
      </c>
      <c r="L33" s="28">
        <v>0</v>
      </c>
      <c r="M33" s="26">
        <v>0</v>
      </c>
      <c r="N33" s="26" t="s">
        <v>4</v>
      </c>
      <c r="O33" s="1" t="str">
        <f t="shared" si="0"/>
        <v>0B0</v>
      </c>
      <c r="P33" s="34" t="s">
        <v>46</v>
      </c>
      <c r="Q33" s="10"/>
      <c r="R33" s="10"/>
      <c r="S33" s="10"/>
    </row>
    <row r="34" spans="1:20" ht="15">
      <c r="A34" s="10"/>
      <c r="B34" s="74" t="s">
        <v>65</v>
      </c>
      <c r="C34" s="16">
        <v>1</v>
      </c>
      <c r="D34" s="16">
        <v>0</v>
      </c>
      <c r="E34" s="17">
        <v>1</v>
      </c>
      <c r="F34" s="19">
        <v>0</v>
      </c>
      <c r="G34" s="27" t="s">
        <v>4</v>
      </c>
      <c r="H34" s="26" t="s">
        <v>4</v>
      </c>
      <c r="I34" s="26">
        <v>0</v>
      </c>
      <c r="J34" s="26">
        <v>0</v>
      </c>
      <c r="K34" s="26" t="s">
        <v>4</v>
      </c>
      <c r="L34" s="28">
        <v>1</v>
      </c>
      <c r="M34" s="26">
        <v>0</v>
      </c>
      <c r="N34" s="26" t="s">
        <v>4</v>
      </c>
      <c r="O34" s="1" t="str">
        <f t="shared" si="0"/>
        <v>004</v>
      </c>
      <c r="P34" s="35" t="s">
        <v>47</v>
      </c>
      <c r="Q34" s="10"/>
      <c r="R34" s="10"/>
      <c r="S34" s="10"/>
    </row>
    <row r="35" spans="1:20" ht="15">
      <c r="A35" s="10"/>
      <c r="B35" s="75" t="s">
        <v>65</v>
      </c>
      <c r="C35" s="16">
        <v>1</v>
      </c>
      <c r="D35" s="16">
        <v>0</v>
      </c>
      <c r="E35" s="17">
        <v>1</v>
      </c>
      <c r="F35" s="19">
        <v>1</v>
      </c>
      <c r="G35" s="27" t="s">
        <v>4</v>
      </c>
      <c r="H35" s="26" t="s">
        <v>4</v>
      </c>
      <c r="I35" s="26">
        <v>0</v>
      </c>
      <c r="J35" s="26">
        <v>0</v>
      </c>
      <c r="K35" s="26" t="s">
        <v>4</v>
      </c>
      <c r="L35" s="28">
        <v>0</v>
      </c>
      <c r="M35" s="26">
        <v>0</v>
      </c>
      <c r="N35" s="26" t="s">
        <v>4</v>
      </c>
      <c r="O35" s="1" t="str">
        <f t="shared" si="0"/>
        <v>000</v>
      </c>
      <c r="P35" s="35" t="s">
        <v>48</v>
      </c>
      <c r="Q35" s="10"/>
      <c r="R35" s="10"/>
      <c r="S35" s="10"/>
    </row>
    <row r="36" spans="1:20" ht="15">
      <c r="A36" s="10"/>
      <c r="B36" s="75" t="s">
        <v>64</v>
      </c>
      <c r="C36" s="16">
        <v>1</v>
      </c>
      <c r="D36" s="16">
        <v>1</v>
      </c>
      <c r="E36" s="17">
        <v>0</v>
      </c>
      <c r="F36" s="19" t="s">
        <v>4</v>
      </c>
      <c r="G36" s="27" t="s">
        <v>4</v>
      </c>
      <c r="H36" s="26" t="s">
        <v>4</v>
      </c>
      <c r="I36" s="26">
        <v>0</v>
      </c>
      <c r="J36" s="26">
        <v>0</v>
      </c>
      <c r="K36" s="26" t="s">
        <v>4</v>
      </c>
      <c r="L36" s="28">
        <v>1</v>
      </c>
      <c r="M36" s="26">
        <v>0</v>
      </c>
      <c r="N36" s="26" t="s">
        <v>4</v>
      </c>
      <c r="O36" s="1" t="str">
        <f t="shared" si="0"/>
        <v>004</v>
      </c>
      <c r="P36" s="34" t="s">
        <v>41</v>
      </c>
      <c r="Q36" s="10"/>
      <c r="R36" s="10"/>
      <c r="S36" s="10"/>
    </row>
    <row r="37" spans="1:20" ht="15">
      <c r="A37" s="10"/>
      <c r="B37" s="5" t="s">
        <v>23</v>
      </c>
      <c r="C37" s="16">
        <v>1</v>
      </c>
      <c r="D37" s="16">
        <v>1</v>
      </c>
      <c r="E37" s="17">
        <v>1</v>
      </c>
      <c r="F37" s="19" t="s">
        <v>4</v>
      </c>
      <c r="G37" s="27" t="s">
        <v>4</v>
      </c>
      <c r="H37" s="26" t="s">
        <v>4</v>
      </c>
      <c r="I37" s="26">
        <v>0</v>
      </c>
      <c r="J37" s="26">
        <v>1</v>
      </c>
      <c r="K37" s="26">
        <v>1</v>
      </c>
      <c r="L37" s="28">
        <v>0</v>
      </c>
      <c r="M37" s="26">
        <v>0</v>
      </c>
      <c r="N37" s="26" t="s">
        <v>4</v>
      </c>
      <c r="O37" s="1" t="str">
        <f t="shared" si="0"/>
        <v>018</v>
      </c>
      <c r="P37" s="34" t="s">
        <v>49</v>
      </c>
      <c r="Q37" s="10"/>
      <c r="R37" s="10"/>
      <c r="S37" s="10"/>
    </row>
    <row r="38" spans="1:20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0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1:20">
      <c r="A40" s="10"/>
    </row>
    <row r="41" spans="1:20">
      <c r="B41" s="11"/>
    </row>
  </sheetData>
  <mergeCells count="45">
    <mergeCell ref="G27:H27"/>
    <mergeCell ref="O7:R7"/>
    <mergeCell ref="O8:R8"/>
    <mergeCell ref="B14:B15"/>
    <mergeCell ref="C14:E14"/>
    <mergeCell ref="B27:B28"/>
    <mergeCell ref="C27:E27"/>
    <mergeCell ref="P27:P28"/>
    <mergeCell ref="O27:O28"/>
    <mergeCell ref="L14:P15"/>
    <mergeCell ref="F14:G14"/>
    <mergeCell ref="J14:K14"/>
    <mergeCell ref="H14:I14"/>
    <mergeCell ref="F16:G16"/>
    <mergeCell ref="F17:G17"/>
    <mergeCell ref="F19:G19"/>
    <mergeCell ref="C2:L2"/>
    <mergeCell ref="C10:N10"/>
    <mergeCell ref="C11:N11"/>
    <mergeCell ref="C4:N4"/>
    <mergeCell ref="C7:N7"/>
    <mergeCell ref="C8:N8"/>
    <mergeCell ref="C3:R3"/>
    <mergeCell ref="O11:R11"/>
    <mergeCell ref="C5:N5"/>
    <mergeCell ref="C6:N6"/>
    <mergeCell ref="O4:R4"/>
    <mergeCell ref="O5:R5"/>
    <mergeCell ref="O6:R6"/>
    <mergeCell ref="C9:N9"/>
    <mergeCell ref="O9:R9"/>
    <mergeCell ref="O10:R10"/>
    <mergeCell ref="H20:I20"/>
    <mergeCell ref="J20:K20"/>
    <mergeCell ref="H23:I23"/>
    <mergeCell ref="J23:K23"/>
    <mergeCell ref="H16:K16"/>
    <mergeCell ref="G21:K21"/>
    <mergeCell ref="G22:K22"/>
    <mergeCell ref="H18:I18"/>
    <mergeCell ref="J18:K18"/>
    <mergeCell ref="H19:I19"/>
    <mergeCell ref="J19:K19"/>
    <mergeCell ref="F20:G20"/>
    <mergeCell ref="J17:K17"/>
  </mergeCells>
  <phoneticPr fontId="27" type="noConversion"/>
  <pageMargins left="0.7" right="0.7" top="0.75" bottom="0.75" header="0.3" footer="0.3"/>
  <pageSetup paperSize="9" scale="7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fonseca</cp:lastModifiedBy>
  <cp:revision>4</cp:revision>
  <cp:lastPrinted>2020-03-11T16:14:54Z</cp:lastPrinted>
  <dcterms:created xsi:type="dcterms:W3CDTF">2018-03-06T21:01:03Z</dcterms:created>
  <dcterms:modified xsi:type="dcterms:W3CDTF">2020-03-11T22:17:39Z</dcterms:modified>
</cp:coreProperties>
</file>