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22260" windowHeight="12648" firstSheet="1" activeTab="3"/>
  </bookViews>
  <sheets>
    <sheet name="Eksp - wariant 1" sheetId="1" r:id="rId1"/>
    <sheet name="Eksp - wariant 2" sheetId="9" r:id="rId2"/>
    <sheet name="Eksp - wariant 3" sheetId="10" r:id="rId3"/>
    <sheet name="Eksp - wariant 4" sheetId="11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11"/>
  <c r="G44"/>
  <c r="F44"/>
  <c r="E44"/>
  <c r="D44"/>
  <c r="C44"/>
  <c r="B44"/>
  <c r="H43"/>
  <c r="G43"/>
  <c r="F43"/>
  <c r="E43"/>
  <c r="D43"/>
  <c r="C43"/>
  <c r="B43"/>
  <c r="H42"/>
  <c r="G42"/>
  <c r="F42"/>
  <c r="E42"/>
  <c r="D42"/>
  <c r="C42"/>
  <c r="B42"/>
  <c r="H41"/>
  <c r="G41"/>
  <c r="F41"/>
  <c r="E41"/>
  <c r="D41"/>
  <c r="C41"/>
  <c r="B41"/>
  <c r="H40"/>
  <c r="G40"/>
  <c r="F40"/>
  <c r="E40"/>
  <c r="D40"/>
  <c r="C40"/>
  <c r="B40"/>
  <c r="H39"/>
  <c r="G39"/>
  <c r="F39"/>
  <c r="E39"/>
  <c r="D39"/>
  <c r="C39"/>
  <c r="B39"/>
  <c r="H38"/>
  <c r="G38"/>
  <c r="F38"/>
  <c r="E38"/>
  <c r="D38"/>
  <c r="C38"/>
  <c r="B38"/>
  <c r="H37"/>
  <c r="G37"/>
  <c r="G45" s="1"/>
  <c r="F37"/>
  <c r="E37"/>
  <c r="D37"/>
  <c r="C37"/>
  <c r="B37"/>
  <c r="H36"/>
  <c r="G36"/>
  <c r="F36"/>
  <c r="F45" s="1"/>
  <c r="E36"/>
  <c r="D36"/>
  <c r="C36"/>
  <c r="B36"/>
  <c r="H35"/>
  <c r="H45" s="1"/>
  <c r="G35"/>
  <c r="F35"/>
  <c r="E35"/>
  <c r="E45" s="1"/>
  <c r="D35"/>
  <c r="D45" s="1"/>
  <c r="C35"/>
  <c r="C45" s="1"/>
  <c r="B35"/>
  <c r="B45" s="1"/>
  <c r="H29"/>
  <c r="G29"/>
  <c r="F29"/>
  <c r="E29"/>
  <c r="D29"/>
  <c r="C29"/>
  <c r="B29"/>
  <c r="H44" i="9"/>
  <c r="G44"/>
  <c r="F44"/>
  <c r="E44"/>
  <c r="D44"/>
  <c r="C44"/>
  <c r="B44"/>
  <c r="H43"/>
  <c r="G43"/>
  <c r="F43"/>
  <c r="E43"/>
  <c r="D43"/>
  <c r="C43"/>
  <c r="B43"/>
  <c r="H42"/>
  <c r="G42"/>
  <c r="F42"/>
  <c r="E42"/>
  <c r="D42"/>
  <c r="C42"/>
  <c r="B42"/>
  <c r="H41"/>
  <c r="G41"/>
  <c r="F41"/>
  <c r="E41"/>
  <c r="D41"/>
  <c r="C41"/>
  <c r="B41"/>
  <c r="H40"/>
  <c r="G40"/>
  <c r="F40"/>
  <c r="E40"/>
  <c r="D40"/>
  <c r="C40"/>
  <c r="B40"/>
  <c r="H39"/>
  <c r="G39"/>
  <c r="F39"/>
  <c r="E39"/>
  <c r="D39"/>
  <c r="C39"/>
  <c r="B39"/>
  <c r="H38"/>
  <c r="G38"/>
  <c r="F38"/>
  <c r="E38"/>
  <c r="D38"/>
  <c r="C38"/>
  <c r="B38"/>
  <c r="H37"/>
  <c r="G37"/>
  <c r="G45" s="1"/>
  <c r="F37"/>
  <c r="E37"/>
  <c r="D37"/>
  <c r="C37"/>
  <c r="B37"/>
  <c r="H36"/>
  <c r="G36"/>
  <c r="F36"/>
  <c r="F45" s="1"/>
  <c r="E36"/>
  <c r="D36"/>
  <c r="C36"/>
  <c r="B36"/>
  <c r="H35"/>
  <c r="H45" s="1"/>
  <c r="G35"/>
  <c r="F35"/>
  <c r="E35"/>
  <c r="E45" s="1"/>
  <c r="D35"/>
  <c r="D45" s="1"/>
  <c r="C35"/>
  <c r="C45" s="1"/>
  <c r="B35"/>
  <c r="B45" s="1"/>
  <c r="H29"/>
  <c r="G29"/>
  <c r="F29"/>
  <c r="E29"/>
  <c r="D29"/>
  <c r="C29"/>
  <c r="B29"/>
  <c r="C35" i="1"/>
  <c r="B35"/>
  <c r="B36"/>
  <c r="B37"/>
  <c r="B38"/>
  <c r="B39"/>
  <c r="B40"/>
  <c r="B41"/>
  <c r="B42"/>
  <c r="B43"/>
  <c r="B44"/>
  <c r="H44"/>
  <c r="G44"/>
  <c r="F44"/>
  <c r="E44"/>
  <c r="D44"/>
  <c r="C44"/>
  <c r="H43"/>
  <c r="G43"/>
  <c r="F43"/>
  <c r="E43"/>
  <c r="D43"/>
  <c r="C43"/>
  <c r="H42"/>
  <c r="G42"/>
  <c r="F42"/>
  <c r="E42"/>
  <c r="D42"/>
  <c r="C42"/>
  <c r="H41"/>
  <c r="G41"/>
  <c r="F41"/>
  <c r="E41"/>
  <c r="D41"/>
  <c r="C41"/>
  <c r="H40"/>
  <c r="G40"/>
  <c r="F40"/>
  <c r="E40"/>
  <c r="D40"/>
  <c r="C40"/>
  <c r="H39"/>
  <c r="G39"/>
  <c r="F39"/>
  <c r="E39"/>
  <c r="D39"/>
  <c r="C39"/>
  <c r="H38"/>
  <c r="G38"/>
  <c r="F38"/>
  <c r="E38"/>
  <c r="D38"/>
  <c r="C38"/>
  <c r="H37"/>
  <c r="G37"/>
  <c r="F37"/>
  <c r="E37"/>
  <c r="D37"/>
  <c r="C37"/>
  <c r="H36"/>
  <c r="G36"/>
  <c r="F36"/>
  <c r="E36"/>
  <c r="D36"/>
  <c r="C36"/>
  <c r="H35"/>
  <c r="G35"/>
  <c r="F35"/>
  <c r="E35"/>
  <c r="D35"/>
  <c r="H29"/>
  <c r="G29"/>
  <c r="F29"/>
  <c r="E29"/>
  <c r="D29"/>
  <c r="C29"/>
  <c r="B29"/>
  <c r="D45" i="10"/>
  <c r="E45"/>
  <c r="F45"/>
  <c r="G45"/>
  <c r="H45"/>
  <c r="C45"/>
  <c r="B45"/>
  <c r="C36"/>
  <c r="D36"/>
  <c r="E36"/>
  <c r="F36"/>
  <c r="G36"/>
  <c r="H36"/>
  <c r="C37"/>
  <c r="D37"/>
  <c r="E37"/>
  <c r="F37"/>
  <c r="G37"/>
  <c r="H37"/>
  <c r="C38"/>
  <c r="D38"/>
  <c r="E38"/>
  <c r="F38"/>
  <c r="G38"/>
  <c r="H38"/>
  <c r="C39"/>
  <c r="D39"/>
  <c r="E39"/>
  <c r="F39"/>
  <c r="G39"/>
  <c r="H39"/>
  <c r="C40"/>
  <c r="D40"/>
  <c r="E40"/>
  <c r="F40"/>
  <c r="G40"/>
  <c r="H40"/>
  <c r="C41"/>
  <c r="D41"/>
  <c r="E41"/>
  <c r="F41"/>
  <c r="G41"/>
  <c r="H41"/>
  <c r="C42"/>
  <c r="D42"/>
  <c r="E42"/>
  <c r="F42"/>
  <c r="G42"/>
  <c r="H42"/>
  <c r="C43"/>
  <c r="D43"/>
  <c r="E43"/>
  <c r="F43"/>
  <c r="G43"/>
  <c r="H43"/>
  <c r="C44"/>
  <c r="D44"/>
  <c r="E44"/>
  <c r="F44"/>
  <c r="G44"/>
  <c r="H44"/>
  <c r="D35"/>
  <c r="E35"/>
  <c r="F35"/>
  <c r="G35"/>
  <c r="H35"/>
  <c r="C35"/>
  <c r="B36"/>
  <c r="B37"/>
  <c r="B38"/>
  <c r="B39"/>
  <c r="B40"/>
  <c r="B41"/>
  <c r="B42"/>
  <c r="B43"/>
  <c r="B44"/>
  <c r="B35"/>
  <c r="B29"/>
  <c r="C29"/>
  <c r="D29"/>
  <c r="E29"/>
  <c r="F29"/>
  <c r="G29"/>
  <c r="H29"/>
  <c r="H45" i="1" l="1"/>
  <c r="G45"/>
  <c r="F45"/>
  <c r="E45"/>
  <c r="D45"/>
  <c r="C45"/>
  <c r="B45"/>
</calcChain>
</file>

<file path=xl/sharedStrings.xml><?xml version="1.0" encoding="utf-8"?>
<sst xmlns="http://schemas.openxmlformats.org/spreadsheetml/2006/main" count="136" uniqueCount="26">
  <si>
    <t>Inteligencja obliczeniowa</t>
  </si>
  <si>
    <t>Algorytm:</t>
  </si>
  <si>
    <t>Problem:</t>
  </si>
  <si>
    <t>Student:</t>
  </si>
  <si>
    <t>Wartości parametrów</t>
  </si>
  <si>
    <t>MAX_ITER</t>
  </si>
  <si>
    <t>Wartość funkcji celu</t>
  </si>
  <si>
    <t>Średnia</t>
  </si>
  <si>
    <t>Wykonanie algorytmu</t>
  </si>
  <si>
    <t>przeszukiwanie z tabu (tabu search)</t>
  </si>
  <si>
    <t>plecakowy (knapsack problem)</t>
  </si>
  <si>
    <t>Długość listy tabu</t>
  </si>
  <si>
    <t>Długość kadencji</t>
  </si>
  <si>
    <t>Algorytm TS</t>
  </si>
  <si>
    <t>Średni błąd względny</t>
  </si>
  <si>
    <t>Optimum</t>
  </si>
  <si>
    <t>knapPI_1_100_1000_1</t>
  </si>
  <si>
    <t>knapPI_1_200_1000_1</t>
  </si>
  <si>
    <t>knapPI_1_500_1000_1</t>
  </si>
  <si>
    <t>knapPI_1_1000_1000_1</t>
  </si>
  <si>
    <t>knapPI_1_2000_1000_1</t>
  </si>
  <si>
    <t>knapPI_1_5000_1000_1</t>
  </si>
  <si>
    <t>knapPI_1_10000_1000_1</t>
  </si>
  <si>
    <t>Sprawozdanie z zajęć laboratoryjnych, konspekt 5 (duże instancje)</t>
  </si>
  <si>
    <t>Wiktor Górski 47624</t>
  </si>
  <si>
    <t>Wiktor Górski s47624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</si>
</sst>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0" fillId="2" borderId="0" xfId="0" applyFill="1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1" xfId="0" applyBorder="1" applyAlignment="1"/>
    <xf numFmtId="10" fontId="0" fillId="0" borderId="1" xfId="0" applyNumberFormat="1" applyBorder="1" applyAlignment="1">
      <alignment wrapText="1"/>
    </xf>
    <xf numFmtId="10" fontId="0" fillId="2" borderId="1" xfId="0" applyNumberForma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228600</xdr:colOff>
      <xdr:row>1</xdr:row>
      <xdr:rowOff>28575</xdr:rowOff>
    </xdr:from>
    <xdr:ext cx="7162800" cy="1642373"/>
    <xdr:sp macro="" textlink="">
      <xdr:nvSpPr>
        <xdr:cNvPr id="2" name="pole tekstowe 1"/>
        <xdr:cNvSpPr txBox="1"/>
      </xdr:nvSpPr>
      <xdr:spPr>
        <a:xfrm>
          <a:off x="4333875" y="219075"/>
          <a:ext cx="7162800" cy="1642373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Wariant 1</a:t>
          </a:r>
        </a:p>
        <a:p>
          <a:endParaRPr lang="pl-PL" sz="1100" b="1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Generowanie rozwiązania początkowego</a:t>
          </a:r>
          <a:r>
            <a:rPr lang="pl-PL" b="1"/>
            <a:t>:</a:t>
          </a:r>
          <a:r>
            <a:rPr lang="pl-PL" baseline="0"/>
            <a:t> </a:t>
          </a:r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Tworzę rozwiązanie poprzez wybór losowy przedmiotów do załadowania do plecaka, przy założeniu nieprzekroczenia pojemności plecaka.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l-PL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Sąsiedztwo, wybór rozwiązania z sąsiedztwa:</a:t>
          </a:r>
          <a:r>
            <a:rPr lang="pl-PL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l-PL"/>
            <a:t> </a:t>
          </a:r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Wybieram rozwiązanie, które można otrzymać z bieżącego rozwiązania poprzez usunięcie z plecaka dowolnego losowo wybranego przedmiotu z jednoczesnym załadowaniem do plecaka innego przedmiotu spośród dotychczas nie załadowanych, pod warunkiem, iż rozwiązanie to poprawia wartość funkcji celu aktualnego rozwiązania oraz nie zostanie przekraczana pojemność plecaka (jak wyżej</a:t>
          </a:r>
          <a:r>
            <a:rPr lang="pl-PL"/>
            <a:t> </a:t>
          </a:r>
          <a:endParaRPr lang="pl-PL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228600</xdr:colOff>
      <xdr:row>1</xdr:row>
      <xdr:rowOff>28575</xdr:rowOff>
    </xdr:from>
    <xdr:ext cx="7162800" cy="1642373"/>
    <xdr:sp macro="" textlink="">
      <xdr:nvSpPr>
        <xdr:cNvPr id="2" name="pole tekstowe 1"/>
        <xdr:cNvSpPr txBox="1"/>
      </xdr:nvSpPr>
      <xdr:spPr>
        <a:xfrm>
          <a:off x="4333875" y="219075"/>
          <a:ext cx="7162800" cy="1642373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Wariant 2</a:t>
          </a:r>
        </a:p>
        <a:p>
          <a:endParaRPr lang="pl-PL" sz="1100" b="1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Generowanie rozwiązania początkowego</a:t>
          </a:r>
          <a:r>
            <a:rPr lang="pl-PL" b="1"/>
            <a:t>:</a:t>
          </a:r>
          <a:r>
            <a:rPr lang="pl-PL" baseline="0"/>
            <a:t> </a:t>
          </a:r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Tworzę rozwiązanie poprzez wybór po kolej przedmiotów do załadowania, dla których iloraz </a:t>
          </a:r>
          <a:r>
            <a:rPr lang="pl-PL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</a:t>
          </a:r>
          <a:r>
            <a:rPr lang="pl-PL" sz="1100" i="1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pl-PL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lang="pl-PL" sz="1100" i="1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będzie największy, przy założeniu nieprzekroczenia pojemności plecaka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l-PL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Sąsiedztwo, wybór rozwiązania z sąsiedztwa:</a:t>
          </a:r>
          <a:r>
            <a:rPr lang="pl-PL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l-PL"/>
            <a:t> </a:t>
          </a:r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Wybieram rozwiązanie, które można otrzymać z bieżącego rozwiązania poprzez usunięcie z plecaka dowolnego losowo wybranego przedmiotu z jednoczesnym załadowaniem do plecaka innego przedmiotu spośród dotychczas nie załadowanych, pod warunkiem, iż rozwiązanie to poprawia wartość funkcji celu aktualnego rozwiązania oraz nie zostanie przekraczana pojemność plecaka (jak wyżej</a:t>
          </a:r>
          <a:r>
            <a:rPr lang="pl-PL"/>
            <a:t> </a:t>
          </a:r>
          <a:endParaRPr lang="pl-PL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228600</xdr:colOff>
      <xdr:row>1</xdr:row>
      <xdr:rowOff>28575</xdr:rowOff>
    </xdr:from>
    <xdr:ext cx="7162800" cy="1125693"/>
    <xdr:sp macro="" textlink="">
      <xdr:nvSpPr>
        <xdr:cNvPr id="2" name="pole tekstowe 1"/>
        <xdr:cNvSpPr txBox="1"/>
      </xdr:nvSpPr>
      <xdr:spPr>
        <a:xfrm>
          <a:off x="4846320" y="211455"/>
          <a:ext cx="7162800" cy="1125693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Wariant 3</a:t>
          </a:r>
        </a:p>
        <a:p>
          <a:endParaRPr lang="pl-PL" sz="1100" b="1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pl-PL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Generowanie rozwiązania początkowego</a:t>
          </a:r>
          <a:r>
            <a:rPr lang="pl-PL" b="1"/>
            <a:t>:</a:t>
          </a:r>
          <a:r>
            <a:rPr lang="pl-PL" baseline="0"/>
            <a:t> </a:t>
          </a:r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Tworzę rozwiązanie poprzez wybór losowy przedmiotów do załadowania do plecaka, przy założeniu nieprzekroczenia pojemności plecaka.</a:t>
          </a:r>
          <a:endParaRPr lang="pl-PL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l-PL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Sąsiedztwo, wybór rozwiązania z sąsiedztwa:</a:t>
          </a:r>
          <a:r>
            <a:rPr lang="pl-PL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l-PL">
              <a:solidFill>
                <a:sysClr val="windowText" lastClr="000000"/>
              </a:solidFill>
            </a:rPr>
            <a:t> 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Z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losową zamianą, bez wymogu lepszej wartości funkcji celu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228600</xdr:colOff>
      <xdr:row>1</xdr:row>
      <xdr:rowOff>28575</xdr:rowOff>
    </xdr:from>
    <xdr:ext cx="7162800" cy="1125693"/>
    <xdr:sp macro="" textlink="">
      <xdr:nvSpPr>
        <xdr:cNvPr id="2" name="pole tekstowe 1"/>
        <xdr:cNvSpPr txBox="1"/>
      </xdr:nvSpPr>
      <xdr:spPr>
        <a:xfrm>
          <a:off x="4333875" y="219075"/>
          <a:ext cx="7162800" cy="1125693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Wariant 4</a:t>
          </a:r>
        </a:p>
        <a:p>
          <a:endParaRPr lang="pl-PL" sz="1100" b="1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Generowanie rozwiązania początkowego</a:t>
          </a:r>
          <a:r>
            <a:rPr lang="pl-PL" b="1"/>
            <a:t>:</a:t>
          </a:r>
          <a:r>
            <a:rPr lang="pl-PL" baseline="0"/>
            <a:t> </a:t>
          </a:r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Tworzę rozwiązanie poprzez wybór po kolej przedmiotów do załadowania, dla których iloraz </a:t>
          </a:r>
          <a:r>
            <a:rPr lang="pl-PL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</a:t>
          </a:r>
          <a:r>
            <a:rPr lang="pl-PL" sz="1100" i="1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pl-PL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lang="pl-PL" sz="1100" i="1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będzie największy, przy założeniu nieprzekroczenia pojemności plecaka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l-PL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Sąsiedztwo, wybór rozwiązania z sąsiedztwa:</a:t>
          </a:r>
          <a:r>
            <a:rPr lang="pl-PL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l-PL"/>
            <a:t> </a:t>
          </a:r>
          <a:r>
            <a:rPr lang="pl-PL" sz="110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Z</a:t>
          </a:r>
          <a:r>
            <a:rPr lang="en-US" sz="1100" b="0" baseline="0">
              <a:solidFill>
                <a:schemeClr val="tx1"/>
              </a:solidFill>
              <a:latin typeface="+mn-lt"/>
              <a:ea typeface="+mn-ea"/>
              <a:cs typeface="+mn-cs"/>
            </a:rPr>
            <a:t> losową zamianą, bez wymogu lepszej wartości funkcji celu</a:t>
          </a:r>
          <a:endParaRPr lang="pl-PL" sz="1100"/>
        </a:p>
      </xdr:txBody>
    </xdr:sp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5"/>
  <sheetViews>
    <sheetView topLeftCell="F19" workbookViewId="0">
      <selection activeCell="B19" sqref="B19:H45"/>
    </sheetView>
  </sheetViews>
  <sheetFormatPr defaultRowHeight="14.4"/>
  <cols>
    <col min="1" max="1" width="23.5546875" customWidth="1"/>
    <col min="2" max="8" width="25.109375" customWidth="1"/>
  </cols>
  <sheetData>
    <row r="1" spans="1:2">
      <c r="A1" s="4" t="s">
        <v>0</v>
      </c>
    </row>
    <row r="2" spans="1:2">
      <c r="A2" s="4" t="s">
        <v>23</v>
      </c>
    </row>
    <row r="4" spans="1:2">
      <c r="A4" t="s">
        <v>3</v>
      </c>
      <c r="B4" s="5" t="s">
        <v>24</v>
      </c>
    </row>
    <row r="6" spans="1:2">
      <c r="A6" t="s">
        <v>1</v>
      </c>
      <c r="B6" t="s">
        <v>9</v>
      </c>
    </row>
    <row r="7" spans="1:2">
      <c r="A7" t="s">
        <v>2</v>
      </c>
      <c r="B7" t="s">
        <v>10</v>
      </c>
    </row>
    <row r="8" spans="1:2">
      <c r="B8" s="10"/>
    </row>
    <row r="10" spans="1:2">
      <c r="A10" s="4" t="s">
        <v>13</v>
      </c>
    </row>
    <row r="11" spans="1:2">
      <c r="A11" s="4"/>
    </row>
    <row r="12" spans="1:2">
      <c r="A12" s="11" t="s">
        <v>4</v>
      </c>
    </row>
    <row r="13" spans="1:2">
      <c r="A13" s="9" t="s">
        <v>11</v>
      </c>
      <c r="B13">
        <v>50</v>
      </c>
    </row>
    <row r="14" spans="1:2">
      <c r="A14" s="9" t="s">
        <v>12</v>
      </c>
      <c r="B14">
        <v>50</v>
      </c>
    </row>
    <row r="15" spans="1:2">
      <c r="A15" s="6" t="s">
        <v>5</v>
      </c>
      <c r="B15">
        <v>10000</v>
      </c>
    </row>
    <row r="16" spans="1:2">
      <c r="A16" s="6"/>
    </row>
    <row r="17" spans="1:8">
      <c r="A17" s="12" t="s">
        <v>6</v>
      </c>
    </row>
    <row r="18" spans="1:8">
      <c r="A18" s="3" t="s">
        <v>8</v>
      </c>
      <c r="B18" s="13" t="s">
        <v>16</v>
      </c>
      <c r="C18" s="13" t="s">
        <v>17</v>
      </c>
      <c r="D18" s="13" t="s">
        <v>18</v>
      </c>
      <c r="E18" s="13" t="s">
        <v>19</v>
      </c>
      <c r="F18" s="13" t="s">
        <v>20</v>
      </c>
      <c r="G18" s="13" t="s">
        <v>21</v>
      </c>
      <c r="H18" s="13" t="s">
        <v>22</v>
      </c>
    </row>
    <row r="19" spans="1:8">
      <c r="A19" s="1">
        <v>1</v>
      </c>
      <c r="B19" s="7">
        <v>9147</v>
      </c>
      <c r="C19" s="1">
        <v>11238</v>
      </c>
      <c r="D19" s="15">
        <v>28845</v>
      </c>
      <c r="E19" s="15">
        <v>54446</v>
      </c>
      <c r="F19" s="15">
        <v>110613</v>
      </c>
      <c r="G19" s="15">
        <v>276417</v>
      </c>
      <c r="H19" s="15">
        <v>563457</v>
      </c>
    </row>
    <row r="20" spans="1:8">
      <c r="A20" s="1">
        <v>2</v>
      </c>
      <c r="B20" s="7">
        <v>9147</v>
      </c>
      <c r="C20" s="1">
        <v>11238</v>
      </c>
      <c r="D20" s="15">
        <v>28857</v>
      </c>
      <c r="E20" s="15">
        <v>54503</v>
      </c>
      <c r="F20" s="15">
        <v>110625</v>
      </c>
      <c r="G20" s="15">
        <v>276457</v>
      </c>
      <c r="H20" s="15">
        <v>563647</v>
      </c>
    </row>
    <row r="21" spans="1:8">
      <c r="A21" s="1">
        <v>3</v>
      </c>
      <c r="B21" s="7">
        <v>9147</v>
      </c>
      <c r="C21" s="1">
        <v>11230</v>
      </c>
      <c r="D21" s="15">
        <v>28845</v>
      </c>
      <c r="E21" s="15">
        <v>54496</v>
      </c>
      <c r="F21" s="15">
        <v>110456</v>
      </c>
      <c r="G21" s="15">
        <v>276457</v>
      </c>
      <c r="H21" s="15">
        <v>563647</v>
      </c>
    </row>
    <row r="22" spans="1:8">
      <c r="A22" s="1">
        <v>4</v>
      </c>
      <c r="B22" s="1">
        <v>9131</v>
      </c>
      <c r="C22" s="1">
        <v>11238</v>
      </c>
      <c r="D22" s="15">
        <v>28857</v>
      </c>
      <c r="E22" s="15">
        <v>54503</v>
      </c>
      <c r="F22" s="15">
        <v>110625</v>
      </c>
      <c r="G22" s="15">
        <v>276457</v>
      </c>
      <c r="H22" s="15">
        <v>563647</v>
      </c>
    </row>
    <row r="23" spans="1:8">
      <c r="A23" s="1">
        <v>5</v>
      </c>
      <c r="B23" s="7">
        <v>9147</v>
      </c>
      <c r="C23" s="1">
        <v>11238</v>
      </c>
      <c r="D23" s="15">
        <v>28857</v>
      </c>
      <c r="E23" s="15">
        <v>54446</v>
      </c>
      <c r="F23" s="15">
        <v>110625</v>
      </c>
      <c r="G23" s="15">
        <v>276457</v>
      </c>
      <c r="H23" s="15">
        <v>563647</v>
      </c>
    </row>
    <row r="24" spans="1:8">
      <c r="A24" s="1">
        <v>6</v>
      </c>
      <c r="B24" s="7">
        <v>9147</v>
      </c>
      <c r="C24" s="1">
        <v>11193</v>
      </c>
      <c r="D24" s="15">
        <v>28814</v>
      </c>
      <c r="E24" s="15">
        <v>54503</v>
      </c>
      <c r="F24" s="15">
        <v>110456</v>
      </c>
      <c r="G24" s="15">
        <v>276457</v>
      </c>
      <c r="H24" s="15">
        <v>563647</v>
      </c>
    </row>
    <row r="25" spans="1:8">
      <c r="A25" s="1">
        <v>7</v>
      </c>
      <c r="B25" s="7">
        <v>9114</v>
      </c>
      <c r="C25" s="1">
        <v>11238</v>
      </c>
      <c r="D25" s="15">
        <v>28857</v>
      </c>
      <c r="E25" s="15">
        <v>54503</v>
      </c>
      <c r="F25" s="15">
        <v>110625</v>
      </c>
      <c r="G25" s="15">
        <v>276457</v>
      </c>
      <c r="H25" s="15">
        <v>563457</v>
      </c>
    </row>
    <row r="26" spans="1:8">
      <c r="A26" s="1">
        <v>8</v>
      </c>
      <c r="B26" s="7">
        <v>9147</v>
      </c>
      <c r="C26" s="1">
        <v>11238</v>
      </c>
      <c r="D26" s="15">
        <v>28857</v>
      </c>
      <c r="E26" s="15">
        <v>54496</v>
      </c>
      <c r="F26" s="15">
        <v>110579</v>
      </c>
      <c r="G26" s="15">
        <v>276457</v>
      </c>
      <c r="H26" s="15">
        <v>563647</v>
      </c>
    </row>
    <row r="27" spans="1:8">
      <c r="A27" s="1">
        <v>9</v>
      </c>
      <c r="B27" s="7">
        <v>9147</v>
      </c>
      <c r="C27" s="1">
        <v>11238</v>
      </c>
      <c r="D27" s="15">
        <v>28845</v>
      </c>
      <c r="E27" s="15">
        <v>54503</v>
      </c>
      <c r="F27" s="15">
        <v>110625</v>
      </c>
      <c r="G27" s="15">
        <v>276457</v>
      </c>
      <c r="H27" s="15">
        <v>563647</v>
      </c>
    </row>
    <row r="28" spans="1:8">
      <c r="A28" s="1">
        <v>10</v>
      </c>
      <c r="B28" s="7">
        <v>9147</v>
      </c>
      <c r="C28" s="1">
        <v>11191</v>
      </c>
      <c r="D28" s="15">
        <v>28857</v>
      </c>
      <c r="E28" s="15">
        <v>54496</v>
      </c>
      <c r="F28" s="15">
        <v>110625</v>
      </c>
      <c r="G28" s="15">
        <v>276457</v>
      </c>
      <c r="H28" s="15">
        <v>563647</v>
      </c>
    </row>
    <row r="29" spans="1:8" ht="15" thickBot="1">
      <c r="A29" s="7" t="s">
        <v>7</v>
      </c>
      <c r="B29" s="8">
        <f t="shared" ref="B29:H29" si="0">AVERAGE(B19:B28)</f>
        <v>9142.1</v>
      </c>
      <c r="C29" s="8">
        <f t="shared" si="0"/>
        <v>11228</v>
      </c>
      <c r="D29" s="8">
        <f t="shared" si="0"/>
        <v>28849.1</v>
      </c>
      <c r="E29" s="8">
        <f t="shared" si="0"/>
        <v>54489.5</v>
      </c>
      <c r="F29" s="8">
        <f t="shared" si="0"/>
        <v>110585.4</v>
      </c>
      <c r="G29" s="8">
        <f t="shared" si="0"/>
        <v>276453</v>
      </c>
      <c r="H29" s="8">
        <f t="shared" si="0"/>
        <v>563609</v>
      </c>
    </row>
    <row r="30" spans="1:8" ht="15" thickBot="1">
      <c r="A30" s="7" t="s">
        <v>15</v>
      </c>
      <c r="B30" s="14">
        <v>9147</v>
      </c>
      <c r="C30" s="14">
        <v>11238</v>
      </c>
      <c r="D30" s="14">
        <v>28857</v>
      </c>
      <c r="E30" s="14">
        <v>54503</v>
      </c>
      <c r="F30" s="14">
        <v>110625</v>
      </c>
      <c r="G30" s="14">
        <v>276457</v>
      </c>
      <c r="H30" s="14">
        <v>563647</v>
      </c>
    </row>
    <row r="33" spans="1:8">
      <c r="A33" s="12" t="s">
        <v>14</v>
      </c>
    </row>
    <row r="34" spans="1:8">
      <c r="A34" s="3" t="s">
        <v>8</v>
      </c>
      <c r="B34" s="13" t="s">
        <v>16</v>
      </c>
      <c r="C34" s="13" t="s">
        <v>17</v>
      </c>
      <c r="D34" s="13" t="s">
        <v>18</v>
      </c>
      <c r="E34" s="13" t="s">
        <v>19</v>
      </c>
      <c r="F34" s="13" t="s">
        <v>20</v>
      </c>
      <c r="G34" s="13" t="s">
        <v>21</v>
      </c>
      <c r="H34" s="13" t="s">
        <v>22</v>
      </c>
    </row>
    <row r="35" spans="1:8">
      <c r="A35" s="1">
        <v>1</v>
      </c>
      <c r="B35" s="16">
        <f>(B$30-B19)/B$30</f>
        <v>0</v>
      </c>
      <c r="C35" s="16">
        <f>(C$30-C19)/C$30</f>
        <v>0</v>
      </c>
      <c r="D35" s="16">
        <f t="shared" ref="D35:H35" si="1">(D$30-D19)/D$30</f>
        <v>4.1584364279031083E-4</v>
      </c>
      <c r="E35" s="16">
        <f t="shared" si="1"/>
        <v>1.0458139918903546E-3</v>
      </c>
      <c r="F35" s="16">
        <f t="shared" si="1"/>
        <v>1.0847457627118644E-4</v>
      </c>
      <c r="G35" s="16">
        <f t="shared" si="1"/>
        <v>1.4468796232325462E-4</v>
      </c>
      <c r="H35" s="16">
        <f t="shared" si="1"/>
        <v>3.3709041297123909E-4</v>
      </c>
    </row>
    <row r="36" spans="1:8">
      <c r="A36" s="1">
        <v>2</v>
      </c>
      <c r="B36" s="16">
        <f t="shared" ref="B36:H44" si="2">(B$30-B20)/B$30</f>
        <v>0</v>
      </c>
      <c r="C36" s="16">
        <f t="shared" si="2"/>
        <v>0</v>
      </c>
      <c r="D36" s="16">
        <f t="shared" si="2"/>
        <v>0</v>
      </c>
      <c r="E36" s="16">
        <f t="shared" si="2"/>
        <v>0</v>
      </c>
      <c r="F36" s="16">
        <f t="shared" si="2"/>
        <v>0</v>
      </c>
      <c r="G36" s="16">
        <f t="shared" si="2"/>
        <v>0</v>
      </c>
      <c r="H36" s="16">
        <f t="shared" si="2"/>
        <v>0</v>
      </c>
    </row>
    <row r="37" spans="1:8">
      <c r="A37" s="1">
        <v>3</v>
      </c>
      <c r="B37" s="16">
        <f t="shared" si="2"/>
        <v>0</v>
      </c>
      <c r="C37" s="16">
        <f t="shared" si="2"/>
        <v>7.118704395799964E-4</v>
      </c>
      <c r="D37" s="16">
        <f t="shared" si="2"/>
        <v>4.1584364279031083E-4</v>
      </c>
      <c r="E37" s="16">
        <f t="shared" si="2"/>
        <v>1.2843329724969267E-4</v>
      </c>
      <c r="F37" s="16">
        <f t="shared" si="2"/>
        <v>1.5276836158192089E-3</v>
      </c>
      <c r="G37" s="16">
        <f t="shared" si="2"/>
        <v>0</v>
      </c>
      <c r="H37" s="16">
        <f t="shared" si="2"/>
        <v>0</v>
      </c>
    </row>
    <row r="38" spans="1:8">
      <c r="A38" s="1">
        <v>4</v>
      </c>
      <c r="B38" s="16">
        <f t="shared" si="2"/>
        <v>1.7492073904012244E-3</v>
      </c>
      <c r="C38" s="16">
        <f t="shared" si="2"/>
        <v>0</v>
      </c>
      <c r="D38" s="16">
        <f t="shared" si="2"/>
        <v>0</v>
      </c>
      <c r="E38" s="16">
        <f t="shared" si="2"/>
        <v>0</v>
      </c>
      <c r="F38" s="16">
        <f t="shared" si="2"/>
        <v>0</v>
      </c>
      <c r="G38" s="16">
        <f t="shared" si="2"/>
        <v>0</v>
      </c>
      <c r="H38" s="16">
        <f t="shared" si="2"/>
        <v>0</v>
      </c>
    </row>
    <row r="39" spans="1:8">
      <c r="A39" s="1">
        <v>5</v>
      </c>
      <c r="B39" s="16">
        <f t="shared" si="2"/>
        <v>0</v>
      </c>
      <c r="C39" s="16">
        <f t="shared" si="2"/>
        <v>0</v>
      </c>
      <c r="D39" s="16">
        <f t="shared" si="2"/>
        <v>0</v>
      </c>
      <c r="E39" s="16">
        <f t="shared" si="2"/>
        <v>1.0458139918903546E-3</v>
      </c>
      <c r="F39" s="16">
        <f t="shared" si="2"/>
        <v>0</v>
      </c>
      <c r="G39" s="16">
        <f t="shared" si="2"/>
        <v>0</v>
      </c>
      <c r="H39" s="16">
        <f t="shared" si="2"/>
        <v>0</v>
      </c>
    </row>
    <row r="40" spans="1:8">
      <c r="A40" s="1">
        <v>6</v>
      </c>
      <c r="B40" s="16">
        <f t="shared" si="2"/>
        <v>0</v>
      </c>
      <c r="C40" s="16">
        <f t="shared" si="2"/>
        <v>4.0042712226374799E-3</v>
      </c>
      <c r="D40" s="16">
        <f t="shared" si="2"/>
        <v>1.4901063866652805E-3</v>
      </c>
      <c r="E40" s="16">
        <f t="shared" si="2"/>
        <v>0</v>
      </c>
      <c r="F40" s="16">
        <f t="shared" si="2"/>
        <v>1.5276836158192089E-3</v>
      </c>
      <c r="G40" s="16">
        <f t="shared" si="2"/>
        <v>0</v>
      </c>
      <c r="H40" s="16">
        <f t="shared" si="2"/>
        <v>0</v>
      </c>
    </row>
    <row r="41" spans="1:8">
      <c r="A41" s="1">
        <v>7</v>
      </c>
      <c r="B41" s="16">
        <f t="shared" si="2"/>
        <v>3.6077402427025255E-3</v>
      </c>
      <c r="C41" s="16">
        <f t="shared" si="2"/>
        <v>0</v>
      </c>
      <c r="D41" s="16">
        <f t="shared" si="2"/>
        <v>0</v>
      </c>
      <c r="E41" s="16">
        <f t="shared" si="2"/>
        <v>0</v>
      </c>
      <c r="F41" s="16">
        <f t="shared" si="2"/>
        <v>0</v>
      </c>
      <c r="G41" s="16">
        <f t="shared" si="2"/>
        <v>0</v>
      </c>
      <c r="H41" s="16">
        <f t="shared" si="2"/>
        <v>3.3709041297123909E-4</v>
      </c>
    </row>
    <row r="42" spans="1:8">
      <c r="A42" s="1">
        <v>8</v>
      </c>
      <c r="B42" s="16">
        <f t="shared" si="2"/>
        <v>0</v>
      </c>
      <c r="C42" s="16">
        <f t="shared" si="2"/>
        <v>0</v>
      </c>
      <c r="D42" s="16">
        <f t="shared" si="2"/>
        <v>0</v>
      </c>
      <c r="E42" s="16">
        <f t="shared" si="2"/>
        <v>1.2843329724969267E-4</v>
      </c>
      <c r="F42" s="16">
        <f t="shared" si="2"/>
        <v>4.1581920903954804E-4</v>
      </c>
      <c r="G42" s="16">
        <f t="shared" si="2"/>
        <v>0</v>
      </c>
      <c r="H42" s="16">
        <f t="shared" si="2"/>
        <v>0</v>
      </c>
    </row>
    <row r="43" spans="1:8">
      <c r="A43" s="1">
        <v>9</v>
      </c>
      <c r="B43" s="16">
        <f t="shared" si="2"/>
        <v>0</v>
      </c>
      <c r="C43" s="16">
        <f t="shared" si="2"/>
        <v>0</v>
      </c>
      <c r="D43" s="16">
        <f t="shared" si="2"/>
        <v>4.1584364279031083E-4</v>
      </c>
      <c r="E43" s="16">
        <f t="shared" si="2"/>
        <v>0</v>
      </c>
      <c r="F43" s="16">
        <f t="shared" si="2"/>
        <v>0</v>
      </c>
      <c r="G43" s="16">
        <f t="shared" si="2"/>
        <v>0</v>
      </c>
      <c r="H43" s="16">
        <f t="shared" si="2"/>
        <v>0</v>
      </c>
    </row>
    <row r="44" spans="1:8">
      <c r="A44" s="1">
        <v>10</v>
      </c>
      <c r="B44" s="16">
        <f t="shared" si="2"/>
        <v>0</v>
      </c>
      <c r="C44" s="16">
        <f t="shared" si="2"/>
        <v>4.1822388325324792E-3</v>
      </c>
      <c r="D44" s="16">
        <f t="shared" si="2"/>
        <v>0</v>
      </c>
      <c r="E44" s="16">
        <f t="shared" si="2"/>
        <v>1.2843329724969267E-4</v>
      </c>
      <c r="F44" s="16">
        <f t="shared" si="2"/>
        <v>0</v>
      </c>
      <c r="G44" s="16">
        <f t="shared" si="2"/>
        <v>0</v>
      </c>
      <c r="H44" s="16">
        <f t="shared" si="2"/>
        <v>0</v>
      </c>
    </row>
    <row r="45" spans="1:8">
      <c r="A45" s="7" t="s">
        <v>7</v>
      </c>
      <c r="B45" s="17">
        <f>AVERAGE(B35:B44)</f>
        <v>5.3569476331037495E-4</v>
      </c>
      <c r="C45" s="17">
        <f>AVERAGE(C35:C44)</f>
        <v>8.898380494749955E-4</v>
      </c>
      <c r="D45" s="17">
        <f t="shared" ref="D45:H45" si="3">AVERAGE(D35:D44)</f>
        <v>2.737637315036213E-4</v>
      </c>
      <c r="E45" s="17">
        <f t="shared" si="3"/>
        <v>2.4769278755297871E-4</v>
      </c>
      <c r="F45" s="17">
        <f t="shared" si="3"/>
        <v>3.5796610169491527E-4</v>
      </c>
      <c r="G45" s="17">
        <f t="shared" si="3"/>
        <v>1.4468796232325462E-5</v>
      </c>
      <c r="H45" s="17">
        <f t="shared" si="3"/>
        <v>6.7418082594247817E-5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5"/>
  <sheetViews>
    <sheetView topLeftCell="A16" workbookViewId="0">
      <selection activeCell="B19" sqref="B19:H45"/>
    </sheetView>
  </sheetViews>
  <sheetFormatPr defaultRowHeight="14.4"/>
  <cols>
    <col min="1" max="1" width="23.5546875" customWidth="1"/>
    <col min="2" max="8" width="23.109375" customWidth="1"/>
  </cols>
  <sheetData>
    <row r="1" spans="1:2">
      <c r="A1" s="4" t="s">
        <v>0</v>
      </c>
    </row>
    <row r="2" spans="1:2">
      <c r="A2" s="4" t="s">
        <v>23</v>
      </c>
    </row>
    <row r="4" spans="1:2">
      <c r="A4" t="s">
        <v>3</v>
      </c>
      <c r="B4" s="5" t="s">
        <v>25</v>
      </c>
    </row>
    <row r="6" spans="1:2">
      <c r="A6" t="s">
        <v>1</v>
      </c>
      <c r="B6" t="s">
        <v>9</v>
      </c>
    </row>
    <row r="7" spans="1:2">
      <c r="A7" t="s">
        <v>2</v>
      </c>
      <c r="B7" t="s">
        <v>10</v>
      </c>
    </row>
    <row r="8" spans="1:2">
      <c r="B8" s="10"/>
    </row>
    <row r="10" spans="1:2">
      <c r="A10" s="4" t="s">
        <v>13</v>
      </c>
    </row>
    <row r="11" spans="1:2">
      <c r="A11" s="4"/>
    </row>
    <row r="12" spans="1:2">
      <c r="A12" s="11" t="s">
        <v>4</v>
      </c>
    </row>
    <row r="13" spans="1:2">
      <c r="A13" s="9" t="s">
        <v>11</v>
      </c>
      <c r="B13">
        <v>50</v>
      </c>
    </row>
    <row r="14" spans="1:2">
      <c r="A14" s="9" t="s">
        <v>12</v>
      </c>
      <c r="B14">
        <v>50</v>
      </c>
    </row>
    <row r="15" spans="1:2">
      <c r="A15" s="6" t="s">
        <v>5</v>
      </c>
      <c r="B15">
        <v>10000</v>
      </c>
    </row>
    <row r="16" spans="1:2">
      <c r="A16" s="6"/>
    </row>
    <row r="17" spans="1:8">
      <c r="A17" s="12" t="s">
        <v>6</v>
      </c>
    </row>
    <row r="18" spans="1:8">
      <c r="A18" s="3" t="s">
        <v>8</v>
      </c>
      <c r="B18" s="13" t="s">
        <v>16</v>
      </c>
      <c r="C18" s="13" t="s">
        <v>17</v>
      </c>
      <c r="D18" s="13" t="s">
        <v>18</v>
      </c>
      <c r="E18" s="13" t="s">
        <v>19</v>
      </c>
      <c r="F18" s="13" t="s">
        <v>20</v>
      </c>
      <c r="G18" s="13" t="s">
        <v>21</v>
      </c>
      <c r="H18" s="13" t="s">
        <v>22</v>
      </c>
    </row>
    <row r="19" spans="1:8">
      <c r="A19" s="1">
        <v>1</v>
      </c>
      <c r="B19" s="7">
        <v>9147</v>
      </c>
      <c r="C19" s="1">
        <v>11238</v>
      </c>
      <c r="D19" s="15">
        <v>28845</v>
      </c>
      <c r="E19" s="15">
        <v>54446</v>
      </c>
      <c r="F19" s="15">
        <v>110613</v>
      </c>
      <c r="G19" s="15">
        <v>276417</v>
      </c>
      <c r="H19" s="15">
        <v>563457</v>
      </c>
    </row>
    <row r="20" spans="1:8">
      <c r="A20" s="1">
        <v>2</v>
      </c>
      <c r="B20" s="7">
        <v>9147</v>
      </c>
      <c r="C20" s="1">
        <v>11238</v>
      </c>
      <c r="D20" s="15">
        <v>28857</v>
      </c>
      <c r="E20" s="15">
        <v>54503</v>
      </c>
      <c r="F20" s="15">
        <v>110625</v>
      </c>
      <c r="G20" s="15">
        <v>276457</v>
      </c>
      <c r="H20" s="15">
        <v>563647</v>
      </c>
    </row>
    <row r="21" spans="1:8">
      <c r="A21" s="1">
        <v>3</v>
      </c>
      <c r="B21" s="7">
        <v>9147</v>
      </c>
      <c r="C21" s="1">
        <v>11230</v>
      </c>
      <c r="D21" s="15">
        <v>28845</v>
      </c>
      <c r="E21" s="15">
        <v>54496</v>
      </c>
      <c r="F21" s="15">
        <v>110456</v>
      </c>
      <c r="G21" s="15">
        <v>276457</v>
      </c>
      <c r="H21" s="15">
        <v>563647</v>
      </c>
    </row>
    <row r="22" spans="1:8">
      <c r="A22" s="1">
        <v>4</v>
      </c>
      <c r="B22" s="1">
        <v>9131</v>
      </c>
      <c r="C22" s="1">
        <v>11238</v>
      </c>
      <c r="D22" s="15">
        <v>28857</v>
      </c>
      <c r="E22" s="15">
        <v>54503</v>
      </c>
      <c r="F22" s="15">
        <v>110625</v>
      </c>
      <c r="G22" s="15">
        <v>276457</v>
      </c>
      <c r="H22" s="15">
        <v>563647</v>
      </c>
    </row>
    <row r="23" spans="1:8">
      <c r="A23" s="1">
        <v>5</v>
      </c>
      <c r="B23" s="7">
        <v>9147</v>
      </c>
      <c r="C23" s="1">
        <v>11238</v>
      </c>
      <c r="D23" s="15">
        <v>28857</v>
      </c>
      <c r="E23" s="15">
        <v>54446</v>
      </c>
      <c r="F23" s="15">
        <v>110625</v>
      </c>
      <c r="G23" s="15">
        <v>276457</v>
      </c>
      <c r="H23" s="15">
        <v>563647</v>
      </c>
    </row>
    <row r="24" spans="1:8">
      <c r="A24" s="1">
        <v>6</v>
      </c>
      <c r="B24" s="7">
        <v>9147</v>
      </c>
      <c r="C24" s="1">
        <v>11193</v>
      </c>
      <c r="D24" s="15">
        <v>28814</v>
      </c>
      <c r="E24" s="15">
        <v>54503</v>
      </c>
      <c r="F24" s="15">
        <v>110456</v>
      </c>
      <c r="G24" s="15">
        <v>276457</v>
      </c>
      <c r="H24" s="15">
        <v>563647</v>
      </c>
    </row>
    <row r="25" spans="1:8">
      <c r="A25" s="1">
        <v>7</v>
      </c>
      <c r="B25" s="7">
        <v>9114</v>
      </c>
      <c r="C25" s="1">
        <v>11238</v>
      </c>
      <c r="D25" s="15">
        <v>28857</v>
      </c>
      <c r="E25" s="15">
        <v>54503</v>
      </c>
      <c r="F25" s="15">
        <v>110625</v>
      </c>
      <c r="G25" s="15">
        <v>276457</v>
      </c>
      <c r="H25" s="15">
        <v>563457</v>
      </c>
    </row>
    <row r="26" spans="1:8">
      <c r="A26" s="1">
        <v>8</v>
      </c>
      <c r="B26" s="7">
        <v>9147</v>
      </c>
      <c r="C26" s="1">
        <v>11238</v>
      </c>
      <c r="D26" s="15">
        <v>28857</v>
      </c>
      <c r="E26" s="15">
        <v>54496</v>
      </c>
      <c r="F26" s="15">
        <v>110579</v>
      </c>
      <c r="G26" s="15">
        <v>276457</v>
      </c>
      <c r="H26" s="15">
        <v>563647</v>
      </c>
    </row>
    <row r="27" spans="1:8">
      <c r="A27" s="1">
        <v>9</v>
      </c>
      <c r="B27" s="7">
        <v>9147</v>
      </c>
      <c r="C27" s="1">
        <v>11238</v>
      </c>
      <c r="D27" s="15">
        <v>28845</v>
      </c>
      <c r="E27" s="15">
        <v>54503</v>
      </c>
      <c r="F27" s="15">
        <v>110625</v>
      </c>
      <c r="G27" s="15">
        <v>276457</v>
      </c>
      <c r="H27" s="15">
        <v>563647</v>
      </c>
    </row>
    <row r="28" spans="1:8">
      <c r="A28" s="1">
        <v>10</v>
      </c>
      <c r="B28" s="7">
        <v>9147</v>
      </c>
      <c r="C28" s="1">
        <v>11191</v>
      </c>
      <c r="D28" s="15">
        <v>28857</v>
      </c>
      <c r="E28" s="15">
        <v>54496</v>
      </c>
      <c r="F28" s="15">
        <v>110625</v>
      </c>
      <c r="G28" s="15">
        <v>276457</v>
      </c>
      <c r="H28" s="15">
        <v>563647</v>
      </c>
    </row>
    <row r="29" spans="1:8" ht="15" thickBot="1">
      <c r="A29" s="7" t="s">
        <v>7</v>
      </c>
      <c r="B29" s="8">
        <f t="shared" ref="B29:H29" si="0">AVERAGE(B19:B28)</f>
        <v>9142.1</v>
      </c>
      <c r="C29" s="8">
        <f t="shared" si="0"/>
        <v>11228</v>
      </c>
      <c r="D29" s="8">
        <f t="shared" si="0"/>
        <v>28849.1</v>
      </c>
      <c r="E29" s="8">
        <f t="shared" si="0"/>
        <v>54489.5</v>
      </c>
      <c r="F29" s="8">
        <f t="shared" si="0"/>
        <v>110585.4</v>
      </c>
      <c r="G29" s="8">
        <f t="shared" si="0"/>
        <v>276453</v>
      </c>
      <c r="H29" s="8">
        <f t="shared" si="0"/>
        <v>563609</v>
      </c>
    </row>
    <row r="30" spans="1:8" ht="15" thickBot="1">
      <c r="A30" s="7" t="s">
        <v>15</v>
      </c>
      <c r="B30" s="14">
        <v>9147</v>
      </c>
      <c r="C30" s="14">
        <v>11238</v>
      </c>
      <c r="D30" s="14">
        <v>28857</v>
      </c>
      <c r="E30" s="14">
        <v>54503</v>
      </c>
      <c r="F30" s="14">
        <v>110625</v>
      </c>
      <c r="G30" s="14">
        <v>276457</v>
      </c>
      <c r="H30" s="14">
        <v>563647</v>
      </c>
    </row>
    <row r="33" spans="1:8">
      <c r="A33" s="12" t="s">
        <v>14</v>
      </c>
    </row>
    <row r="34" spans="1:8">
      <c r="A34" s="3" t="s">
        <v>8</v>
      </c>
      <c r="B34" s="13" t="s">
        <v>16</v>
      </c>
      <c r="C34" s="13" t="s">
        <v>17</v>
      </c>
      <c r="D34" s="13" t="s">
        <v>18</v>
      </c>
      <c r="E34" s="13" t="s">
        <v>19</v>
      </c>
      <c r="F34" s="13" t="s">
        <v>20</v>
      </c>
      <c r="G34" s="13" t="s">
        <v>21</v>
      </c>
      <c r="H34" s="13" t="s">
        <v>22</v>
      </c>
    </row>
    <row r="35" spans="1:8">
      <c r="A35" s="1">
        <v>1</v>
      </c>
      <c r="B35" s="16">
        <f>(B$30-B19)/B$30</f>
        <v>0</v>
      </c>
      <c r="C35" s="16">
        <f>(C$30-C19)/C$30</f>
        <v>0</v>
      </c>
      <c r="D35" s="16">
        <f t="shared" ref="D35:H35" si="1">(D$30-D19)/D$30</f>
        <v>4.1584364279031083E-4</v>
      </c>
      <c r="E35" s="16">
        <f t="shared" si="1"/>
        <v>1.0458139918903546E-3</v>
      </c>
      <c r="F35" s="16">
        <f t="shared" si="1"/>
        <v>1.0847457627118644E-4</v>
      </c>
      <c r="G35" s="16">
        <f t="shared" si="1"/>
        <v>1.4468796232325462E-4</v>
      </c>
      <c r="H35" s="16">
        <f t="shared" si="1"/>
        <v>3.3709041297123909E-4</v>
      </c>
    </row>
    <row r="36" spans="1:8">
      <c r="A36" s="1">
        <v>2</v>
      </c>
      <c r="B36" s="16">
        <f t="shared" ref="B36:H44" si="2">(B$30-B20)/B$30</f>
        <v>0</v>
      </c>
      <c r="C36" s="16">
        <f t="shared" si="2"/>
        <v>0</v>
      </c>
      <c r="D36" s="16">
        <f t="shared" si="2"/>
        <v>0</v>
      </c>
      <c r="E36" s="16">
        <f t="shared" si="2"/>
        <v>0</v>
      </c>
      <c r="F36" s="16">
        <f t="shared" si="2"/>
        <v>0</v>
      </c>
      <c r="G36" s="16">
        <f t="shared" si="2"/>
        <v>0</v>
      </c>
      <c r="H36" s="16">
        <f t="shared" si="2"/>
        <v>0</v>
      </c>
    </row>
    <row r="37" spans="1:8">
      <c r="A37" s="1">
        <v>3</v>
      </c>
      <c r="B37" s="16">
        <f t="shared" si="2"/>
        <v>0</v>
      </c>
      <c r="C37" s="16">
        <f t="shared" si="2"/>
        <v>7.118704395799964E-4</v>
      </c>
      <c r="D37" s="16">
        <f t="shared" si="2"/>
        <v>4.1584364279031083E-4</v>
      </c>
      <c r="E37" s="16">
        <f t="shared" si="2"/>
        <v>1.2843329724969267E-4</v>
      </c>
      <c r="F37" s="16">
        <f t="shared" si="2"/>
        <v>1.5276836158192089E-3</v>
      </c>
      <c r="G37" s="16">
        <f t="shared" si="2"/>
        <v>0</v>
      </c>
      <c r="H37" s="16">
        <f t="shared" si="2"/>
        <v>0</v>
      </c>
    </row>
    <row r="38" spans="1:8">
      <c r="A38" s="1">
        <v>4</v>
      </c>
      <c r="B38" s="16">
        <f t="shared" si="2"/>
        <v>1.7492073904012244E-3</v>
      </c>
      <c r="C38" s="16">
        <f t="shared" si="2"/>
        <v>0</v>
      </c>
      <c r="D38" s="16">
        <f t="shared" si="2"/>
        <v>0</v>
      </c>
      <c r="E38" s="16">
        <f t="shared" si="2"/>
        <v>0</v>
      </c>
      <c r="F38" s="16">
        <f t="shared" si="2"/>
        <v>0</v>
      </c>
      <c r="G38" s="16">
        <f t="shared" si="2"/>
        <v>0</v>
      </c>
      <c r="H38" s="16">
        <f t="shared" si="2"/>
        <v>0</v>
      </c>
    </row>
    <row r="39" spans="1:8">
      <c r="A39" s="1">
        <v>5</v>
      </c>
      <c r="B39" s="16">
        <f t="shared" si="2"/>
        <v>0</v>
      </c>
      <c r="C39" s="16">
        <f t="shared" si="2"/>
        <v>0</v>
      </c>
      <c r="D39" s="16">
        <f t="shared" si="2"/>
        <v>0</v>
      </c>
      <c r="E39" s="16">
        <f t="shared" si="2"/>
        <v>1.0458139918903546E-3</v>
      </c>
      <c r="F39" s="16">
        <f t="shared" si="2"/>
        <v>0</v>
      </c>
      <c r="G39" s="16">
        <f t="shared" si="2"/>
        <v>0</v>
      </c>
      <c r="H39" s="16">
        <f t="shared" si="2"/>
        <v>0</v>
      </c>
    </row>
    <row r="40" spans="1:8">
      <c r="A40" s="1">
        <v>6</v>
      </c>
      <c r="B40" s="16">
        <f t="shared" si="2"/>
        <v>0</v>
      </c>
      <c r="C40" s="16">
        <f t="shared" si="2"/>
        <v>4.0042712226374799E-3</v>
      </c>
      <c r="D40" s="16">
        <f t="shared" si="2"/>
        <v>1.4901063866652805E-3</v>
      </c>
      <c r="E40" s="16">
        <f t="shared" si="2"/>
        <v>0</v>
      </c>
      <c r="F40" s="16">
        <f t="shared" si="2"/>
        <v>1.5276836158192089E-3</v>
      </c>
      <c r="G40" s="16">
        <f t="shared" si="2"/>
        <v>0</v>
      </c>
      <c r="H40" s="16">
        <f t="shared" si="2"/>
        <v>0</v>
      </c>
    </row>
    <row r="41" spans="1:8">
      <c r="A41" s="1">
        <v>7</v>
      </c>
      <c r="B41" s="16">
        <f t="shared" si="2"/>
        <v>3.6077402427025255E-3</v>
      </c>
      <c r="C41" s="16">
        <f t="shared" si="2"/>
        <v>0</v>
      </c>
      <c r="D41" s="16">
        <f t="shared" si="2"/>
        <v>0</v>
      </c>
      <c r="E41" s="16">
        <f t="shared" si="2"/>
        <v>0</v>
      </c>
      <c r="F41" s="16">
        <f t="shared" si="2"/>
        <v>0</v>
      </c>
      <c r="G41" s="16">
        <f t="shared" si="2"/>
        <v>0</v>
      </c>
      <c r="H41" s="16">
        <f t="shared" si="2"/>
        <v>3.3709041297123909E-4</v>
      </c>
    </row>
    <row r="42" spans="1:8">
      <c r="A42" s="1">
        <v>8</v>
      </c>
      <c r="B42" s="16">
        <f t="shared" si="2"/>
        <v>0</v>
      </c>
      <c r="C42" s="16">
        <f t="shared" si="2"/>
        <v>0</v>
      </c>
      <c r="D42" s="16">
        <f t="shared" si="2"/>
        <v>0</v>
      </c>
      <c r="E42" s="16">
        <f t="shared" si="2"/>
        <v>1.2843329724969267E-4</v>
      </c>
      <c r="F42" s="16">
        <f t="shared" si="2"/>
        <v>4.1581920903954804E-4</v>
      </c>
      <c r="G42" s="16">
        <f t="shared" si="2"/>
        <v>0</v>
      </c>
      <c r="H42" s="16">
        <f t="shared" si="2"/>
        <v>0</v>
      </c>
    </row>
    <row r="43" spans="1:8">
      <c r="A43" s="1">
        <v>9</v>
      </c>
      <c r="B43" s="16">
        <f t="shared" si="2"/>
        <v>0</v>
      </c>
      <c r="C43" s="16">
        <f t="shared" si="2"/>
        <v>0</v>
      </c>
      <c r="D43" s="16">
        <f t="shared" si="2"/>
        <v>4.1584364279031083E-4</v>
      </c>
      <c r="E43" s="16">
        <f t="shared" si="2"/>
        <v>0</v>
      </c>
      <c r="F43" s="16">
        <f t="shared" si="2"/>
        <v>0</v>
      </c>
      <c r="G43" s="16">
        <f t="shared" si="2"/>
        <v>0</v>
      </c>
      <c r="H43" s="16">
        <f t="shared" si="2"/>
        <v>0</v>
      </c>
    </row>
    <row r="44" spans="1:8">
      <c r="A44" s="1">
        <v>10</v>
      </c>
      <c r="B44" s="16">
        <f t="shared" si="2"/>
        <v>0</v>
      </c>
      <c r="C44" s="16">
        <f t="shared" si="2"/>
        <v>4.1822388325324792E-3</v>
      </c>
      <c r="D44" s="16">
        <f t="shared" si="2"/>
        <v>0</v>
      </c>
      <c r="E44" s="16">
        <f t="shared" si="2"/>
        <v>1.2843329724969267E-4</v>
      </c>
      <c r="F44" s="16">
        <f t="shared" si="2"/>
        <v>0</v>
      </c>
      <c r="G44" s="16">
        <f t="shared" si="2"/>
        <v>0</v>
      </c>
      <c r="H44" s="16">
        <f t="shared" si="2"/>
        <v>0</v>
      </c>
    </row>
    <row r="45" spans="1:8">
      <c r="A45" s="7" t="s">
        <v>7</v>
      </c>
      <c r="B45" s="17">
        <f>AVERAGE(B35:B44)</f>
        <v>5.3569476331037495E-4</v>
      </c>
      <c r="C45" s="17">
        <f>AVERAGE(C35:C44)</f>
        <v>8.898380494749955E-4</v>
      </c>
      <c r="D45" s="17">
        <f t="shared" ref="D45:H45" si="3">AVERAGE(D35:D44)</f>
        <v>2.737637315036213E-4</v>
      </c>
      <c r="E45" s="17">
        <f t="shared" si="3"/>
        <v>2.4769278755297871E-4</v>
      </c>
      <c r="F45" s="17">
        <f t="shared" si="3"/>
        <v>3.5796610169491527E-4</v>
      </c>
      <c r="G45" s="17">
        <f t="shared" si="3"/>
        <v>1.4468796232325462E-5</v>
      </c>
      <c r="H45" s="17">
        <f t="shared" si="3"/>
        <v>6.7418082594247817E-5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5"/>
  <sheetViews>
    <sheetView topLeftCell="A16" workbookViewId="0">
      <selection activeCell="B19" sqref="B19"/>
    </sheetView>
  </sheetViews>
  <sheetFormatPr defaultRowHeight="14.4"/>
  <cols>
    <col min="1" max="1" width="23.5546875" customWidth="1"/>
    <col min="2" max="8" width="21.88671875" customWidth="1"/>
  </cols>
  <sheetData>
    <row r="1" spans="1:2">
      <c r="A1" s="4" t="s">
        <v>0</v>
      </c>
    </row>
    <row r="2" spans="1:2">
      <c r="A2" s="4" t="s">
        <v>23</v>
      </c>
    </row>
    <row r="4" spans="1:2">
      <c r="A4" t="s">
        <v>3</v>
      </c>
      <c r="B4" s="5" t="s">
        <v>25</v>
      </c>
    </row>
    <row r="6" spans="1:2">
      <c r="A6" t="s">
        <v>1</v>
      </c>
      <c r="B6" t="s">
        <v>9</v>
      </c>
    </row>
    <row r="7" spans="1:2">
      <c r="A7" t="s">
        <v>2</v>
      </c>
      <c r="B7" t="s">
        <v>10</v>
      </c>
    </row>
    <row r="8" spans="1:2">
      <c r="B8" s="10"/>
    </row>
    <row r="10" spans="1:2">
      <c r="A10" s="4" t="s">
        <v>13</v>
      </c>
    </row>
    <row r="11" spans="1:2">
      <c r="A11" s="4"/>
    </row>
    <row r="12" spans="1:2">
      <c r="A12" s="11" t="s">
        <v>4</v>
      </c>
    </row>
    <row r="13" spans="1:2">
      <c r="A13" s="9" t="s">
        <v>11</v>
      </c>
      <c r="B13">
        <v>50</v>
      </c>
    </row>
    <row r="14" spans="1:2">
      <c r="A14" s="9" t="s">
        <v>12</v>
      </c>
      <c r="B14">
        <v>50</v>
      </c>
    </row>
    <row r="15" spans="1:2">
      <c r="A15" s="6" t="s">
        <v>5</v>
      </c>
      <c r="B15">
        <v>10000</v>
      </c>
    </row>
    <row r="16" spans="1:2">
      <c r="A16" s="6"/>
    </row>
    <row r="17" spans="1:8">
      <c r="A17" s="12" t="s">
        <v>6</v>
      </c>
    </row>
    <row r="18" spans="1:8" ht="18.75" customHeight="1">
      <c r="A18" s="3" t="s">
        <v>8</v>
      </c>
      <c r="B18" s="13" t="s">
        <v>16</v>
      </c>
      <c r="C18" s="13" t="s">
        <v>17</v>
      </c>
      <c r="D18" s="13" t="s">
        <v>18</v>
      </c>
      <c r="E18" s="13" t="s">
        <v>19</v>
      </c>
      <c r="F18" s="13" t="s">
        <v>20</v>
      </c>
      <c r="G18" s="13" t="s">
        <v>21</v>
      </c>
      <c r="H18" s="13" t="s">
        <v>22</v>
      </c>
    </row>
    <row r="19" spans="1:8">
      <c r="A19" s="1">
        <v>1</v>
      </c>
      <c r="B19" s="1">
        <v>4103</v>
      </c>
      <c r="C19" s="1">
        <v>6338</v>
      </c>
      <c r="D19" s="1">
        <v>8201</v>
      </c>
      <c r="E19" s="15">
        <v>25646</v>
      </c>
      <c r="F19" s="15">
        <v>50059</v>
      </c>
      <c r="G19" s="15">
        <v>144673</v>
      </c>
      <c r="H19" s="15">
        <v>284937</v>
      </c>
    </row>
    <row r="20" spans="1:8">
      <c r="A20" s="1">
        <v>2</v>
      </c>
      <c r="B20" s="1">
        <v>4349</v>
      </c>
      <c r="C20" s="1">
        <v>5669</v>
      </c>
      <c r="D20" s="1">
        <v>5267</v>
      </c>
      <c r="E20" s="15">
        <v>11876</v>
      </c>
      <c r="F20" s="15">
        <v>49566</v>
      </c>
      <c r="G20" s="15">
        <v>168092</v>
      </c>
      <c r="H20" s="15">
        <v>337219</v>
      </c>
    </row>
    <row r="21" spans="1:8">
      <c r="A21" s="1">
        <v>3</v>
      </c>
      <c r="B21" s="1">
        <v>4321</v>
      </c>
      <c r="C21" s="1">
        <v>6331</v>
      </c>
      <c r="D21" s="1">
        <v>5391</v>
      </c>
      <c r="E21" s="15">
        <v>20483</v>
      </c>
      <c r="F21" s="15">
        <v>62620</v>
      </c>
      <c r="G21" s="15">
        <v>127682</v>
      </c>
      <c r="H21" s="15">
        <v>328547</v>
      </c>
    </row>
    <row r="22" spans="1:8">
      <c r="A22" s="1">
        <v>4</v>
      </c>
      <c r="B22" s="1">
        <v>3401</v>
      </c>
      <c r="C22" s="1">
        <v>5523</v>
      </c>
      <c r="D22" s="1">
        <v>5651</v>
      </c>
      <c r="E22" s="15">
        <v>18119</v>
      </c>
      <c r="F22" s="15">
        <v>41927</v>
      </c>
      <c r="G22" s="15">
        <v>117702</v>
      </c>
      <c r="H22" s="15">
        <v>314876</v>
      </c>
    </row>
    <row r="23" spans="1:8">
      <c r="A23" s="1">
        <v>5</v>
      </c>
      <c r="B23" s="2">
        <v>3877</v>
      </c>
      <c r="C23" s="1">
        <v>6490</v>
      </c>
      <c r="D23" s="1">
        <v>8140</v>
      </c>
      <c r="E23" s="15">
        <v>23221</v>
      </c>
      <c r="F23" s="15">
        <v>44313</v>
      </c>
      <c r="G23" s="15">
        <v>110823</v>
      </c>
      <c r="H23" s="15">
        <v>297250</v>
      </c>
    </row>
    <row r="24" spans="1:8">
      <c r="A24" s="1">
        <v>6</v>
      </c>
      <c r="B24" s="2">
        <v>4331</v>
      </c>
      <c r="C24" s="1">
        <v>5985</v>
      </c>
      <c r="D24" s="1">
        <v>5497</v>
      </c>
      <c r="E24" s="15">
        <v>8382</v>
      </c>
      <c r="F24" s="15">
        <v>50549</v>
      </c>
      <c r="G24" s="15">
        <v>134914</v>
      </c>
      <c r="H24" s="15">
        <v>281277</v>
      </c>
    </row>
    <row r="25" spans="1:8">
      <c r="A25" s="1">
        <v>7</v>
      </c>
      <c r="B25" s="7">
        <v>4011</v>
      </c>
      <c r="C25" s="7">
        <v>6170</v>
      </c>
      <c r="D25" s="15">
        <v>6228</v>
      </c>
      <c r="E25" s="15">
        <v>23040</v>
      </c>
      <c r="F25" s="15">
        <v>23306</v>
      </c>
      <c r="G25" s="15">
        <v>134045</v>
      </c>
      <c r="H25" s="15">
        <v>252752</v>
      </c>
    </row>
    <row r="26" spans="1:8">
      <c r="A26" s="1">
        <v>8</v>
      </c>
      <c r="B26" s="7">
        <v>3997</v>
      </c>
      <c r="C26" s="7">
        <v>6569</v>
      </c>
      <c r="D26" s="15">
        <v>5766</v>
      </c>
      <c r="E26" s="15">
        <v>32201</v>
      </c>
      <c r="F26" s="15">
        <v>49434</v>
      </c>
      <c r="G26" s="15">
        <v>131436</v>
      </c>
      <c r="H26" s="15">
        <v>274802</v>
      </c>
    </row>
    <row r="27" spans="1:8">
      <c r="A27" s="1">
        <v>9</v>
      </c>
      <c r="B27" s="7">
        <v>4719</v>
      </c>
      <c r="C27" s="7">
        <v>5941</v>
      </c>
      <c r="D27" s="15">
        <v>6036</v>
      </c>
      <c r="E27" s="15">
        <v>13821</v>
      </c>
      <c r="F27" s="15">
        <v>64702</v>
      </c>
      <c r="G27" s="15">
        <v>120460</v>
      </c>
      <c r="H27" s="15">
        <v>320771</v>
      </c>
    </row>
    <row r="28" spans="1:8">
      <c r="A28" s="1">
        <v>10</v>
      </c>
      <c r="B28" s="7">
        <v>4723</v>
      </c>
      <c r="C28" s="7">
        <v>5632</v>
      </c>
      <c r="D28" s="15">
        <v>7092</v>
      </c>
      <c r="E28" s="15">
        <v>24026</v>
      </c>
      <c r="F28" s="15">
        <v>41918</v>
      </c>
      <c r="G28" s="15">
        <v>131862</v>
      </c>
      <c r="H28" s="15">
        <v>332861</v>
      </c>
    </row>
    <row r="29" spans="1:8" ht="15" thickBot="1">
      <c r="A29" s="7" t="s">
        <v>7</v>
      </c>
      <c r="B29" s="8">
        <f t="shared" ref="B29:H29" si="0">AVERAGE(B19:B28)</f>
        <v>4183.2</v>
      </c>
      <c r="C29" s="8">
        <f t="shared" si="0"/>
        <v>6064.8</v>
      </c>
      <c r="D29" s="8">
        <f t="shared" si="0"/>
        <v>6326.9</v>
      </c>
      <c r="E29" s="8">
        <f t="shared" si="0"/>
        <v>20081.5</v>
      </c>
      <c r="F29" s="8">
        <f t="shared" si="0"/>
        <v>47839.4</v>
      </c>
      <c r="G29" s="8">
        <f t="shared" si="0"/>
        <v>132168.9</v>
      </c>
      <c r="H29" s="8">
        <f t="shared" si="0"/>
        <v>302529.2</v>
      </c>
    </row>
    <row r="30" spans="1:8" ht="15" thickBot="1">
      <c r="A30" s="7" t="s">
        <v>15</v>
      </c>
      <c r="B30" s="14">
        <v>9147</v>
      </c>
      <c r="C30" s="14">
        <v>11238</v>
      </c>
      <c r="D30" s="14">
        <v>28857</v>
      </c>
      <c r="E30" s="14">
        <v>54503</v>
      </c>
      <c r="F30" s="14">
        <v>110625</v>
      </c>
      <c r="G30" s="14">
        <v>276457</v>
      </c>
      <c r="H30" s="14">
        <v>563647</v>
      </c>
    </row>
    <row r="33" spans="1:8">
      <c r="A33" s="12" t="s">
        <v>14</v>
      </c>
    </row>
    <row r="34" spans="1:8" ht="16.5" customHeight="1">
      <c r="A34" s="3" t="s">
        <v>8</v>
      </c>
      <c r="B34" s="13" t="s">
        <v>16</v>
      </c>
      <c r="C34" s="13" t="s">
        <v>17</v>
      </c>
      <c r="D34" s="13" t="s">
        <v>18</v>
      </c>
      <c r="E34" s="13" t="s">
        <v>19</v>
      </c>
      <c r="F34" s="13" t="s">
        <v>20</v>
      </c>
      <c r="G34" s="13" t="s">
        <v>21</v>
      </c>
      <c r="H34" s="13" t="s">
        <v>22</v>
      </c>
    </row>
    <row r="35" spans="1:8">
      <c r="A35" s="1">
        <v>1</v>
      </c>
      <c r="B35" s="16">
        <f>(B$30-B19)/B$30</f>
        <v>0.55143762982398603</v>
      </c>
      <c r="C35" s="16">
        <f>(C$30-C19)/C$30</f>
        <v>0.43602064424274783</v>
      </c>
      <c r="D35" s="16">
        <f t="shared" ref="D35:H35" si="1">(D$30-D19)/D$30</f>
        <v>0.71580552378972173</v>
      </c>
      <c r="E35" s="16">
        <f t="shared" si="1"/>
        <v>0.52945709410491171</v>
      </c>
      <c r="F35" s="16">
        <f t="shared" si="1"/>
        <v>0.54748926553672317</v>
      </c>
      <c r="G35" s="16">
        <f t="shared" si="1"/>
        <v>0.47668896067019462</v>
      </c>
      <c r="H35" s="16">
        <f t="shared" si="1"/>
        <v>0.49447615262744238</v>
      </c>
    </row>
    <row r="36" spans="1:8">
      <c r="A36" s="1">
        <v>2</v>
      </c>
      <c r="B36" s="16">
        <f t="shared" ref="B36:H44" si="2">(B$30-B20)/B$30</f>
        <v>0.52454356619656717</v>
      </c>
      <c r="C36" s="16">
        <f t="shared" si="2"/>
        <v>0.495550809752625</v>
      </c>
      <c r="D36" s="16">
        <f t="shared" si="2"/>
        <v>0.81747929445195278</v>
      </c>
      <c r="E36" s="16">
        <f t="shared" si="2"/>
        <v>0.78210373740895001</v>
      </c>
      <c r="F36" s="16">
        <f t="shared" si="2"/>
        <v>0.55194576271186435</v>
      </c>
      <c r="G36" s="16">
        <f t="shared" si="2"/>
        <v>0.39197777592898714</v>
      </c>
      <c r="H36" s="16">
        <f t="shared" si="2"/>
        <v>0.40171951593816696</v>
      </c>
    </row>
    <row r="37" spans="1:8">
      <c r="A37" s="1">
        <v>3</v>
      </c>
      <c r="B37" s="16">
        <f t="shared" si="2"/>
        <v>0.52760467912976927</v>
      </c>
      <c r="C37" s="16">
        <f t="shared" si="2"/>
        <v>0.43664353087738034</v>
      </c>
      <c r="D37" s="16">
        <f t="shared" si="2"/>
        <v>0.81318224347645285</v>
      </c>
      <c r="E37" s="16">
        <f t="shared" si="2"/>
        <v>0.62418582463350636</v>
      </c>
      <c r="F37" s="16">
        <f t="shared" si="2"/>
        <v>0.43394350282485877</v>
      </c>
      <c r="G37" s="16">
        <f t="shared" si="2"/>
        <v>0.53814878986605508</v>
      </c>
      <c r="H37" s="16">
        <f t="shared" si="2"/>
        <v>0.41710503205020161</v>
      </c>
    </row>
    <row r="38" spans="1:8">
      <c r="A38" s="1">
        <v>4</v>
      </c>
      <c r="B38" s="16">
        <f t="shared" si="2"/>
        <v>0.62818410407783976</v>
      </c>
      <c r="C38" s="16">
        <f t="shared" si="2"/>
        <v>0.50854244527495995</v>
      </c>
      <c r="D38" s="16">
        <f t="shared" si="2"/>
        <v>0.80417229788266276</v>
      </c>
      <c r="E38" s="16">
        <f t="shared" si="2"/>
        <v>0.66755958387611691</v>
      </c>
      <c r="F38" s="16">
        <f t="shared" si="2"/>
        <v>0.62099887005649712</v>
      </c>
      <c r="G38" s="16">
        <f t="shared" si="2"/>
        <v>0.57424843646570711</v>
      </c>
      <c r="H38" s="16">
        <f t="shared" si="2"/>
        <v>0.44135957434351641</v>
      </c>
    </row>
    <row r="39" spans="1:8">
      <c r="A39" s="1">
        <v>5</v>
      </c>
      <c r="B39" s="16">
        <f t="shared" si="2"/>
        <v>0.57614518421340333</v>
      </c>
      <c r="C39" s="16">
        <f t="shared" si="2"/>
        <v>0.42249510589072786</v>
      </c>
      <c r="D39" s="16">
        <f t="shared" si="2"/>
        <v>0.7179193956405725</v>
      </c>
      <c r="E39" s="16">
        <f t="shared" si="2"/>
        <v>0.57395005779498376</v>
      </c>
      <c r="F39" s="16">
        <f t="shared" si="2"/>
        <v>0.59943050847457624</v>
      </c>
      <c r="G39" s="16">
        <f t="shared" si="2"/>
        <v>0.59913114878624885</v>
      </c>
      <c r="H39" s="16">
        <f t="shared" si="2"/>
        <v>0.47263091970683779</v>
      </c>
    </row>
    <row r="40" spans="1:8">
      <c r="A40" s="1">
        <v>6</v>
      </c>
      <c r="B40" s="16">
        <f t="shared" si="2"/>
        <v>0.5265114245107686</v>
      </c>
      <c r="C40" s="16">
        <f t="shared" si="2"/>
        <v>0.46743192738921518</v>
      </c>
      <c r="D40" s="16">
        <f t="shared" si="2"/>
        <v>0.80950895796513844</v>
      </c>
      <c r="E40" s="16">
        <f t="shared" si="2"/>
        <v>0.84621030035043943</v>
      </c>
      <c r="F40" s="16">
        <f t="shared" si="2"/>
        <v>0.54305988700564967</v>
      </c>
      <c r="G40" s="16">
        <f t="shared" si="2"/>
        <v>0.5119892062780107</v>
      </c>
      <c r="H40" s="16">
        <f t="shared" si="2"/>
        <v>0.50096957847730939</v>
      </c>
    </row>
    <row r="41" spans="1:8">
      <c r="A41" s="1">
        <v>7</v>
      </c>
      <c r="B41" s="16">
        <f t="shared" si="2"/>
        <v>0.5614955723187931</v>
      </c>
      <c r="C41" s="16">
        <f t="shared" si="2"/>
        <v>0.45096992347392773</v>
      </c>
      <c r="D41" s="16">
        <f t="shared" si="2"/>
        <v>0.7841771493918287</v>
      </c>
      <c r="E41" s="16">
        <f t="shared" si="2"/>
        <v>0.57727097590958298</v>
      </c>
      <c r="F41" s="16">
        <f t="shared" si="2"/>
        <v>0.78932429378531077</v>
      </c>
      <c r="G41" s="16">
        <f t="shared" si="2"/>
        <v>0.5151325522594834</v>
      </c>
      <c r="H41" s="16">
        <f t="shared" si="2"/>
        <v>0.55157749442470194</v>
      </c>
    </row>
    <row r="42" spans="1:8">
      <c r="A42" s="1">
        <v>8</v>
      </c>
      <c r="B42" s="16">
        <f t="shared" si="2"/>
        <v>0.56302612878539415</v>
      </c>
      <c r="C42" s="16">
        <f t="shared" si="2"/>
        <v>0.41546538529987542</v>
      </c>
      <c r="D42" s="16">
        <f t="shared" si="2"/>
        <v>0.80018712963925565</v>
      </c>
      <c r="E42" s="16">
        <f t="shared" si="2"/>
        <v>0.40918848503752087</v>
      </c>
      <c r="F42" s="16">
        <f t="shared" si="2"/>
        <v>0.55313898305084741</v>
      </c>
      <c r="G42" s="16">
        <f t="shared" si="2"/>
        <v>0.52456982460201762</v>
      </c>
      <c r="H42" s="16">
        <f t="shared" si="2"/>
        <v>0.5124572649193555</v>
      </c>
    </row>
    <row r="43" spans="1:8">
      <c r="A43" s="1">
        <v>9</v>
      </c>
      <c r="B43" s="16">
        <f t="shared" si="2"/>
        <v>0.48409314529353886</v>
      </c>
      <c r="C43" s="16">
        <f t="shared" si="2"/>
        <v>0.47134721480690517</v>
      </c>
      <c r="D43" s="16">
        <f t="shared" si="2"/>
        <v>0.7908306476764736</v>
      </c>
      <c r="E43" s="16">
        <f t="shared" si="2"/>
        <v>0.7464176283874282</v>
      </c>
      <c r="F43" s="16">
        <f t="shared" si="2"/>
        <v>0.41512316384180792</v>
      </c>
      <c r="G43" s="16">
        <f t="shared" si="2"/>
        <v>0.56427220146351875</v>
      </c>
      <c r="H43" s="16">
        <f t="shared" si="2"/>
        <v>0.43090090074106668</v>
      </c>
    </row>
    <row r="44" spans="1:8">
      <c r="A44" s="1">
        <v>10</v>
      </c>
      <c r="B44" s="16">
        <f t="shared" si="2"/>
        <v>0.48365584344593854</v>
      </c>
      <c r="C44" s="16">
        <f t="shared" si="2"/>
        <v>0.49884321053568248</v>
      </c>
      <c r="D44" s="16">
        <f t="shared" si="2"/>
        <v>0.75423640711092632</v>
      </c>
      <c r="E44" s="16">
        <f t="shared" si="2"/>
        <v>0.55918022861126915</v>
      </c>
      <c r="F44" s="16">
        <f t="shared" si="2"/>
        <v>0.62108022598870061</v>
      </c>
      <c r="G44" s="16">
        <f t="shared" si="2"/>
        <v>0.52302889780327499</v>
      </c>
      <c r="H44" s="16">
        <f t="shared" si="2"/>
        <v>0.40945130551568626</v>
      </c>
    </row>
    <row r="45" spans="1:8">
      <c r="A45" s="7" t="s">
        <v>7</v>
      </c>
      <c r="B45" s="17">
        <f>AVERAGE(B35:B44)</f>
        <v>0.54266972777959988</v>
      </c>
      <c r="C45" s="17">
        <f>AVERAGE(C35:C44)</f>
        <v>0.46033101975440466</v>
      </c>
      <c r="D45" s="17">
        <f t="shared" ref="D45:H45" si="3">AVERAGE(D35:D44)</f>
        <v>0.7807499047024985</v>
      </c>
      <c r="E45" s="17">
        <f t="shared" si="3"/>
        <v>0.63155239161147092</v>
      </c>
      <c r="F45" s="17">
        <f t="shared" si="3"/>
        <v>0.56755344632768367</v>
      </c>
      <c r="G45" s="17">
        <f t="shared" si="3"/>
        <v>0.52191877941234988</v>
      </c>
      <c r="H45" s="17">
        <f t="shared" si="3"/>
        <v>0.46326477387442849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5"/>
  <sheetViews>
    <sheetView tabSelected="1" topLeftCell="A16" workbookViewId="0">
      <selection activeCell="D40" sqref="D40"/>
    </sheetView>
  </sheetViews>
  <sheetFormatPr defaultRowHeight="14.4"/>
  <cols>
    <col min="1" max="1" width="23.5546875" customWidth="1"/>
    <col min="2" max="8" width="23.88671875" customWidth="1"/>
  </cols>
  <sheetData>
    <row r="1" spans="1:2">
      <c r="A1" s="4" t="s">
        <v>0</v>
      </c>
    </row>
    <row r="2" spans="1:2">
      <c r="A2" s="4" t="s">
        <v>23</v>
      </c>
    </row>
    <row r="4" spans="1:2">
      <c r="A4" t="s">
        <v>3</v>
      </c>
      <c r="B4" s="5" t="s">
        <v>25</v>
      </c>
    </row>
    <row r="6" spans="1:2">
      <c r="A6" t="s">
        <v>1</v>
      </c>
      <c r="B6" t="s">
        <v>9</v>
      </c>
    </row>
    <row r="7" spans="1:2">
      <c r="A7" t="s">
        <v>2</v>
      </c>
      <c r="B7" t="s">
        <v>10</v>
      </c>
    </row>
    <row r="8" spans="1:2">
      <c r="B8" s="10"/>
    </row>
    <row r="10" spans="1:2">
      <c r="A10" s="4" t="s">
        <v>13</v>
      </c>
    </row>
    <row r="11" spans="1:2">
      <c r="A11" s="4"/>
    </row>
    <row r="12" spans="1:2">
      <c r="A12" s="11" t="s">
        <v>4</v>
      </c>
    </row>
    <row r="13" spans="1:2">
      <c r="A13" s="9" t="s">
        <v>11</v>
      </c>
      <c r="B13">
        <v>50</v>
      </c>
    </row>
    <row r="14" spans="1:2">
      <c r="A14" s="9" t="s">
        <v>12</v>
      </c>
      <c r="B14">
        <v>50</v>
      </c>
    </row>
    <row r="15" spans="1:2">
      <c r="A15" s="6" t="s">
        <v>5</v>
      </c>
      <c r="B15">
        <v>10000</v>
      </c>
    </row>
    <row r="16" spans="1:2">
      <c r="A16" s="6"/>
    </row>
    <row r="17" spans="1:8">
      <c r="A17" s="12" t="s">
        <v>6</v>
      </c>
    </row>
    <row r="18" spans="1:8" ht="18" customHeight="1">
      <c r="A18" s="3" t="s">
        <v>8</v>
      </c>
      <c r="B18" s="13" t="s">
        <v>16</v>
      </c>
      <c r="C18" s="13" t="s">
        <v>17</v>
      </c>
      <c r="D18" s="13" t="s">
        <v>18</v>
      </c>
      <c r="E18" s="13" t="s">
        <v>19</v>
      </c>
      <c r="F18" s="13" t="s">
        <v>20</v>
      </c>
      <c r="G18" s="13" t="s">
        <v>21</v>
      </c>
      <c r="H18" s="13" t="s">
        <v>22</v>
      </c>
    </row>
    <row r="19" spans="1:8">
      <c r="A19" s="1">
        <v>1</v>
      </c>
      <c r="B19" s="7">
        <v>9147</v>
      </c>
      <c r="C19" s="1">
        <v>11238</v>
      </c>
      <c r="D19" s="15">
        <v>28845</v>
      </c>
      <c r="E19" s="15">
        <v>54446</v>
      </c>
      <c r="F19" s="15">
        <v>110613</v>
      </c>
      <c r="G19" s="15">
        <v>276417</v>
      </c>
      <c r="H19" s="15">
        <v>563457</v>
      </c>
    </row>
    <row r="20" spans="1:8">
      <c r="A20" s="1">
        <v>2</v>
      </c>
      <c r="B20" s="7">
        <v>9147</v>
      </c>
      <c r="C20" s="1">
        <v>11238</v>
      </c>
      <c r="D20" s="15">
        <v>28857</v>
      </c>
      <c r="E20" s="15">
        <v>54503</v>
      </c>
      <c r="F20" s="15">
        <v>110625</v>
      </c>
      <c r="G20" s="15">
        <v>276457</v>
      </c>
      <c r="H20" s="15">
        <v>563647</v>
      </c>
    </row>
    <row r="21" spans="1:8">
      <c r="A21" s="1">
        <v>3</v>
      </c>
      <c r="B21" s="7">
        <v>9147</v>
      </c>
      <c r="C21" s="1">
        <v>11230</v>
      </c>
      <c r="D21" s="15">
        <v>28845</v>
      </c>
      <c r="E21" s="15">
        <v>54496</v>
      </c>
      <c r="F21" s="15">
        <v>110456</v>
      </c>
      <c r="G21" s="15">
        <v>276457</v>
      </c>
      <c r="H21" s="15">
        <v>563647</v>
      </c>
    </row>
    <row r="22" spans="1:8">
      <c r="A22" s="1">
        <v>4</v>
      </c>
      <c r="B22" s="1">
        <v>9131</v>
      </c>
      <c r="C22" s="1">
        <v>11238</v>
      </c>
      <c r="D22" s="15">
        <v>28857</v>
      </c>
      <c r="E22" s="15">
        <v>54503</v>
      </c>
      <c r="F22" s="15">
        <v>110625</v>
      </c>
      <c r="G22" s="15">
        <v>276457</v>
      </c>
      <c r="H22" s="15">
        <v>563647</v>
      </c>
    </row>
    <row r="23" spans="1:8">
      <c r="A23" s="1">
        <v>5</v>
      </c>
      <c r="B23" s="7">
        <v>9147</v>
      </c>
      <c r="C23" s="1">
        <v>11238</v>
      </c>
      <c r="D23" s="15">
        <v>28857</v>
      </c>
      <c r="E23" s="15">
        <v>54446</v>
      </c>
      <c r="F23" s="15">
        <v>110625</v>
      </c>
      <c r="G23" s="15">
        <v>276457</v>
      </c>
      <c r="H23" s="15">
        <v>563647</v>
      </c>
    </row>
    <row r="24" spans="1:8">
      <c r="A24" s="1">
        <v>6</v>
      </c>
      <c r="B24" s="7">
        <v>9147</v>
      </c>
      <c r="C24" s="1">
        <v>11193</v>
      </c>
      <c r="D24" s="15">
        <v>28814</v>
      </c>
      <c r="E24" s="15">
        <v>54503</v>
      </c>
      <c r="F24" s="15">
        <v>110456</v>
      </c>
      <c r="G24" s="15">
        <v>276457</v>
      </c>
      <c r="H24" s="15">
        <v>563647</v>
      </c>
    </row>
    <row r="25" spans="1:8">
      <c r="A25" s="1">
        <v>7</v>
      </c>
      <c r="B25" s="7">
        <v>9114</v>
      </c>
      <c r="C25" s="1">
        <v>11238</v>
      </c>
      <c r="D25" s="15">
        <v>28857</v>
      </c>
      <c r="E25" s="15">
        <v>54503</v>
      </c>
      <c r="F25" s="15">
        <v>110625</v>
      </c>
      <c r="G25" s="15">
        <v>276457</v>
      </c>
      <c r="H25" s="15">
        <v>563457</v>
      </c>
    </row>
    <row r="26" spans="1:8">
      <c r="A26" s="1">
        <v>8</v>
      </c>
      <c r="B26" s="7">
        <v>9147</v>
      </c>
      <c r="C26" s="1">
        <v>11238</v>
      </c>
      <c r="D26" s="15">
        <v>28857</v>
      </c>
      <c r="E26" s="15">
        <v>54496</v>
      </c>
      <c r="F26" s="15">
        <v>110579</v>
      </c>
      <c r="G26" s="15">
        <v>276457</v>
      </c>
      <c r="H26" s="15">
        <v>563647</v>
      </c>
    </row>
    <row r="27" spans="1:8">
      <c r="A27" s="1">
        <v>9</v>
      </c>
      <c r="B27" s="7">
        <v>9147</v>
      </c>
      <c r="C27" s="1">
        <v>11238</v>
      </c>
      <c r="D27" s="15">
        <v>28845</v>
      </c>
      <c r="E27" s="15">
        <v>54503</v>
      </c>
      <c r="F27" s="15">
        <v>110625</v>
      </c>
      <c r="G27" s="15">
        <v>276457</v>
      </c>
      <c r="H27" s="15">
        <v>563647</v>
      </c>
    </row>
    <row r="28" spans="1:8">
      <c r="A28" s="1">
        <v>10</v>
      </c>
      <c r="B28" s="7">
        <v>9147</v>
      </c>
      <c r="C28" s="1">
        <v>11191</v>
      </c>
      <c r="D28" s="15">
        <v>28857</v>
      </c>
      <c r="E28" s="15">
        <v>54496</v>
      </c>
      <c r="F28" s="15">
        <v>110625</v>
      </c>
      <c r="G28" s="15">
        <v>276457</v>
      </c>
      <c r="H28" s="15">
        <v>563647</v>
      </c>
    </row>
    <row r="29" spans="1:8" ht="15" thickBot="1">
      <c r="A29" s="7" t="s">
        <v>7</v>
      </c>
      <c r="B29" s="8">
        <f t="shared" ref="B29:H29" si="0">AVERAGE(B19:B28)</f>
        <v>9142.1</v>
      </c>
      <c r="C29" s="8">
        <f t="shared" si="0"/>
        <v>11228</v>
      </c>
      <c r="D29" s="8">
        <f t="shared" si="0"/>
        <v>28849.1</v>
      </c>
      <c r="E29" s="8">
        <f t="shared" si="0"/>
        <v>54489.5</v>
      </c>
      <c r="F29" s="8">
        <f t="shared" si="0"/>
        <v>110585.4</v>
      </c>
      <c r="G29" s="8">
        <f t="shared" si="0"/>
        <v>276453</v>
      </c>
      <c r="H29" s="8">
        <f t="shared" si="0"/>
        <v>563609</v>
      </c>
    </row>
    <row r="30" spans="1:8" ht="15" thickBot="1">
      <c r="A30" s="7" t="s">
        <v>15</v>
      </c>
      <c r="B30" s="14">
        <v>9147</v>
      </c>
      <c r="C30" s="14">
        <v>11238</v>
      </c>
      <c r="D30" s="14">
        <v>28857</v>
      </c>
      <c r="E30" s="14">
        <v>54503</v>
      </c>
      <c r="F30" s="14">
        <v>110625</v>
      </c>
      <c r="G30" s="14">
        <v>276457</v>
      </c>
      <c r="H30" s="14">
        <v>563647</v>
      </c>
    </row>
    <row r="33" spans="1:8">
      <c r="A33" s="12" t="s">
        <v>14</v>
      </c>
    </row>
    <row r="34" spans="1:8">
      <c r="A34" s="3" t="s">
        <v>8</v>
      </c>
      <c r="B34" s="13" t="s">
        <v>16</v>
      </c>
      <c r="C34" s="13" t="s">
        <v>17</v>
      </c>
      <c r="D34" s="13" t="s">
        <v>18</v>
      </c>
      <c r="E34" s="13" t="s">
        <v>19</v>
      </c>
      <c r="F34" s="13" t="s">
        <v>20</v>
      </c>
      <c r="G34" s="13" t="s">
        <v>21</v>
      </c>
      <c r="H34" s="13" t="s">
        <v>22</v>
      </c>
    </row>
    <row r="35" spans="1:8">
      <c r="A35" s="1">
        <v>1</v>
      </c>
      <c r="B35" s="16">
        <f>(B$30-B19)/B$30</f>
        <v>0</v>
      </c>
      <c r="C35" s="16">
        <f>(C$30-C19)/C$30</f>
        <v>0</v>
      </c>
      <c r="D35" s="16">
        <f t="shared" ref="D35:H35" si="1">(D$30-D19)/D$30</f>
        <v>4.1584364279031083E-4</v>
      </c>
      <c r="E35" s="16">
        <f t="shared" si="1"/>
        <v>1.0458139918903546E-3</v>
      </c>
      <c r="F35" s="16">
        <f t="shared" si="1"/>
        <v>1.0847457627118644E-4</v>
      </c>
      <c r="G35" s="16">
        <f t="shared" si="1"/>
        <v>1.4468796232325462E-4</v>
      </c>
      <c r="H35" s="16">
        <f t="shared" si="1"/>
        <v>3.3709041297123909E-4</v>
      </c>
    </row>
    <row r="36" spans="1:8">
      <c r="A36" s="1">
        <v>2</v>
      </c>
      <c r="B36" s="16">
        <f t="shared" ref="B36:H44" si="2">(B$30-B20)/B$30</f>
        <v>0</v>
      </c>
      <c r="C36" s="16">
        <f t="shared" si="2"/>
        <v>0</v>
      </c>
      <c r="D36" s="16">
        <f t="shared" si="2"/>
        <v>0</v>
      </c>
      <c r="E36" s="16">
        <f t="shared" si="2"/>
        <v>0</v>
      </c>
      <c r="F36" s="16">
        <f t="shared" si="2"/>
        <v>0</v>
      </c>
      <c r="G36" s="16">
        <f t="shared" si="2"/>
        <v>0</v>
      </c>
      <c r="H36" s="16">
        <f t="shared" si="2"/>
        <v>0</v>
      </c>
    </row>
    <row r="37" spans="1:8">
      <c r="A37" s="1">
        <v>3</v>
      </c>
      <c r="B37" s="16">
        <f t="shared" si="2"/>
        <v>0</v>
      </c>
      <c r="C37" s="16">
        <f t="shared" si="2"/>
        <v>7.118704395799964E-4</v>
      </c>
      <c r="D37" s="16">
        <f t="shared" si="2"/>
        <v>4.1584364279031083E-4</v>
      </c>
      <c r="E37" s="16">
        <f t="shared" si="2"/>
        <v>1.2843329724969267E-4</v>
      </c>
      <c r="F37" s="16">
        <f t="shared" si="2"/>
        <v>1.5276836158192089E-3</v>
      </c>
      <c r="G37" s="16">
        <f t="shared" si="2"/>
        <v>0</v>
      </c>
      <c r="H37" s="16">
        <f t="shared" si="2"/>
        <v>0</v>
      </c>
    </row>
    <row r="38" spans="1:8">
      <c r="A38" s="1">
        <v>4</v>
      </c>
      <c r="B38" s="16">
        <f t="shared" si="2"/>
        <v>1.7492073904012244E-3</v>
      </c>
      <c r="C38" s="16">
        <f t="shared" si="2"/>
        <v>0</v>
      </c>
      <c r="D38" s="16">
        <f t="shared" si="2"/>
        <v>0</v>
      </c>
      <c r="E38" s="16">
        <f t="shared" si="2"/>
        <v>0</v>
      </c>
      <c r="F38" s="16">
        <f t="shared" si="2"/>
        <v>0</v>
      </c>
      <c r="G38" s="16">
        <f t="shared" si="2"/>
        <v>0</v>
      </c>
      <c r="H38" s="16">
        <f t="shared" si="2"/>
        <v>0</v>
      </c>
    </row>
    <row r="39" spans="1:8">
      <c r="A39" s="1">
        <v>5</v>
      </c>
      <c r="B39" s="16">
        <f t="shared" si="2"/>
        <v>0</v>
      </c>
      <c r="C39" s="16">
        <f t="shared" si="2"/>
        <v>0</v>
      </c>
      <c r="D39" s="16">
        <f t="shared" si="2"/>
        <v>0</v>
      </c>
      <c r="E39" s="16">
        <f t="shared" si="2"/>
        <v>1.0458139918903546E-3</v>
      </c>
      <c r="F39" s="16">
        <f t="shared" si="2"/>
        <v>0</v>
      </c>
      <c r="G39" s="16">
        <f t="shared" si="2"/>
        <v>0</v>
      </c>
      <c r="H39" s="16">
        <f t="shared" si="2"/>
        <v>0</v>
      </c>
    </row>
    <row r="40" spans="1:8">
      <c r="A40" s="1">
        <v>6</v>
      </c>
      <c r="B40" s="16">
        <f t="shared" si="2"/>
        <v>0</v>
      </c>
      <c r="C40" s="16">
        <f t="shared" si="2"/>
        <v>4.0042712226374799E-3</v>
      </c>
      <c r="D40" s="16">
        <f t="shared" si="2"/>
        <v>1.4901063866652805E-3</v>
      </c>
      <c r="E40" s="16">
        <f t="shared" si="2"/>
        <v>0</v>
      </c>
      <c r="F40" s="16">
        <f t="shared" si="2"/>
        <v>1.5276836158192089E-3</v>
      </c>
      <c r="G40" s="16">
        <f t="shared" si="2"/>
        <v>0</v>
      </c>
      <c r="H40" s="16">
        <f t="shared" si="2"/>
        <v>0</v>
      </c>
    </row>
    <row r="41" spans="1:8">
      <c r="A41" s="1">
        <v>7</v>
      </c>
      <c r="B41" s="16">
        <f t="shared" si="2"/>
        <v>3.6077402427025255E-3</v>
      </c>
      <c r="C41" s="16">
        <f t="shared" si="2"/>
        <v>0</v>
      </c>
      <c r="D41" s="16">
        <f t="shared" si="2"/>
        <v>0</v>
      </c>
      <c r="E41" s="16">
        <f t="shared" si="2"/>
        <v>0</v>
      </c>
      <c r="F41" s="16">
        <f t="shared" si="2"/>
        <v>0</v>
      </c>
      <c r="G41" s="16">
        <f t="shared" si="2"/>
        <v>0</v>
      </c>
      <c r="H41" s="16">
        <f t="shared" si="2"/>
        <v>3.3709041297123909E-4</v>
      </c>
    </row>
    <row r="42" spans="1:8">
      <c r="A42" s="1">
        <v>8</v>
      </c>
      <c r="B42" s="16">
        <f t="shared" si="2"/>
        <v>0</v>
      </c>
      <c r="C42" s="16">
        <f t="shared" si="2"/>
        <v>0</v>
      </c>
      <c r="D42" s="16">
        <f t="shared" si="2"/>
        <v>0</v>
      </c>
      <c r="E42" s="16">
        <f t="shared" si="2"/>
        <v>1.2843329724969267E-4</v>
      </c>
      <c r="F42" s="16">
        <f t="shared" si="2"/>
        <v>4.1581920903954804E-4</v>
      </c>
      <c r="G42" s="16">
        <f t="shared" si="2"/>
        <v>0</v>
      </c>
      <c r="H42" s="16">
        <f t="shared" si="2"/>
        <v>0</v>
      </c>
    </row>
    <row r="43" spans="1:8">
      <c r="A43" s="1">
        <v>9</v>
      </c>
      <c r="B43" s="16">
        <f t="shared" si="2"/>
        <v>0</v>
      </c>
      <c r="C43" s="16">
        <f t="shared" si="2"/>
        <v>0</v>
      </c>
      <c r="D43" s="16">
        <f t="shared" si="2"/>
        <v>4.1584364279031083E-4</v>
      </c>
      <c r="E43" s="16">
        <f t="shared" si="2"/>
        <v>0</v>
      </c>
      <c r="F43" s="16">
        <f t="shared" si="2"/>
        <v>0</v>
      </c>
      <c r="G43" s="16">
        <f t="shared" si="2"/>
        <v>0</v>
      </c>
      <c r="H43" s="16">
        <f t="shared" si="2"/>
        <v>0</v>
      </c>
    </row>
    <row r="44" spans="1:8">
      <c r="A44" s="1">
        <v>10</v>
      </c>
      <c r="B44" s="16">
        <f t="shared" si="2"/>
        <v>0</v>
      </c>
      <c r="C44" s="16">
        <f t="shared" si="2"/>
        <v>4.1822388325324792E-3</v>
      </c>
      <c r="D44" s="16">
        <f t="shared" si="2"/>
        <v>0</v>
      </c>
      <c r="E44" s="16">
        <f t="shared" si="2"/>
        <v>1.2843329724969267E-4</v>
      </c>
      <c r="F44" s="16">
        <f t="shared" si="2"/>
        <v>0</v>
      </c>
      <c r="G44" s="16">
        <f t="shared" si="2"/>
        <v>0</v>
      </c>
      <c r="H44" s="16">
        <f t="shared" si="2"/>
        <v>0</v>
      </c>
    </row>
    <row r="45" spans="1:8">
      <c r="A45" s="7" t="s">
        <v>7</v>
      </c>
      <c r="B45" s="17">
        <f>AVERAGE(B35:B44)</f>
        <v>5.3569476331037495E-4</v>
      </c>
      <c r="C45" s="17">
        <f>AVERAGE(C35:C44)</f>
        <v>8.898380494749955E-4</v>
      </c>
      <c r="D45" s="17">
        <f t="shared" ref="D45:H45" si="3">AVERAGE(D35:D44)</f>
        <v>2.737637315036213E-4</v>
      </c>
      <c r="E45" s="17">
        <f t="shared" si="3"/>
        <v>2.4769278755297871E-4</v>
      </c>
      <c r="F45" s="17">
        <f t="shared" si="3"/>
        <v>3.5796610169491527E-4</v>
      </c>
      <c r="G45" s="17">
        <f t="shared" si="3"/>
        <v>1.4468796232325462E-5</v>
      </c>
      <c r="H45" s="17">
        <f t="shared" si="3"/>
        <v>6.7418082594247817E-5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Eksp - wariant 1</vt:lpstr>
      <vt:lpstr>Eksp - wariant 2</vt:lpstr>
      <vt:lpstr>Eksp - wariant 3</vt:lpstr>
      <vt:lpstr>Eksp - wariant 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2023-01-10T22:30:58Z</dcterms:modified>
</cp:coreProperties>
</file>