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yDisk\WEB\queue\"/>
    </mc:Choice>
  </mc:AlternateContent>
  <xr:revisionPtr revIDLastSave="0" documentId="13_ncr:1_{0533534C-5CA7-4AF2-83FA-FFDDBB13B4CC}" xr6:coauthVersionLast="47" xr6:coauthVersionMax="47" xr10:uidLastSave="{00000000-0000-0000-0000-000000000000}"/>
  <bookViews>
    <workbookView xWindow="-120" yWindow="-120" windowWidth="29040" windowHeight="1461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GoBack" localSheetId="0">Лист1!#REF!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E70" i="1"/>
  <c r="F70" i="1"/>
  <c r="F71" i="1" s="1"/>
  <c r="G70" i="1"/>
  <c r="G71" i="1" s="1"/>
  <c r="C70" i="1"/>
  <c r="D71" i="1" l="1"/>
</calcChain>
</file>

<file path=xl/sharedStrings.xml><?xml version="1.0" encoding="utf-8"?>
<sst xmlns="http://schemas.openxmlformats.org/spreadsheetml/2006/main" count="80" uniqueCount="80">
  <si>
    <t>Наименование организации здравоохранения</t>
  </si>
  <si>
    <t>Всего врачей в организации здравоохранения</t>
  </si>
  <si>
    <t>Выписывают рецепты врача по роду своей деятельности</t>
  </si>
  <si>
    <t>Из  них (гр.4) имеют возможность оформлять электронные рецепты врача</t>
  </si>
  <si>
    <t>Из  них (гр.5) обеспечены ЭЦП для подписания электронных рецептов</t>
  </si>
  <si>
    <t>Итого по региону</t>
  </si>
  <si>
    <t>№ п/п</t>
  </si>
  <si>
    <t>1. В графу 2 вносится информация о количестве врачей в организации здравоохранения, оказывающих медицинскую помощь населению.</t>
  </si>
  <si>
    <t>2. В графу 3 вносится информация о количестве врачей, имеющих автоматизированное рабочее место (АРМ), подключенное к локальной сети организации с программным обеспечением медицинской информационной системы, позволяющее формировать (хотя бы частично) или просматривать, при необходимости, электронную медицинскую карту – амбулаторную карту, историю болезни и т.д.. При формировании данной графы следует учитывать, что одно и то же АРМ может использовать несколько врачей, например, при двухсменной работе и т.д.</t>
  </si>
  <si>
    <t>3. В графу 4 вносится информация о количестве врачей, выписывающих рецепты по роду своей деятельности.</t>
  </si>
  <si>
    <t>4. В графу 5 вносится информация о количестве врачей, из числа включенных в гр. 4, которые имеют возможность оформлять рецепты в электронном формате с передачей их в базу данных АИС «Электронный рецепт».</t>
  </si>
  <si>
    <t>5. В графу 6 вносится информация о количестве врачей из числа включенных в гр. 5, имеющих средство электронной цифровой подписи (ЭЦП) для подписания электронных рецептов.</t>
  </si>
  <si>
    <t>У «Гомельская областная клиническая больница»</t>
  </si>
  <si>
    <t>У «Гомельская областная клиническая поликлиника»</t>
  </si>
  <si>
    <t>У «Гомельская областная клиническая психиатрическая больница»</t>
  </si>
  <si>
    <t>У «Гомельская областная детская клиническая больница»</t>
  </si>
  <si>
    <t>У «Гомельская областная инфекционная клиническая больница»</t>
  </si>
  <si>
    <t>У «Гомельская областная специализированная клиническая больница»</t>
  </si>
  <si>
    <t>У «Гомельская областная туберкулезная клиническая больница»</t>
  </si>
  <si>
    <t>У «Гомельский областной клинический онкологический диспансер»</t>
  </si>
  <si>
    <t>У «Гомельский областной наркологический диспансер»</t>
  </si>
  <si>
    <t>У «Гомельский областной эндокринологический диспансер»</t>
  </si>
  <si>
    <t>У «Гомельский областной клинический кожно-венерологический диспансер»</t>
  </si>
  <si>
    <t>У «Гомельский областной клинический кардиологический центр»</t>
  </si>
  <si>
    <t>УЗ «Гомельская университетская клиника - областной госпиталь инвалидов ВОВ»</t>
  </si>
  <si>
    <t>УЗ «Брагинская центральная районная больница»</t>
  </si>
  <si>
    <t>УЗ «Буда-Кошелёвская центральная районная больница»</t>
  </si>
  <si>
    <t>УЗ «Ветковская центральная районная больница»</t>
  </si>
  <si>
    <t>УЗ «Добрушская центральная районная больница»</t>
  </si>
  <si>
    <t>УЗ «Ельская центральная районная больница»</t>
  </si>
  <si>
    <t>УЗ «Житковичская центральная районная больница»</t>
  </si>
  <si>
    <t>УЗ «Жлобинская центральная районная больница»</t>
  </si>
  <si>
    <t>УЗ «Калинковичская центральная районная больница»</t>
  </si>
  <si>
    <t>УЗ «Кормянская центральная районная больница»</t>
  </si>
  <si>
    <t>УЗ «Лельчицкая центральная районная больница»</t>
  </si>
  <si>
    <t>УЗ «Лоевская центральная районная больница»</t>
  </si>
  <si>
    <t>УЗ «Наровлянская центральная районная больница»</t>
  </si>
  <si>
    <t>УЗ «Октябрьская центральная районная больница»</t>
  </si>
  <si>
    <t>УЗ «Петриковская центральная районная больница»</t>
  </si>
  <si>
    <t>УЗ «Речицкая центральная районная больница»</t>
  </si>
  <si>
    <t>УЗ «Рогачевская центральная районная больница»</t>
  </si>
  <si>
    <t>УЗ «Светлогорская центральная районная больница»</t>
  </si>
  <si>
    <t>УЗ «Хойникская центральная районная больница»</t>
  </si>
  <si>
    <t>УЗ «Чечерская центральная районная больница»</t>
  </si>
  <si>
    <t>УЗ «Мозырская центральная городская поликлиника»</t>
  </si>
  <si>
    <t>ГУЗ "ГЦГКП"</t>
  </si>
  <si>
    <t>филиал №1 ГУЗ ГЦГКП</t>
  </si>
  <si>
    <t>ГУЗ ГГКП  №2</t>
  </si>
  <si>
    <t>ГУЗ ГГКП  №3</t>
  </si>
  <si>
    <t>ГУЗ ГГКП  №4</t>
  </si>
  <si>
    <t>ГУЗ ГГКП  №5</t>
  </si>
  <si>
    <t>филиал №6 ГУЗ ГЦГКП</t>
  </si>
  <si>
    <t>ГУЗ ГГКП  №7</t>
  </si>
  <si>
    <t>ГУЗ ГГКП  №8</t>
  </si>
  <si>
    <t>ГУЗ ГГКП  №9</t>
  </si>
  <si>
    <t>ГУЗ ГГКП  №10</t>
  </si>
  <si>
    <t>ГУЗ ГГКП  №11</t>
  </si>
  <si>
    <t>ГУЗ ГГКП  №12</t>
  </si>
  <si>
    <t>ГУЗ ГГКП  №13</t>
  </si>
  <si>
    <t>ГУЗ ГГКП  №14</t>
  </si>
  <si>
    <t>ГУЗ  «Гомельская центральная городская детская клиническая поликлиника»</t>
  </si>
  <si>
    <t>ГУЗ  «ГЦГДКП» филиал №1</t>
  </si>
  <si>
    <t>ГУЗ  «ГЦГДКП» филиал №2</t>
  </si>
  <si>
    <t>ГУЗ  «ГЦГДКП» филиал №3</t>
  </si>
  <si>
    <t>ГУЗ  «ГЦГДКП» филиал №4</t>
  </si>
  <si>
    <t>ГУЗ  «ГЦГДКП» филиал №5</t>
  </si>
  <si>
    <t>ГУЗ  «ГЦГДКП» филиал №6</t>
  </si>
  <si>
    <t>ГУЗ  «Гомельская центральная городская стоматологическая поликлиника»</t>
  </si>
  <si>
    <t>ГУЗ  «ГЦГСП» филиал №1</t>
  </si>
  <si>
    <t>ГУЗ  «ГЦГСП» филиал №2</t>
  </si>
  <si>
    <t>ГУЗ  «ГЦГСП» филиал №3</t>
  </si>
  <si>
    <t>ГУЗ  «ГЦГСП» филиал №4</t>
  </si>
  <si>
    <t>ГУЗ  «ГЦГСП» филиал №5</t>
  </si>
  <si>
    <t>ГУЗ  «Гомельская городская клиническая больница скорой медицинской помощи»</t>
  </si>
  <si>
    <t>ГУЗ  «Гомельская городская клиническая больница №1»</t>
  </si>
  <si>
    <t>УЗ «Гомельская городская клиническая больница № 2»</t>
  </si>
  <si>
    <t>ГУЗ  «Гомельская городская клиническая больница №3»</t>
  </si>
  <si>
    <t>ГУЗ  «Гомельская городская больница №4»</t>
  </si>
  <si>
    <r>
      <t xml:space="preserve">Обеспечено автоматизированным рабочим местом </t>
    </r>
    <r>
      <rPr>
        <b/>
        <sz val="12"/>
        <color theme="1"/>
        <rFont val="Times New Roman"/>
        <family val="1"/>
        <charset val="204"/>
      </rPr>
      <t>(ЭМК)</t>
    </r>
  </si>
  <si>
    <t>У "Гомельская областная стоматологическая полклиника"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</si>
</sst>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4" fillId="0" borderId="0"/>
  </cellStyleXfs>
  <cellXfs count="36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justify"/>
    </xf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justify" vertical="top" wrapText="1"/>
    </xf>
    <xf numFmtId="0" fontId="4" fillId="0" borderId="2" xfId="3" applyFont="1" applyBorder="1" applyAlignment="1">
      <alignment vertical="top"/>
    </xf>
    <xf numFmtId="0" fontId="4" fillId="0" borderId="1" xfId="3" applyFont="1" applyBorder="1" applyAlignment="1">
      <alignment vertical="top"/>
    </xf>
    <xf numFmtId="0" fontId="4" fillId="0" borderId="3" xfId="3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4" fillId="0" borderId="4" xfId="2" applyFont="1" applyBorder="1" applyAlignment="1">
      <alignment vertical="top"/>
    </xf>
    <xf numFmtId="0" fontId="4" fillId="0" borderId="4" xfId="2" applyFont="1" applyBorder="1" applyAlignment="1">
      <alignment horizontal="left" vertical="center"/>
    </xf>
    <xf numFmtId="0" fontId="4" fillId="0" borderId="5" xfId="2" applyFont="1" applyBorder="1" applyAlignment="1">
      <alignment vertical="top"/>
    </xf>
    <xf numFmtId="0" fontId="4" fillId="0" borderId="4" xfId="2" applyFont="1" applyBorder="1" applyAlignment="1">
      <alignment horizontal="left" vertical="top"/>
    </xf>
    <xf numFmtId="0" fontId="4" fillId="0" borderId="4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vertical="top"/>
    </xf>
    <xf numFmtId="0" fontId="4" fillId="0" borderId="1" xfId="3" applyFont="1" applyBorder="1" applyAlignment="1">
      <alignment horizontal="left" vertical="top"/>
    </xf>
    <xf numFmtId="0" fontId="8" fillId="0" borderId="1" xfId="2" applyFill="1" applyBorder="1" applyAlignment="1">
      <alignment horizontal="center" vertical="center"/>
    </xf>
    <xf numFmtId="0" fontId="8" fillId="0" borderId="4" xfId="2" applyFill="1" applyBorder="1" applyAlignment="1">
      <alignment horizontal="center" vertical="center"/>
    </xf>
    <xf numFmtId="0" fontId="8" fillId="0" borderId="5" xfId="2" applyFill="1" applyBorder="1" applyAlignment="1">
      <alignment horizontal="center" vertical="center"/>
    </xf>
    <xf numFmtId="0" fontId="8" fillId="0" borderId="4" xfId="2" applyFill="1" applyBorder="1" applyAlignment="1">
      <alignment horizontal="center" vertical="top" wrapText="1"/>
    </xf>
    <xf numFmtId="0" fontId="8" fillId="0" borderId="4" xfId="2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1" applyBorder="1" applyAlignment="1" applyProtection="1">
      <alignment horizontal="center" vertical="center"/>
    </xf>
    <xf numFmtId="0" fontId="4" fillId="0" borderId="1" xfId="3" applyFont="1" applyFill="1" applyBorder="1" applyAlignment="1">
      <alignment horizontal="left" vertical="center"/>
    </xf>
    <xf numFmtId="0" fontId="10" fillId="0" borderId="1" xfId="4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6" fillId="0" borderId="1" xfId="5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6">
    <cellStyle name="Excel Built-in Normal" xfId="4" xr:uid="{1370C72E-B894-4F69-8EFA-B954B63C4141}"/>
    <cellStyle name="Обычный" xfId="0" builtinId="0"/>
    <cellStyle name="Обычный 6" xfId="5" xr:uid="{237B8059-2E65-4D57-98D3-98FF27331D2C}"/>
    <cellStyle name="Стиль 1" xfId="3" xr:uid="{6FDCDE02-036D-4047-9BA2-F8CD11CE07AA}"/>
    <cellStyle name="УровеньСтрок_1" xfId="1" builtinId="1" iLevel="0"/>
    <cellStyle name="УровеньСтрок_2" xfId="2" builtinId="1" iLevel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zoomScaleNormal="100" workbookViewId="0">
      <selection activeCell="B7" sqref="B7"/>
    </sheetView>
  </sheetViews>
  <sheetFormatPr defaultRowHeight="15" x14ac:dyDescent="0.25"/>
  <cols>
    <col min="2" max="2" width="75.7109375" customWidth="1"/>
    <col min="3" max="10" width="26.140625" customWidth="1"/>
  </cols>
  <sheetData>
    <row r="1" spans="1:7" ht="63" x14ac:dyDescent="0.25">
      <c r="A1" s="4" t="s">
        <v>6</v>
      </c>
      <c r="B1" s="4" t="s">
        <v>0</v>
      </c>
      <c r="C1" s="4" t="s">
        <v>1</v>
      </c>
      <c r="D1" s="4" t="s">
        <v>78</v>
      </c>
      <c r="E1" s="4" t="s">
        <v>2</v>
      </c>
      <c r="F1" s="4" t="s">
        <v>3</v>
      </c>
      <c r="G1" s="4" t="s">
        <v>4</v>
      </c>
    </row>
    <row r="2" spans="1:7" ht="15.7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</row>
    <row r="3" spans="1:7" ht="15.75" x14ac:dyDescent="0.25">
      <c r="A3" s="3"/>
      <c r="B3" s="6" t="s">
        <v>12</v>
      </c>
      <c r="C3" s="9">
        <v>420</v>
      </c>
      <c r="D3" s="4">
        <v>420</v>
      </c>
      <c r="E3" s="4">
        <v>255</v>
      </c>
      <c r="F3" s="4">
        <v>255</v>
      </c>
      <c r="G3" s="4">
        <v>235</v>
      </c>
    </row>
    <row r="4" spans="1:7" ht="15.75" x14ac:dyDescent="0.25">
      <c r="A4" s="3"/>
      <c r="B4" s="7" t="s">
        <v>13</v>
      </c>
      <c r="C4" s="10">
        <v>36</v>
      </c>
      <c r="D4" s="4">
        <v>36</v>
      </c>
      <c r="E4" s="4">
        <v>26</v>
      </c>
      <c r="F4" s="4">
        <v>26</v>
      </c>
      <c r="G4" s="4">
        <v>26</v>
      </c>
    </row>
    <row r="5" spans="1:7" ht="15.75" x14ac:dyDescent="0.25">
      <c r="A5" s="3"/>
      <c r="B5" s="7" t="s">
        <v>14</v>
      </c>
      <c r="C5" s="10">
        <v>92</v>
      </c>
      <c r="D5" s="4">
        <v>92</v>
      </c>
      <c r="E5" s="4">
        <v>75</v>
      </c>
      <c r="F5" s="4">
        <v>14</v>
      </c>
      <c r="G5" s="4">
        <v>14</v>
      </c>
    </row>
    <row r="6" spans="1:7" ht="15.75" x14ac:dyDescent="0.25">
      <c r="A6" s="3"/>
      <c r="B6" s="7" t="s">
        <v>15</v>
      </c>
      <c r="C6" s="10">
        <v>187</v>
      </c>
      <c r="D6" s="4">
        <v>187</v>
      </c>
      <c r="E6" s="4">
        <v>0</v>
      </c>
      <c r="F6" s="4">
        <v>0</v>
      </c>
      <c r="G6" s="4">
        <v>0</v>
      </c>
    </row>
    <row r="7" spans="1:7" ht="15.75" x14ac:dyDescent="0.25">
      <c r="A7" s="3"/>
      <c r="B7" s="7" t="s">
        <v>16</v>
      </c>
      <c r="C7" s="10">
        <v>44</v>
      </c>
      <c r="D7" s="4">
        <v>44</v>
      </c>
      <c r="E7" s="4">
        <v>25</v>
      </c>
      <c r="F7" s="4">
        <v>25</v>
      </c>
      <c r="G7" s="4">
        <v>25</v>
      </c>
    </row>
    <row r="8" spans="1:7" ht="15.75" x14ac:dyDescent="0.25">
      <c r="A8" s="3"/>
      <c r="B8" s="7" t="s">
        <v>17</v>
      </c>
      <c r="C8" s="10">
        <v>100</v>
      </c>
      <c r="D8" s="4">
        <v>100</v>
      </c>
      <c r="E8" s="4">
        <v>78</v>
      </c>
      <c r="F8" s="4">
        <v>78</v>
      </c>
      <c r="G8" s="4">
        <v>58</v>
      </c>
    </row>
    <row r="9" spans="1:7" ht="15.75" x14ac:dyDescent="0.25">
      <c r="A9" s="3"/>
      <c r="B9" s="7" t="s">
        <v>18</v>
      </c>
      <c r="C9" s="10">
        <v>115</v>
      </c>
      <c r="D9" s="4">
        <v>115</v>
      </c>
      <c r="E9" s="4">
        <v>24</v>
      </c>
      <c r="F9" s="4">
        <v>24</v>
      </c>
      <c r="G9" s="4">
        <v>24</v>
      </c>
    </row>
    <row r="10" spans="1:7" ht="15.75" x14ac:dyDescent="0.25">
      <c r="A10" s="3"/>
      <c r="B10" s="7" t="s">
        <v>19</v>
      </c>
      <c r="C10" s="10">
        <v>155</v>
      </c>
      <c r="D10" s="4">
        <v>155</v>
      </c>
      <c r="E10" s="4">
        <v>88</v>
      </c>
      <c r="F10" s="4">
        <v>88</v>
      </c>
      <c r="G10" s="4">
        <v>66</v>
      </c>
    </row>
    <row r="11" spans="1:7" ht="15.75" x14ac:dyDescent="0.25">
      <c r="A11" s="3"/>
      <c r="B11" s="7" t="s">
        <v>20</v>
      </c>
      <c r="C11" s="11">
        <v>49</v>
      </c>
      <c r="D11" s="4">
        <v>0</v>
      </c>
      <c r="E11" s="4">
        <v>22</v>
      </c>
      <c r="F11" s="4">
        <v>0</v>
      </c>
      <c r="G11" s="4">
        <v>0</v>
      </c>
    </row>
    <row r="12" spans="1:7" ht="15.75" x14ac:dyDescent="0.25">
      <c r="A12" s="3"/>
      <c r="B12" s="7" t="s">
        <v>21</v>
      </c>
      <c r="C12" s="10">
        <v>23</v>
      </c>
      <c r="D12" s="4">
        <v>23</v>
      </c>
      <c r="E12" s="4">
        <v>16</v>
      </c>
      <c r="F12" s="4">
        <v>16</v>
      </c>
      <c r="G12" s="4">
        <v>16</v>
      </c>
    </row>
    <row r="13" spans="1:7" ht="15.75" x14ac:dyDescent="0.25">
      <c r="A13" s="3"/>
      <c r="B13" s="7" t="s">
        <v>22</v>
      </c>
      <c r="C13" s="10">
        <v>55</v>
      </c>
      <c r="D13" s="4">
        <v>50</v>
      </c>
      <c r="E13" s="4">
        <v>24</v>
      </c>
      <c r="F13" s="4">
        <v>24</v>
      </c>
      <c r="G13" s="4">
        <v>24</v>
      </c>
    </row>
    <row r="14" spans="1:7" ht="15.75" x14ac:dyDescent="0.25">
      <c r="A14" s="3"/>
      <c r="B14" s="7" t="s">
        <v>23</v>
      </c>
      <c r="C14" s="10">
        <v>101</v>
      </c>
      <c r="D14" s="4">
        <v>101</v>
      </c>
      <c r="E14" s="4">
        <v>45</v>
      </c>
      <c r="F14" s="4">
        <v>45</v>
      </c>
      <c r="G14" s="4">
        <v>45</v>
      </c>
    </row>
    <row r="15" spans="1:7" ht="15.75" x14ac:dyDescent="0.25">
      <c r="A15" s="3"/>
      <c r="B15" s="7" t="s">
        <v>24</v>
      </c>
      <c r="C15" s="9">
        <v>103</v>
      </c>
      <c r="D15" s="4">
        <v>96</v>
      </c>
      <c r="E15" s="4">
        <v>51</v>
      </c>
      <c r="F15" s="4">
        <v>51</v>
      </c>
      <c r="G15" s="4">
        <v>49</v>
      </c>
    </row>
    <row r="16" spans="1:7" ht="15.75" x14ac:dyDescent="0.25">
      <c r="A16" s="3"/>
      <c r="B16" s="8" t="s">
        <v>79</v>
      </c>
      <c r="C16" s="12">
        <v>44</v>
      </c>
      <c r="D16" s="4">
        <v>44</v>
      </c>
      <c r="E16" s="4">
        <v>22</v>
      </c>
      <c r="F16" s="4">
        <v>22</v>
      </c>
      <c r="G16" s="4">
        <v>18</v>
      </c>
    </row>
    <row r="17" spans="1:7" ht="15.75" x14ac:dyDescent="0.25">
      <c r="A17" s="3"/>
      <c r="B17" s="13" t="s">
        <v>25</v>
      </c>
      <c r="C17" s="22">
        <v>18</v>
      </c>
      <c r="D17" s="21">
        <v>18</v>
      </c>
      <c r="E17" s="4">
        <v>16</v>
      </c>
      <c r="F17" s="21">
        <v>16</v>
      </c>
      <c r="G17" s="4">
        <v>15</v>
      </c>
    </row>
    <row r="18" spans="1:7" ht="15.75" x14ac:dyDescent="0.25">
      <c r="A18" s="3"/>
      <c r="B18" s="13" t="s">
        <v>26</v>
      </c>
      <c r="C18" s="22">
        <v>62</v>
      </c>
      <c r="D18" s="21">
        <v>50</v>
      </c>
      <c r="E18" s="4">
        <v>36</v>
      </c>
      <c r="F18" s="21">
        <v>36</v>
      </c>
      <c r="G18" s="4">
        <v>36</v>
      </c>
    </row>
    <row r="19" spans="1:7" ht="15.75" x14ac:dyDescent="0.25">
      <c r="A19" s="3"/>
      <c r="B19" s="13" t="s">
        <v>27</v>
      </c>
      <c r="C19" s="22">
        <v>57</v>
      </c>
      <c r="D19" s="21">
        <v>57</v>
      </c>
      <c r="E19" s="4">
        <v>28</v>
      </c>
      <c r="F19" s="21">
        <v>28</v>
      </c>
      <c r="G19" s="4">
        <v>28</v>
      </c>
    </row>
    <row r="20" spans="1:7" ht="15.75" x14ac:dyDescent="0.25">
      <c r="A20" s="3"/>
      <c r="B20" s="14" t="s">
        <v>28</v>
      </c>
      <c r="C20" s="22">
        <v>108</v>
      </c>
      <c r="D20" s="21">
        <v>108</v>
      </c>
      <c r="E20" s="4">
        <v>51</v>
      </c>
      <c r="F20" s="21">
        <v>51</v>
      </c>
      <c r="G20" s="4">
        <v>50</v>
      </c>
    </row>
    <row r="21" spans="1:7" ht="15.75" x14ac:dyDescent="0.25">
      <c r="A21" s="3"/>
      <c r="B21" s="15" t="s">
        <v>29</v>
      </c>
      <c r="C21" s="23">
        <v>34</v>
      </c>
      <c r="D21" s="21">
        <v>34</v>
      </c>
      <c r="E21" s="4">
        <v>29</v>
      </c>
      <c r="F21" s="21">
        <v>29</v>
      </c>
      <c r="G21" s="4">
        <v>29</v>
      </c>
    </row>
    <row r="22" spans="1:7" ht="15.75" x14ac:dyDescent="0.25">
      <c r="A22" s="3"/>
      <c r="B22" s="16" t="s">
        <v>30</v>
      </c>
      <c r="C22" s="22">
        <v>66</v>
      </c>
      <c r="D22" s="21">
        <v>66</v>
      </c>
      <c r="E22" s="4">
        <v>33</v>
      </c>
      <c r="F22" s="21">
        <v>33</v>
      </c>
      <c r="G22" s="4">
        <v>30</v>
      </c>
    </row>
    <row r="23" spans="1:7" ht="15.75" x14ac:dyDescent="0.25">
      <c r="A23" s="3"/>
      <c r="B23" s="17" t="s">
        <v>31</v>
      </c>
      <c r="C23" s="24">
        <v>339</v>
      </c>
      <c r="D23" s="21">
        <v>335</v>
      </c>
      <c r="E23" s="4">
        <v>200</v>
      </c>
      <c r="F23" s="21">
        <v>200</v>
      </c>
      <c r="G23" s="4">
        <v>195</v>
      </c>
    </row>
    <row r="24" spans="1:7" ht="15.75" x14ac:dyDescent="0.25">
      <c r="A24" s="3"/>
      <c r="B24" s="18" t="s">
        <v>32</v>
      </c>
      <c r="C24" s="25">
        <v>157</v>
      </c>
      <c r="D24" s="21">
        <v>150</v>
      </c>
      <c r="E24" s="4">
        <v>86</v>
      </c>
      <c r="F24" s="21">
        <v>86</v>
      </c>
      <c r="G24" s="4">
        <v>86</v>
      </c>
    </row>
    <row r="25" spans="1:7" ht="15.75" x14ac:dyDescent="0.25">
      <c r="A25" s="3"/>
      <c r="B25" s="19" t="s">
        <v>33</v>
      </c>
      <c r="C25" s="22">
        <v>33</v>
      </c>
      <c r="D25" s="21">
        <v>33</v>
      </c>
      <c r="E25" s="4">
        <v>21</v>
      </c>
      <c r="F25" s="21">
        <v>21</v>
      </c>
      <c r="G25" s="4">
        <v>21</v>
      </c>
    </row>
    <row r="26" spans="1:7" ht="15.75" x14ac:dyDescent="0.25">
      <c r="A26" s="3"/>
      <c r="B26" s="19" t="s">
        <v>34</v>
      </c>
      <c r="C26" s="22">
        <v>45</v>
      </c>
      <c r="D26" s="21">
        <v>45</v>
      </c>
      <c r="E26" s="4">
        <v>24</v>
      </c>
      <c r="F26" s="21">
        <v>24</v>
      </c>
      <c r="G26" s="4">
        <v>24</v>
      </c>
    </row>
    <row r="27" spans="1:7" ht="15.75" x14ac:dyDescent="0.25">
      <c r="A27" s="3"/>
      <c r="B27" s="19" t="s">
        <v>35</v>
      </c>
      <c r="C27" s="22">
        <v>33</v>
      </c>
      <c r="D27" s="21">
        <v>30</v>
      </c>
      <c r="E27" s="4">
        <v>18</v>
      </c>
      <c r="F27" s="21">
        <v>18</v>
      </c>
      <c r="G27" s="4">
        <v>18</v>
      </c>
    </row>
    <row r="28" spans="1:7" ht="15.75" x14ac:dyDescent="0.25">
      <c r="A28" s="3"/>
      <c r="B28" s="19" t="s">
        <v>36</v>
      </c>
      <c r="C28" s="22">
        <v>24</v>
      </c>
      <c r="D28" s="21">
        <v>21</v>
      </c>
      <c r="E28" s="4">
        <v>17</v>
      </c>
      <c r="F28" s="21">
        <v>17</v>
      </c>
      <c r="G28" s="4">
        <v>17</v>
      </c>
    </row>
    <row r="29" spans="1:7" ht="15.75" x14ac:dyDescent="0.25">
      <c r="A29" s="3"/>
      <c r="B29" s="20" t="s">
        <v>37</v>
      </c>
      <c r="C29" s="26">
        <v>33</v>
      </c>
      <c r="D29" s="21">
        <v>30</v>
      </c>
      <c r="E29" s="4">
        <v>16</v>
      </c>
      <c r="F29" s="21">
        <v>16</v>
      </c>
      <c r="G29" s="4">
        <v>16</v>
      </c>
    </row>
    <row r="30" spans="1:7" ht="15.75" x14ac:dyDescent="0.25">
      <c r="A30" s="3"/>
      <c r="B30" s="19" t="s">
        <v>38</v>
      </c>
      <c r="C30" s="22">
        <v>71</v>
      </c>
      <c r="D30" s="21">
        <v>66</v>
      </c>
      <c r="E30" s="4">
        <v>53</v>
      </c>
      <c r="F30" s="21">
        <v>53</v>
      </c>
      <c r="G30" s="4">
        <v>53</v>
      </c>
    </row>
    <row r="31" spans="1:7" ht="15.75" x14ac:dyDescent="0.25">
      <c r="A31" s="3"/>
      <c r="B31" s="19" t="s">
        <v>39</v>
      </c>
      <c r="C31" s="22">
        <v>225</v>
      </c>
      <c r="D31" s="21">
        <v>219</v>
      </c>
      <c r="E31" s="4">
        <v>149</v>
      </c>
      <c r="F31" s="21">
        <v>149</v>
      </c>
      <c r="G31" s="4">
        <v>142</v>
      </c>
    </row>
    <row r="32" spans="1:7" ht="15.75" x14ac:dyDescent="0.25">
      <c r="A32" s="3"/>
      <c r="B32" s="19" t="s">
        <v>40</v>
      </c>
      <c r="C32" s="22">
        <v>140</v>
      </c>
      <c r="D32" s="21">
        <v>139</v>
      </c>
      <c r="E32" s="4">
        <v>65</v>
      </c>
      <c r="F32" s="21">
        <v>65</v>
      </c>
      <c r="G32" s="4">
        <v>65</v>
      </c>
    </row>
    <row r="33" spans="1:7" ht="15.75" x14ac:dyDescent="0.25">
      <c r="A33" s="3"/>
      <c r="B33" s="19" t="s">
        <v>41</v>
      </c>
      <c r="C33" s="22">
        <v>105</v>
      </c>
      <c r="D33" s="21">
        <v>105</v>
      </c>
      <c r="E33" s="4">
        <v>85</v>
      </c>
      <c r="F33" s="21">
        <v>85</v>
      </c>
      <c r="G33" s="4">
        <v>85</v>
      </c>
    </row>
    <row r="34" spans="1:7" ht="15.75" x14ac:dyDescent="0.25">
      <c r="A34" s="3"/>
      <c r="B34" s="19" t="s">
        <v>42</v>
      </c>
      <c r="C34" s="27">
        <v>55</v>
      </c>
      <c r="D34" s="21">
        <v>51</v>
      </c>
      <c r="E34" s="4">
        <v>28</v>
      </c>
      <c r="F34" s="21">
        <v>28</v>
      </c>
      <c r="G34" s="4">
        <v>28</v>
      </c>
    </row>
    <row r="35" spans="1:7" ht="15.75" x14ac:dyDescent="0.25">
      <c r="A35" s="3"/>
      <c r="B35" s="19" t="s">
        <v>43</v>
      </c>
      <c r="C35" s="22">
        <v>49</v>
      </c>
      <c r="D35" s="21">
        <v>44</v>
      </c>
      <c r="E35" s="4">
        <v>26</v>
      </c>
      <c r="F35" s="21">
        <v>26</v>
      </c>
      <c r="G35" s="4">
        <v>26</v>
      </c>
    </row>
    <row r="36" spans="1:7" ht="15.75" x14ac:dyDescent="0.25">
      <c r="A36" s="3"/>
      <c r="B36" s="7" t="s">
        <v>44</v>
      </c>
      <c r="C36" s="26">
        <v>533</v>
      </c>
      <c r="D36" s="21">
        <v>525</v>
      </c>
      <c r="E36" s="4">
        <v>248</v>
      </c>
      <c r="F36" s="21">
        <v>248</v>
      </c>
      <c r="G36" s="4">
        <v>245</v>
      </c>
    </row>
    <row r="37" spans="1:7" ht="15.75" x14ac:dyDescent="0.25">
      <c r="A37" s="3"/>
      <c r="B37" s="20" t="s">
        <v>45</v>
      </c>
      <c r="C37" s="4">
        <v>98</v>
      </c>
      <c r="D37" s="4">
        <v>98</v>
      </c>
      <c r="E37" s="10">
        <v>72</v>
      </c>
      <c r="F37" s="10">
        <v>72</v>
      </c>
      <c r="G37" s="10">
        <v>72</v>
      </c>
    </row>
    <row r="38" spans="1:7" ht="15.75" x14ac:dyDescent="0.25">
      <c r="A38" s="3"/>
      <c r="B38" s="20" t="s">
        <v>46</v>
      </c>
      <c r="C38" s="4">
        <v>66</v>
      </c>
      <c r="D38" s="4">
        <v>66</v>
      </c>
      <c r="E38" s="10">
        <v>46</v>
      </c>
      <c r="F38" s="10">
        <v>46</v>
      </c>
      <c r="G38" s="10">
        <v>46</v>
      </c>
    </row>
    <row r="39" spans="1:7" x14ac:dyDescent="0.25">
      <c r="A39" s="3"/>
      <c r="B39" s="20" t="s">
        <v>47</v>
      </c>
      <c r="C39" s="4">
        <v>56</v>
      </c>
      <c r="D39" s="4">
        <v>49</v>
      </c>
      <c r="E39" s="10">
        <v>42</v>
      </c>
      <c r="F39" s="10">
        <v>42</v>
      </c>
      <c r="G39" s="10">
        <v>42</v>
      </c>
    </row>
    <row r="40" spans="1:7" ht="15.75" x14ac:dyDescent="0.25">
      <c r="A40" s="3"/>
      <c r="B40" s="20" t="s">
        <v>48</v>
      </c>
      <c r="C40" s="4">
        <v>33</v>
      </c>
      <c r="D40" s="4">
        <v>33</v>
      </c>
      <c r="E40" s="29">
        <v>31</v>
      </c>
      <c r="F40" s="29">
        <v>31</v>
      </c>
      <c r="G40" s="29">
        <v>31</v>
      </c>
    </row>
    <row r="41" spans="1:7" ht="15.75" x14ac:dyDescent="0.25">
      <c r="A41" s="3"/>
      <c r="B41" s="20" t="s">
        <v>49</v>
      </c>
      <c r="C41" s="4">
        <v>43</v>
      </c>
      <c r="D41" s="4">
        <v>38</v>
      </c>
      <c r="E41" s="10">
        <v>28</v>
      </c>
      <c r="F41" s="10">
        <v>28</v>
      </c>
      <c r="G41" s="10">
        <v>28</v>
      </c>
    </row>
    <row r="42" spans="1:7" ht="15.75" x14ac:dyDescent="0.25">
      <c r="A42" s="3"/>
      <c r="B42" s="20" t="s">
        <v>50</v>
      </c>
      <c r="C42" s="4">
        <v>51</v>
      </c>
      <c r="D42" s="4">
        <v>51</v>
      </c>
      <c r="E42" s="10">
        <v>32</v>
      </c>
      <c r="F42" s="10">
        <v>32</v>
      </c>
      <c r="G42" s="10">
        <v>32</v>
      </c>
    </row>
    <row r="43" spans="1:7" ht="15.75" x14ac:dyDescent="0.25">
      <c r="A43" s="3"/>
      <c r="B43" s="20" t="s">
        <v>51</v>
      </c>
      <c r="C43" s="4">
        <v>31</v>
      </c>
      <c r="D43" s="4">
        <v>31</v>
      </c>
      <c r="E43" s="10">
        <v>30</v>
      </c>
      <c r="F43" s="10">
        <v>30</v>
      </c>
      <c r="G43" s="10">
        <v>30</v>
      </c>
    </row>
    <row r="44" spans="1:7" ht="15.75" x14ac:dyDescent="0.25">
      <c r="A44" s="3"/>
      <c r="B44" s="20" t="s">
        <v>52</v>
      </c>
      <c r="C44" s="4">
        <v>36</v>
      </c>
      <c r="D44" s="4">
        <v>36</v>
      </c>
      <c r="E44" s="10">
        <v>26</v>
      </c>
      <c r="F44" s="10">
        <v>26</v>
      </c>
      <c r="G44" s="10">
        <v>26</v>
      </c>
    </row>
    <row r="45" spans="1:7" ht="15.75" x14ac:dyDescent="0.25">
      <c r="A45" s="3"/>
      <c r="B45" s="20" t="s">
        <v>53</v>
      </c>
      <c r="C45" s="4">
        <v>76</v>
      </c>
      <c r="D45" s="4">
        <v>76</v>
      </c>
      <c r="E45" s="10">
        <v>63</v>
      </c>
      <c r="F45" s="10">
        <v>63</v>
      </c>
      <c r="G45" s="10">
        <v>63</v>
      </c>
    </row>
    <row r="46" spans="1:7" ht="15.75" x14ac:dyDescent="0.25">
      <c r="A46" s="3"/>
      <c r="B46" s="20" t="s">
        <v>54</v>
      </c>
      <c r="C46" s="4">
        <v>42</v>
      </c>
      <c r="D46" s="4">
        <v>42</v>
      </c>
      <c r="E46" s="10">
        <v>29</v>
      </c>
      <c r="F46" s="10">
        <v>29</v>
      </c>
      <c r="G46" s="10">
        <v>29</v>
      </c>
    </row>
    <row r="47" spans="1:7" ht="15.75" x14ac:dyDescent="0.25">
      <c r="A47" s="3"/>
      <c r="B47" s="20" t="s">
        <v>55</v>
      </c>
      <c r="C47" s="4">
        <v>35</v>
      </c>
      <c r="D47" s="4">
        <v>35</v>
      </c>
      <c r="E47" s="10">
        <v>28</v>
      </c>
      <c r="F47" s="10">
        <v>28</v>
      </c>
      <c r="G47" s="10">
        <v>28</v>
      </c>
    </row>
    <row r="48" spans="1:7" ht="15.75" x14ac:dyDescent="0.25">
      <c r="A48" s="3"/>
      <c r="B48" s="20" t="s">
        <v>56</v>
      </c>
      <c r="C48" s="4">
        <v>39</v>
      </c>
      <c r="D48" s="4">
        <v>39</v>
      </c>
      <c r="E48" s="10">
        <v>29</v>
      </c>
      <c r="F48" s="10">
        <v>29</v>
      </c>
      <c r="G48" s="10">
        <v>29</v>
      </c>
    </row>
    <row r="49" spans="1:7" ht="15.75" x14ac:dyDescent="0.25">
      <c r="A49" s="3"/>
      <c r="B49" s="20" t="s">
        <v>57</v>
      </c>
      <c r="C49" s="4">
        <v>36</v>
      </c>
      <c r="D49" s="4">
        <v>33</v>
      </c>
      <c r="E49" s="10">
        <v>31</v>
      </c>
      <c r="F49" s="10">
        <v>31</v>
      </c>
      <c r="G49" s="10">
        <v>31</v>
      </c>
    </row>
    <row r="50" spans="1:7" ht="15.75" x14ac:dyDescent="0.25">
      <c r="A50" s="3"/>
      <c r="B50" s="20" t="s">
        <v>58</v>
      </c>
      <c r="C50" s="4">
        <v>54</v>
      </c>
      <c r="D50" s="4">
        <v>53</v>
      </c>
      <c r="E50" s="10">
        <v>37</v>
      </c>
      <c r="F50" s="10">
        <v>37</v>
      </c>
      <c r="G50" s="10">
        <v>37</v>
      </c>
    </row>
    <row r="51" spans="1:7" ht="15.75" x14ac:dyDescent="0.25">
      <c r="A51" s="3"/>
      <c r="B51" s="20" t="s">
        <v>59</v>
      </c>
      <c r="C51" s="4">
        <v>84</v>
      </c>
      <c r="D51" s="4">
        <v>82</v>
      </c>
      <c r="E51" s="30">
        <v>57</v>
      </c>
      <c r="F51" s="30">
        <v>57</v>
      </c>
      <c r="G51" s="32">
        <v>57</v>
      </c>
    </row>
    <row r="52" spans="1:7" ht="15.75" x14ac:dyDescent="0.25">
      <c r="A52" s="3"/>
      <c r="B52" s="7" t="s">
        <v>60</v>
      </c>
      <c r="C52" s="4">
        <v>71</v>
      </c>
      <c r="D52" s="4">
        <v>68</v>
      </c>
      <c r="E52" s="10">
        <v>47</v>
      </c>
      <c r="F52" s="10">
        <v>47</v>
      </c>
      <c r="G52" s="10">
        <v>47</v>
      </c>
    </row>
    <row r="53" spans="1:7" ht="15.75" x14ac:dyDescent="0.25">
      <c r="A53" s="3"/>
      <c r="B53" s="7" t="s">
        <v>61</v>
      </c>
      <c r="C53" s="4">
        <v>37</v>
      </c>
      <c r="D53" s="4">
        <v>35</v>
      </c>
      <c r="E53" s="10">
        <v>23</v>
      </c>
      <c r="F53" s="10">
        <v>23</v>
      </c>
      <c r="G53" s="10">
        <v>23</v>
      </c>
    </row>
    <row r="54" spans="1:7" ht="15.75" x14ac:dyDescent="0.25">
      <c r="A54" s="3"/>
      <c r="B54" s="7" t="s">
        <v>62</v>
      </c>
      <c r="C54" s="4">
        <v>41</v>
      </c>
      <c r="D54" s="4">
        <v>41</v>
      </c>
      <c r="E54" s="10">
        <v>35</v>
      </c>
      <c r="F54" s="10">
        <v>35</v>
      </c>
      <c r="G54" s="10">
        <v>35</v>
      </c>
    </row>
    <row r="55" spans="1:7" ht="15.75" x14ac:dyDescent="0.25">
      <c r="A55" s="3"/>
      <c r="B55" s="7" t="s">
        <v>63</v>
      </c>
      <c r="C55" s="4">
        <v>45</v>
      </c>
      <c r="D55" s="4">
        <v>45</v>
      </c>
      <c r="E55" s="10">
        <v>28</v>
      </c>
      <c r="F55" s="10">
        <v>28</v>
      </c>
      <c r="G55" s="10">
        <v>28</v>
      </c>
    </row>
    <row r="56" spans="1:7" ht="15.75" x14ac:dyDescent="0.25">
      <c r="A56" s="3"/>
      <c r="B56" s="7" t="s">
        <v>64</v>
      </c>
      <c r="C56" s="4">
        <v>37</v>
      </c>
      <c r="D56" s="4">
        <v>36</v>
      </c>
      <c r="E56" s="10">
        <v>22</v>
      </c>
      <c r="F56" s="10">
        <v>22</v>
      </c>
      <c r="G56" s="10">
        <v>22</v>
      </c>
    </row>
    <row r="57" spans="1:7" ht="15.75" x14ac:dyDescent="0.25">
      <c r="A57" s="3"/>
      <c r="B57" s="7" t="s">
        <v>65</v>
      </c>
      <c r="C57" s="4">
        <v>28</v>
      </c>
      <c r="D57" s="4">
        <v>27</v>
      </c>
      <c r="E57" s="10">
        <v>23</v>
      </c>
      <c r="F57" s="10">
        <v>23</v>
      </c>
      <c r="G57" s="10">
        <v>23</v>
      </c>
    </row>
    <row r="58" spans="1:7" ht="15.75" x14ac:dyDescent="0.25">
      <c r="A58" s="3"/>
      <c r="B58" s="7" t="s">
        <v>66</v>
      </c>
      <c r="C58" s="4">
        <v>33</v>
      </c>
      <c r="D58" s="4">
        <v>32</v>
      </c>
      <c r="E58" s="10">
        <v>21</v>
      </c>
      <c r="F58" s="10">
        <v>21</v>
      </c>
      <c r="G58" s="10">
        <v>21</v>
      </c>
    </row>
    <row r="59" spans="1:7" ht="15.75" x14ac:dyDescent="0.25">
      <c r="A59" s="3"/>
      <c r="B59" s="7" t="s">
        <v>67</v>
      </c>
      <c r="C59" s="4">
        <v>5</v>
      </c>
      <c r="D59" s="4">
        <v>5</v>
      </c>
      <c r="E59" s="31">
        <v>5</v>
      </c>
      <c r="F59" s="31">
        <v>5</v>
      </c>
      <c r="G59" s="31">
        <v>5</v>
      </c>
    </row>
    <row r="60" spans="1:7" ht="15.75" x14ac:dyDescent="0.25">
      <c r="A60" s="3"/>
      <c r="B60" s="7" t="s">
        <v>68</v>
      </c>
      <c r="C60" s="4">
        <v>2</v>
      </c>
      <c r="D60" s="4">
        <v>2</v>
      </c>
      <c r="E60" s="31">
        <v>2</v>
      </c>
      <c r="F60" s="31">
        <v>2</v>
      </c>
      <c r="G60" s="31">
        <v>2</v>
      </c>
    </row>
    <row r="61" spans="1:7" ht="15.75" x14ac:dyDescent="0.25">
      <c r="A61" s="3"/>
      <c r="B61" s="7" t="s">
        <v>69</v>
      </c>
      <c r="C61" s="4">
        <v>1</v>
      </c>
      <c r="D61" s="4">
        <v>1</v>
      </c>
      <c r="E61" s="31">
        <v>1</v>
      </c>
      <c r="F61" s="31">
        <v>1</v>
      </c>
      <c r="G61" s="31">
        <v>1</v>
      </c>
    </row>
    <row r="62" spans="1:7" ht="15.75" x14ac:dyDescent="0.25">
      <c r="A62" s="3"/>
      <c r="B62" s="7" t="s">
        <v>70</v>
      </c>
      <c r="C62" s="4">
        <v>1</v>
      </c>
      <c r="D62" s="4">
        <v>1</v>
      </c>
      <c r="E62" s="31">
        <v>1</v>
      </c>
      <c r="F62" s="31">
        <v>1</v>
      </c>
      <c r="G62" s="31">
        <v>1</v>
      </c>
    </row>
    <row r="63" spans="1:7" ht="15.75" x14ac:dyDescent="0.25">
      <c r="A63" s="3"/>
      <c r="B63" s="7" t="s">
        <v>71</v>
      </c>
      <c r="C63" s="4">
        <v>2</v>
      </c>
      <c r="D63" s="4">
        <v>2</v>
      </c>
      <c r="E63" s="31">
        <v>2</v>
      </c>
      <c r="F63" s="31">
        <v>2</v>
      </c>
      <c r="G63" s="31">
        <v>2</v>
      </c>
    </row>
    <row r="64" spans="1:7" ht="15.75" x14ac:dyDescent="0.25">
      <c r="A64" s="3"/>
      <c r="B64" s="7" t="s">
        <v>72</v>
      </c>
      <c r="C64" s="4">
        <v>2</v>
      </c>
      <c r="D64" s="4">
        <v>2</v>
      </c>
      <c r="E64" s="31">
        <v>2</v>
      </c>
      <c r="F64" s="31">
        <v>2</v>
      </c>
      <c r="G64" s="31">
        <v>2</v>
      </c>
    </row>
    <row r="65" spans="1:7" ht="15.75" x14ac:dyDescent="0.25">
      <c r="A65" s="3"/>
      <c r="B65" s="7" t="s">
        <v>73</v>
      </c>
      <c r="C65" s="4">
        <v>183</v>
      </c>
      <c r="D65" s="4">
        <v>175</v>
      </c>
      <c r="E65" s="10">
        <v>85</v>
      </c>
      <c r="F65" s="10">
        <v>85</v>
      </c>
      <c r="G65" s="10">
        <v>0</v>
      </c>
    </row>
    <row r="66" spans="1:7" ht="15.75" x14ac:dyDescent="0.25">
      <c r="A66" s="3"/>
      <c r="B66" s="7" t="s">
        <v>74</v>
      </c>
      <c r="C66" s="4">
        <v>74</v>
      </c>
      <c r="D66" s="4">
        <v>74</v>
      </c>
      <c r="E66" s="10">
        <v>5</v>
      </c>
      <c r="F66" s="10">
        <v>5</v>
      </c>
      <c r="G66" s="10">
        <v>5</v>
      </c>
    </row>
    <row r="67" spans="1:7" ht="15.75" x14ac:dyDescent="0.25">
      <c r="A67" s="3"/>
      <c r="B67" s="7" t="s">
        <v>75</v>
      </c>
      <c r="C67" s="4">
        <v>104</v>
      </c>
      <c r="D67" s="4">
        <v>104</v>
      </c>
      <c r="E67" s="10">
        <v>98</v>
      </c>
      <c r="F67" s="10">
        <v>98</v>
      </c>
      <c r="G67" s="10">
        <v>0</v>
      </c>
    </row>
    <row r="68" spans="1:7" ht="15.75" x14ac:dyDescent="0.25">
      <c r="A68" s="3"/>
      <c r="B68" s="7" t="s">
        <v>76</v>
      </c>
      <c r="C68" s="4">
        <v>37</v>
      </c>
      <c r="D68" s="4">
        <v>37</v>
      </c>
      <c r="E68" s="10">
        <v>27</v>
      </c>
      <c r="F68" s="10">
        <v>27</v>
      </c>
      <c r="G68" s="10">
        <v>27</v>
      </c>
    </row>
    <row r="69" spans="1:7" ht="15.75" x14ac:dyDescent="0.25">
      <c r="A69" s="3"/>
      <c r="B69" s="28" t="s">
        <v>77</v>
      </c>
      <c r="C69" s="4">
        <v>22</v>
      </c>
      <c r="D69" s="4">
        <v>22</v>
      </c>
      <c r="E69" s="10">
        <v>15</v>
      </c>
      <c r="F69" s="10">
        <v>15</v>
      </c>
      <c r="G69" s="10">
        <v>15</v>
      </c>
    </row>
    <row r="70" spans="1:7" ht="15.75" x14ac:dyDescent="0.25">
      <c r="A70" s="3"/>
      <c r="B70" s="5" t="s">
        <v>5</v>
      </c>
      <c r="C70" s="33">
        <f>SUM(C3:C69)</f>
        <v>5216</v>
      </c>
      <c r="D70" s="33">
        <f t="shared" ref="D70:G70" si="0">SUM(D3:D69)</f>
        <v>5060</v>
      </c>
      <c r="E70" s="33">
        <f t="shared" si="0"/>
        <v>3003</v>
      </c>
      <c r="F70" s="33">
        <f t="shared" si="0"/>
        <v>2920</v>
      </c>
      <c r="G70" s="33">
        <f t="shared" si="0"/>
        <v>2649</v>
      </c>
    </row>
    <row r="71" spans="1:7" ht="19.5" x14ac:dyDescent="0.3">
      <c r="B71" s="2"/>
      <c r="D71" s="34">
        <f>D70/C70</f>
        <v>0.97009202453987731</v>
      </c>
      <c r="F71" s="34">
        <f>F70/E70</f>
        <v>0.97236097236097241</v>
      </c>
      <c r="G71" s="34">
        <f>G70/F70</f>
        <v>0.90719178082191776</v>
      </c>
    </row>
    <row r="72" spans="1:7" ht="26.45" customHeight="1" x14ac:dyDescent="0.25">
      <c r="A72" s="35" t="s">
        <v>7</v>
      </c>
      <c r="B72" s="35"/>
      <c r="C72" s="35"/>
      <c r="D72" s="35"/>
      <c r="E72" s="35"/>
      <c r="F72" s="35"/>
      <c r="G72" s="35"/>
    </row>
    <row r="73" spans="1:7" ht="106.15" customHeight="1" x14ac:dyDescent="0.25">
      <c r="A73" s="35" t="s">
        <v>8</v>
      </c>
      <c r="B73" s="35"/>
      <c r="C73" s="35"/>
      <c r="D73" s="35"/>
      <c r="E73" s="35"/>
      <c r="F73" s="35"/>
      <c r="G73" s="35"/>
    </row>
    <row r="74" spans="1:7" ht="24.6" customHeight="1" x14ac:dyDescent="0.25">
      <c r="A74" s="35" t="s">
        <v>9</v>
      </c>
      <c r="B74" s="35"/>
      <c r="C74" s="35"/>
      <c r="D74" s="35"/>
      <c r="E74" s="35"/>
      <c r="F74" s="35"/>
      <c r="G74" s="35"/>
    </row>
    <row r="75" spans="1:7" ht="46.9" customHeight="1" x14ac:dyDescent="0.25">
      <c r="A75" s="35" t="s">
        <v>10</v>
      </c>
      <c r="B75" s="35"/>
      <c r="C75" s="35"/>
      <c r="D75" s="35"/>
      <c r="E75" s="35"/>
      <c r="F75" s="35"/>
      <c r="G75" s="35"/>
    </row>
    <row r="76" spans="1:7" ht="48" customHeight="1" x14ac:dyDescent="0.25">
      <c r="A76" s="35" t="s">
        <v>11</v>
      </c>
      <c r="B76" s="35"/>
      <c r="C76" s="35"/>
      <c r="D76" s="35"/>
      <c r="E76" s="35"/>
      <c r="F76" s="35"/>
      <c r="G76" s="35"/>
    </row>
    <row r="77" spans="1:7" ht="19.5" x14ac:dyDescent="0.3">
      <c r="A77" s="1"/>
      <c r="B77" s="1"/>
      <c r="C77" s="1"/>
      <c r="D77" s="1"/>
      <c r="E77" s="1"/>
      <c r="F77" s="1"/>
      <c r="G77" s="1"/>
    </row>
  </sheetData>
  <mergeCells count="6">
    <mergeCell ref="A77:G77"/>
    <mergeCell ref="A72:G72"/>
    <mergeCell ref="A73:G73"/>
    <mergeCell ref="A74:G74"/>
    <mergeCell ref="A75:G75"/>
    <mergeCell ref="A76:G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Paliakou.Siamen</dc:creator>
  <cp:lastModifiedBy>Admin</cp:lastModifiedBy>
  <dcterms:created xsi:type="dcterms:W3CDTF">2023-01-05T14:53:49Z</dcterms:created>
  <dcterms:modified xsi:type="dcterms:W3CDTF">2023-01-27T09:27:05Z</dcterms:modified>
</cp:coreProperties>
</file>