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<sst xmlns="http://schemas.openxmlformats.org/spreadsheetml/2006/main" count="887" uniqueCount="456">
  <si>
    <t xml:space="preserve">wavelength</t>
  </si>
  <si>
    <t xml:space="preserve">intg_flux</t>
  </si>
  <si>
    <t xml:space="preserve">intg_err</t>
  </si>
  <si>
    <t xml:space="preserve">gauss_flux</t>
  </si>
  <si>
    <t xml:space="preserve">gauss_err</t>
  </si>
  <si>
    <t xml:space="preserve">eqw</t>
  </si>
  <si>
    <t xml:space="preserve">eqw_err</t>
  </si>
  <si>
    <t xml:space="preserve">ion</t>
  </si>
  <si>
    <t xml:space="preserve">pynebCode</t>
  </si>
  <si>
    <t xml:space="preserve">pynebLabel</t>
  </si>
  <si>
    <t xml:space="preserve">lineType</t>
  </si>
  <si>
    <t xml:space="preserve">latexLabel</t>
  </si>
  <si>
    <t xml:space="preserve">blended</t>
  </si>
  <si>
    <t xml:space="preserve">w1</t>
  </si>
  <si>
    <t xml:space="preserve">w2</t>
  </si>
  <si>
    <t xml:space="preserve">w3</t>
  </si>
  <si>
    <t xml:space="preserve">w4</t>
  </si>
  <si>
    <t xml:space="preserve">w5</t>
  </si>
  <si>
    <t xml:space="preserve">w6</t>
  </si>
  <si>
    <t xml:space="preserve">m_continuum</t>
  </si>
  <si>
    <t xml:space="preserve">n_continuum</t>
  </si>
  <si>
    <t xml:space="preserve">cont</t>
  </si>
  <si>
    <t xml:space="preserve">std_continuum</t>
  </si>
  <si>
    <t xml:space="preserve">peak_flux</t>
  </si>
  <si>
    <t xml:space="preserve">peak_wave</t>
  </si>
  <si>
    <t xml:space="preserve">snr_line</t>
  </si>
  <si>
    <t xml:space="preserve">snr_cont</t>
  </si>
  <si>
    <t xml:space="preserve">amp</t>
  </si>
  <si>
    <t xml:space="preserve">mu</t>
  </si>
  <si>
    <t xml:space="preserve">sigma</t>
  </si>
  <si>
    <t xml:space="preserve">amp_err</t>
  </si>
  <si>
    <t xml:space="preserve">mu_err</t>
  </si>
  <si>
    <t xml:space="preserve">sigma_err</t>
  </si>
  <si>
    <t xml:space="preserve">v_r</t>
  </si>
  <si>
    <t xml:space="preserve">v_r_err</t>
  </si>
  <si>
    <t xml:space="preserve">sigma_vel</t>
  </si>
  <si>
    <t xml:space="preserve">sigma_err_vel</t>
  </si>
  <si>
    <t xml:space="preserve">observation</t>
  </si>
  <si>
    <t xml:space="preserve">comments</t>
  </si>
  <si>
    <t xml:space="preserve">He1_3587A</t>
  </si>
  <si>
    <t xml:space="preserve">He1r</t>
  </si>
  <si>
    <t xml:space="preserve">3587</t>
  </si>
  <si>
    <t xml:space="preserve">3587A</t>
  </si>
  <si>
    <t xml:space="preserve">rec</t>
  </si>
  <si>
    <t xml:space="preserve">$3587\,HeI$</t>
  </si>
  <si>
    <t xml:space="preserve">None</t>
  </si>
  <si>
    <t xml:space="preserve">H1_3704A</t>
  </si>
  <si>
    <t xml:space="preserve">3703.86</t>
  </si>
  <si>
    <t xml:space="preserve">3704</t>
  </si>
  <si>
    <t xml:space="preserve">3704A</t>
  </si>
  <si>
    <t xml:space="preserve">$3704\,HeI$</t>
  </si>
  <si>
    <t xml:space="preserve">H1_3712A</t>
  </si>
  <si>
    <t xml:space="preserve">3711.97</t>
  </si>
  <si>
    <t xml:space="preserve">H1r</t>
  </si>
  <si>
    <t xml:space="preserve">3712</t>
  </si>
  <si>
    <t xml:space="preserve">3712A</t>
  </si>
  <si>
    <t xml:space="preserve">$3712\,H15$</t>
  </si>
  <si>
    <t xml:space="preserve">O2_3726A</t>
  </si>
  <si>
    <t xml:space="preserve">3726.032</t>
  </si>
  <si>
    <t xml:space="preserve">O2</t>
  </si>
  <si>
    <t xml:space="preserve">3726</t>
  </si>
  <si>
    <t xml:space="preserve">3726A</t>
  </si>
  <si>
    <t xml:space="preserve">col</t>
  </si>
  <si>
    <t xml:space="preserve">$3726\,[OII]$</t>
  </si>
  <si>
    <t xml:space="preserve">O2_3729A</t>
  </si>
  <si>
    <t xml:space="preserve">3728.815</t>
  </si>
  <si>
    <t xml:space="preserve">3729</t>
  </si>
  <si>
    <t xml:space="preserve">3729A</t>
  </si>
  <si>
    <t xml:space="preserve">$3729\,[OII]$</t>
  </si>
  <si>
    <t xml:space="preserve">H1_3750A</t>
  </si>
  <si>
    <t xml:space="preserve">3750.15</t>
  </si>
  <si>
    <t xml:space="preserve">3750</t>
  </si>
  <si>
    <t xml:space="preserve">3750A</t>
  </si>
  <si>
    <t xml:space="preserve">$3750\,H12$</t>
  </si>
  <si>
    <t xml:space="preserve">H1_3771A</t>
  </si>
  <si>
    <t xml:space="preserve">3770.63</t>
  </si>
  <si>
    <t xml:space="preserve">3771</t>
  </si>
  <si>
    <t xml:space="preserve">3771A</t>
  </si>
  <si>
    <t xml:space="preserve">$3771\,H11$</t>
  </si>
  <si>
    <t xml:space="preserve">H1_3798A</t>
  </si>
  <si>
    <t xml:space="preserve">3797.90</t>
  </si>
  <si>
    <t xml:space="preserve">3798</t>
  </si>
  <si>
    <t xml:space="preserve">3798A</t>
  </si>
  <si>
    <t xml:space="preserve">$3798\,H10$</t>
  </si>
  <si>
    <t xml:space="preserve">He1_3820A</t>
  </si>
  <si>
    <t xml:space="preserve">3819.61</t>
  </si>
  <si>
    <t xml:space="preserve">3820</t>
  </si>
  <si>
    <t xml:space="preserve">3820A</t>
  </si>
  <si>
    <t xml:space="preserve">$3820\,HeI$</t>
  </si>
  <si>
    <t xml:space="preserve">H1_3835A</t>
  </si>
  <si>
    <t xml:space="preserve">3835.0</t>
  </si>
  <si>
    <t xml:space="preserve">3835</t>
  </si>
  <si>
    <t xml:space="preserve">3835A</t>
  </si>
  <si>
    <t xml:space="preserve">$3835\,H9$</t>
  </si>
  <si>
    <t xml:space="preserve">Ne3_3869A</t>
  </si>
  <si>
    <t xml:space="preserve">3869.0</t>
  </si>
  <si>
    <t xml:space="preserve">Ne3</t>
  </si>
  <si>
    <t xml:space="preserve">3869</t>
  </si>
  <si>
    <t xml:space="preserve">3869A</t>
  </si>
  <si>
    <t xml:space="preserve">$3869\,[NeIII]$</t>
  </si>
  <si>
    <t xml:space="preserve">H1_3889A</t>
  </si>
  <si>
    <t xml:space="preserve">3889.0</t>
  </si>
  <si>
    <t xml:space="preserve">3889</t>
  </si>
  <si>
    <t xml:space="preserve">3889A</t>
  </si>
  <si>
    <t xml:space="preserve">$3889\,H8+HeI$</t>
  </si>
  <si>
    <t xml:space="preserve">H1_3970A</t>
  </si>
  <si>
    <t xml:space="preserve">3970.0</t>
  </si>
  <si>
    <t xml:space="preserve">3970</t>
  </si>
  <si>
    <t xml:space="preserve">3970A</t>
  </si>
  <si>
    <t xml:space="preserve">$3889\,H\epsilon$</t>
  </si>
  <si>
    <t xml:space="preserve">He1_4026A</t>
  </si>
  <si>
    <t xml:space="preserve">4026.0</t>
  </si>
  <si>
    <t xml:space="preserve">4026</t>
  </si>
  <si>
    <t xml:space="preserve">4026A</t>
  </si>
  <si>
    <t xml:space="preserve">$4026\,HeI$</t>
  </si>
  <si>
    <t xml:space="preserve">S2_4069A</t>
  </si>
  <si>
    <t xml:space="preserve">4068.60</t>
  </si>
  <si>
    <t xml:space="preserve">S2</t>
  </si>
  <si>
    <t xml:space="preserve">4069</t>
  </si>
  <si>
    <t xml:space="preserve">4069A</t>
  </si>
  <si>
    <t xml:space="preserve">$4069\,[SII]$</t>
  </si>
  <si>
    <t xml:space="preserve">H1_4102A</t>
  </si>
  <si>
    <t xml:space="preserve">4102.742</t>
  </si>
  <si>
    <t xml:space="preserve">4102</t>
  </si>
  <si>
    <t xml:space="preserve">4102A</t>
  </si>
  <si>
    <t xml:space="preserve">$4102\,H\delta$</t>
  </si>
  <si>
    <t xml:space="preserve">H1_4341A</t>
  </si>
  <si>
    <t xml:space="preserve">4341.471</t>
  </si>
  <si>
    <t xml:space="preserve">4341</t>
  </si>
  <si>
    <t xml:space="preserve">4341A</t>
  </si>
  <si>
    <t xml:space="preserve">$4341\,H\gamma$</t>
  </si>
  <si>
    <t xml:space="preserve">O3_4363A</t>
  </si>
  <si>
    <t xml:space="preserve">4363.21</t>
  </si>
  <si>
    <t xml:space="preserve">O3</t>
  </si>
  <si>
    <t xml:space="preserve">4363</t>
  </si>
  <si>
    <t xml:space="preserve">4363A</t>
  </si>
  <si>
    <t xml:space="preserve">$4363\,[OIII]$</t>
  </si>
  <si>
    <t xml:space="preserve">He1_4388A</t>
  </si>
  <si>
    <t xml:space="preserve">4387.93</t>
  </si>
  <si>
    <t xml:space="preserve">4388</t>
  </si>
  <si>
    <t xml:space="preserve">4388A</t>
  </si>
  <si>
    <t xml:space="preserve">$4388\,HeI$</t>
  </si>
  <si>
    <t xml:space="preserve">He1_4471A</t>
  </si>
  <si>
    <t xml:space="preserve">4471.0</t>
  </si>
  <si>
    <t xml:space="preserve">4471</t>
  </si>
  <si>
    <t xml:space="preserve">4471A</t>
  </si>
  <si>
    <t xml:space="preserve">$4471\,HeI$</t>
  </si>
  <si>
    <t xml:space="preserve">Fe3_4658A</t>
  </si>
  <si>
    <t xml:space="preserve">4658.10</t>
  </si>
  <si>
    <t xml:space="preserve">Fe3</t>
  </si>
  <si>
    <t xml:space="preserve">4658</t>
  </si>
  <si>
    <t xml:space="preserve">4658A</t>
  </si>
  <si>
    <t xml:space="preserve">$4658\,[FeIII]$</t>
  </si>
  <si>
    <t xml:space="preserve">Ar4_4711A</t>
  </si>
  <si>
    <t xml:space="preserve">Ar4</t>
  </si>
  <si>
    <t xml:space="preserve">4711A</t>
  </si>
  <si>
    <t xml:space="preserve">$4711\,[ArIV]$</t>
  </si>
  <si>
    <t xml:space="preserve">He1_4713A</t>
  </si>
  <si>
    <t xml:space="preserve">4713.14</t>
  </si>
  <si>
    <t xml:space="preserve">4713</t>
  </si>
  <si>
    <t xml:space="preserve">4713A</t>
  </si>
  <si>
    <t xml:space="preserve">$4713\,HeI$</t>
  </si>
  <si>
    <t xml:space="preserve">Ar4_4740A</t>
  </si>
  <si>
    <t xml:space="preserve">4740A</t>
  </si>
  <si>
    <t xml:space="preserve">$4740\,[ArIV]$</t>
  </si>
  <si>
    <t xml:space="preserve">He2_4686A</t>
  </si>
  <si>
    <t xml:space="preserve">4686.0</t>
  </si>
  <si>
    <t xml:space="preserve">He2r</t>
  </si>
  <si>
    <t xml:space="preserve">4686A</t>
  </si>
  <si>
    <t xml:space="preserve">$4686\,HeII$</t>
  </si>
  <si>
    <t xml:space="preserve">H1_4861A</t>
  </si>
  <si>
    <t xml:space="preserve">4861.0</t>
  </si>
  <si>
    <t xml:space="preserve">4861</t>
  </si>
  <si>
    <t xml:space="preserve">4861A</t>
  </si>
  <si>
    <t xml:space="preserve">$4861\,H\beta$</t>
  </si>
  <si>
    <t xml:space="preserve">He1_4922A</t>
  </si>
  <si>
    <t xml:space="preserve">4922.0</t>
  </si>
  <si>
    <t xml:space="preserve">4922</t>
  </si>
  <si>
    <t xml:space="preserve">4922A</t>
  </si>
  <si>
    <t xml:space="preserve">$4922\,HeI$</t>
  </si>
  <si>
    <t xml:space="preserve">O3_4959A</t>
  </si>
  <si>
    <t xml:space="preserve">4958.911</t>
  </si>
  <si>
    <t xml:space="preserve">4959</t>
  </si>
  <si>
    <t xml:space="preserve">4959A</t>
  </si>
  <si>
    <t xml:space="preserve">$4959\,[OIII]$</t>
  </si>
  <si>
    <t xml:space="preserve">Fe3_4987A</t>
  </si>
  <si>
    <t xml:space="preserve">4987.0</t>
  </si>
  <si>
    <t xml:space="preserve">4987</t>
  </si>
  <si>
    <t xml:space="preserve">4987A</t>
  </si>
  <si>
    <t xml:space="preserve">$4987\,[FeIII]$</t>
  </si>
  <si>
    <t xml:space="preserve">O3_5007A</t>
  </si>
  <si>
    <t xml:space="preserve">5006.843</t>
  </si>
  <si>
    <t xml:space="preserve">5007</t>
  </si>
  <si>
    <t xml:space="preserve">5007A</t>
  </si>
  <si>
    <t xml:space="preserve">$5007\,[OIII]$</t>
  </si>
  <si>
    <t xml:space="preserve">He1_5016A</t>
  </si>
  <si>
    <t xml:space="preserve">5016.00</t>
  </si>
  <si>
    <t xml:space="preserve">5016</t>
  </si>
  <si>
    <t xml:space="preserve">5016A</t>
  </si>
  <si>
    <t xml:space="preserve">$5016\,HeI$</t>
  </si>
  <si>
    <t xml:space="preserve">He1_5048A</t>
  </si>
  <si>
    <t xml:space="preserve">5048.00</t>
  </si>
  <si>
    <t xml:space="preserve">5048</t>
  </si>
  <si>
    <t xml:space="preserve">5048A</t>
  </si>
  <si>
    <t xml:space="preserve">$5048\,HeI$</t>
  </si>
  <si>
    <t xml:space="preserve">Ar3_5192A</t>
  </si>
  <si>
    <t xml:space="preserve">5192.00</t>
  </si>
  <si>
    <t xml:space="preserve">Ar3</t>
  </si>
  <si>
    <t xml:space="preserve">5192</t>
  </si>
  <si>
    <t xml:space="preserve">5192A</t>
  </si>
  <si>
    <t xml:space="preserve">$5192\,[ArIII]$</t>
  </si>
  <si>
    <t xml:space="preserve">N1_5200A</t>
  </si>
  <si>
    <t xml:space="preserve">5200.257</t>
  </si>
  <si>
    <t xml:space="preserve">N1</t>
  </si>
  <si>
    <t xml:space="preserve">5200</t>
  </si>
  <si>
    <t xml:space="preserve">5200A</t>
  </si>
  <si>
    <t xml:space="preserve">$5200\,[NI]$</t>
  </si>
  <si>
    <t xml:space="preserve">Fe3_5272A</t>
  </si>
  <si>
    <t xml:space="preserve">5272</t>
  </si>
  <si>
    <t xml:space="preserve">5272A</t>
  </si>
  <si>
    <t xml:space="preserve">$5272\,[FeIII]$</t>
  </si>
  <si>
    <t xml:space="preserve">Fe3_5413A</t>
  </si>
  <si>
    <t xml:space="preserve">5413</t>
  </si>
  <si>
    <t xml:space="preserve">5413A</t>
  </si>
  <si>
    <t xml:space="preserve">$5413\,[FeIII]$</t>
  </si>
  <si>
    <t xml:space="preserve">Cl3_5518A</t>
  </si>
  <si>
    <t xml:space="preserve">5517.71</t>
  </si>
  <si>
    <t xml:space="preserve">Cl3</t>
  </si>
  <si>
    <t xml:space="preserve">5518</t>
  </si>
  <si>
    <t xml:space="preserve">5518A</t>
  </si>
  <si>
    <t xml:space="preserve">$5518\,[ClIII]$</t>
  </si>
  <si>
    <t xml:space="preserve">Cl3_5538A</t>
  </si>
  <si>
    <t xml:space="preserve">5537.88</t>
  </si>
  <si>
    <t xml:space="preserve">5538</t>
  </si>
  <si>
    <t xml:space="preserve">5538A</t>
  </si>
  <si>
    <t xml:space="preserve">$5538\,[ClIII]$</t>
  </si>
  <si>
    <t xml:space="preserve">N2_5755A</t>
  </si>
  <si>
    <t xml:space="preserve">5755.0</t>
  </si>
  <si>
    <t xml:space="preserve">N2</t>
  </si>
  <si>
    <t xml:space="preserve">5755</t>
  </si>
  <si>
    <t xml:space="preserve">5755A</t>
  </si>
  <si>
    <t xml:space="preserve">$5755\,[NII]$</t>
  </si>
  <si>
    <t xml:space="preserve">He1_5876A</t>
  </si>
  <si>
    <t xml:space="preserve">5876.0</t>
  </si>
  <si>
    <t xml:space="preserve">5876</t>
  </si>
  <si>
    <t xml:space="preserve">5876A</t>
  </si>
  <si>
    <t xml:space="preserve">$5876\,HeI$</t>
  </si>
  <si>
    <t xml:space="preserve">O1_6300A</t>
  </si>
  <si>
    <t xml:space="preserve">6300.304</t>
  </si>
  <si>
    <t xml:space="preserve">O1</t>
  </si>
  <si>
    <t xml:space="preserve">6300</t>
  </si>
  <si>
    <t xml:space="preserve">6300A</t>
  </si>
  <si>
    <t xml:space="preserve">$6300\,[OI]$</t>
  </si>
  <si>
    <t xml:space="preserve">S3_6312A</t>
  </si>
  <si>
    <t xml:space="preserve">6312.06</t>
  </si>
  <si>
    <t xml:space="preserve">S3</t>
  </si>
  <si>
    <t xml:space="preserve">6312</t>
  </si>
  <si>
    <t xml:space="preserve">6312A</t>
  </si>
  <si>
    <t xml:space="preserve">$6312\,[SIII]$</t>
  </si>
  <si>
    <t xml:space="preserve">O1_6364A</t>
  </si>
  <si>
    <t xml:space="preserve">6363.776</t>
  </si>
  <si>
    <t xml:space="preserve">6364</t>
  </si>
  <si>
    <t xml:space="preserve">6364A</t>
  </si>
  <si>
    <t xml:space="preserve">$6364\,[OI]$</t>
  </si>
  <si>
    <t xml:space="preserve">N2_6548A</t>
  </si>
  <si>
    <t xml:space="preserve">6548.05</t>
  </si>
  <si>
    <t xml:space="preserve">6548</t>
  </si>
  <si>
    <t xml:space="preserve">6548A</t>
  </si>
  <si>
    <t xml:space="preserve">$6548\,[NII]$</t>
  </si>
  <si>
    <t xml:space="preserve">H1_6563A</t>
  </si>
  <si>
    <t xml:space="preserve">6562.819</t>
  </si>
  <si>
    <t xml:space="preserve">6563</t>
  </si>
  <si>
    <t xml:space="preserve">6563A</t>
  </si>
  <si>
    <t xml:space="preserve">$6563\,H\alpha$</t>
  </si>
  <si>
    <t xml:space="preserve">N2_6584A</t>
  </si>
  <si>
    <t xml:space="preserve">6583.46</t>
  </si>
  <si>
    <t xml:space="preserve">6584</t>
  </si>
  <si>
    <t xml:space="preserve">6584A</t>
  </si>
  <si>
    <t xml:space="preserve">$6583\,[NII]$</t>
  </si>
  <si>
    <t xml:space="preserve">He1_6678A</t>
  </si>
  <si>
    <t xml:space="preserve">6678.0</t>
  </si>
  <si>
    <t xml:space="preserve">6678</t>
  </si>
  <si>
    <t xml:space="preserve">6678A</t>
  </si>
  <si>
    <t xml:space="preserve">$6678\,HeI$</t>
  </si>
  <si>
    <t xml:space="preserve">S2_6716A</t>
  </si>
  <si>
    <t xml:space="preserve">6716.44</t>
  </si>
  <si>
    <t xml:space="preserve">6716</t>
  </si>
  <si>
    <t xml:space="preserve">6716A</t>
  </si>
  <si>
    <t xml:space="preserve">$6717\,[SII]$</t>
  </si>
  <si>
    <t xml:space="preserve">S2_6731A</t>
  </si>
  <si>
    <t xml:space="preserve">6730.81</t>
  </si>
  <si>
    <t xml:space="preserve">6731</t>
  </si>
  <si>
    <t xml:space="preserve">6731A</t>
  </si>
  <si>
    <t xml:space="preserve">$6731\,[SII]$</t>
  </si>
  <si>
    <t xml:space="preserve">He1_7065A</t>
  </si>
  <si>
    <t xml:space="preserve">7065.0</t>
  </si>
  <si>
    <t xml:space="preserve">7065</t>
  </si>
  <si>
    <t xml:space="preserve">7065A</t>
  </si>
  <si>
    <t xml:space="preserve">$7065\,HeI$</t>
  </si>
  <si>
    <t xml:space="preserve">He1_7281A</t>
  </si>
  <si>
    <t xml:space="preserve">7281.0</t>
  </si>
  <si>
    <t xml:space="preserve">7281</t>
  </si>
  <si>
    <t xml:space="preserve">7281A</t>
  </si>
  <si>
    <t xml:space="preserve">$7281\,HeI$</t>
  </si>
  <si>
    <t xml:space="preserve">Ar3_7136A</t>
  </si>
  <si>
    <t xml:space="preserve">7136A</t>
  </si>
  <si>
    <t xml:space="preserve">$7136\,[ArIII]$</t>
  </si>
  <si>
    <t xml:space="preserve">Ar4_7170A</t>
  </si>
  <si>
    <t xml:space="preserve">7170A</t>
  </si>
  <si>
    <t xml:space="preserve">$7170\,[ArIV]$</t>
  </si>
  <si>
    <t xml:space="preserve">O2_7319A</t>
  </si>
  <si>
    <t xml:space="preserve">7319.0</t>
  </si>
  <si>
    <t xml:space="preserve">7319</t>
  </si>
  <si>
    <t xml:space="preserve">7319A</t>
  </si>
  <si>
    <t xml:space="preserve">$7319\,[OII]$</t>
  </si>
  <si>
    <t xml:space="preserve">7319A+</t>
  </si>
  <si>
    <t xml:space="preserve">O2_7330A</t>
  </si>
  <si>
    <t xml:space="preserve">7330.0</t>
  </si>
  <si>
    <t xml:space="preserve">7330</t>
  </si>
  <si>
    <t xml:space="preserve">7330A</t>
  </si>
  <si>
    <t xml:space="preserve">$7330\,[OII]$</t>
  </si>
  <si>
    <t xml:space="preserve">7330A+</t>
  </si>
  <si>
    <t xml:space="preserve">Ar3_7751A</t>
  </si>
  <si>
    <t xml:space="preserve">7751A</t>
  </si>
  <si>
    <t xml:space="preserve">$7751\,[ArIII]$</t>
  </si>
  <si>
    <t xml:space="preserve">He1_7816A</t>
  </si>
  <si>
    <t xml:space="preserve">7816.16</t>
  </si>
  <si>
    <t xml:space="preserve">7816A</t>
  </si>
  <si>
    <t xml:space="preserve">$7816\,HeI$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</si>
  <si>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8286A</t>
    </r>
  </si>
  <si>
    <t xml:space="preserve">8286.43</t>
  </si>
  <si>
    <t xml:space="preserve">8286A</t>
  </si>
  <si>
    <t xml:space="preserve">$8286\,Hpa30$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</si>
  <si>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8292A</t>
    </r>
  </si>
  <si>
    <t xml:space="preserve">8292.31</t>
  </si>
  <si>
    <t xml:space="preserve">8292A</t>
  </si>
  <si>
    <t xml:space="preserve">$8292\,Hpa29$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</si>
  <si>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8299A</t>
    </r>
  </si>
  <si>
    <t xml:space="preserve">8298.84</t>
  </si>
  <si>
    <t xml:space="preserve">8299A</t>
  </si>
  <si>
    <t xml:space="preserve">$8299\,Hpa28$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</si>
  <si>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8306A</t>
    </r>
  </si>
  <si>
    <t xml:space="preserve">8306A</t>
  </si>
  <si>
    <t xml:space="preserve">$8306\,Hpa27$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</si>
  <si>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8314A</t>
    </r>
  </si>
  <si>
    <t xml:space="preserve">8314.26</t>
  </si>
  <si>
    <t xml:space="preserve">8314A</t>
  </si>
  <si>
    <t xml:space="preserve">$8314\,Hpa26$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</si>
  <si>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8323A</t>
    </r>
  </si>
  <si>
    <t xml:space="preserve">8323.43</t>
  </si>
  <si>
    <t xml:space="preserve">8323A</t>
  </si>
  <si>
    <t xml:space="preserve">$8323\,Hpa25$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</si>
  <si>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8334A</t>
    </r>
  </si>
  <si>
    <t xml:space="preserve">8333.78</t>
  </si>
  <si>
    <t xml:space="preserve">8334A</t>
  </si>
  <si>
    <t xml:space="preserve">$8334\,Hpa24$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</si>
  <si>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8346A</t>
    </r>
  </si>
  <si>
    <t xml:space="preserve">8345.55</t>
  </si>
  <si>
    <t xml:space="preserve">8346A</t>
  </si>
  <si>
    <t xml:space="preserve">$8346\,Hpa23$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</si>
  <si>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8359A</t>
    </r>
  </si>
  <si>
    <t xml:space="preserve">8359.01</t>
  </si>
  <si>
    <t xml:space="preserve">8359A</t>
  </si>
  <si>
    <t xml:space="preserve">$8359\,Hpa22$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</si>
  <si>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8374A</t>
    </r>
  </si>
  <si>
    <t xml:space="preserve">8374.48</t>
  </si>
  <si>
    <t xml:space="preserve">8374A</t>
  </si>
  <si>
    <t xml:space="preserve">$8374\,Hpa21$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</si>
  <si>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8392A</t>
    </r>
  </si>
  <si>
    <t xml:space="preserve">8392.40</t>
  </si>
  <si>
    <t xml:space="preserve">8392A</t>
  </si>
  <si>
    <t xml:space="preserve">$8392\,Hpa20$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</si>
  <si>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8413A</t>
    </r>
  </si>
  <si>
    <t xml:space="preserve">8413.32</t>
  </si>
  <si>
    <t xml:space="preserve">8413A</t>
  </si>
  <si>
    <t xml:space="preserve">$8413\,Hpa19$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</si>
  <si>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8438A</t>
    </r>
  </si>
  <si>
    <t xml:space="preserve">8437.96</t>
  </si>
  <si>
    <t xml:space="preserve">8438A</t>
  </si>
  <si>
    <t xml:space="preserve">$8438\,Hpa18$</t>
  </si>
  <si>
    <t xml:space="preserve">He1_8446A</t>
  </si>
  <si>
    <t xml:space="preserve">8446.0</t>
  </si>
  <si>
    <t xml:space="preserve">8446</t>
  </si>
  <si>
    <t xml:space="preserve">8446A</t>
  </si>
  <si>
    <t xml:space="preserve">$8446\,HeI$</t>
  </si>
  <si>
    <r>
      <rPr>
        <sz val="12"/>
        <color rgb="FF000000"/>
        <rFont val="Arial"/>
        <family val="2"/>
        <charset val="1"/>
      </rPr>
      <t xml:space="preserve">H1_</t>
    </r>
    <r>
      <rPr>
        <sz val="10"/>
        <rFont val="Arial"/>
        <family val="2"/>
        <charset val="1"/>
      </rPr>
      <t xml:space="preserve">8467A</t>
    </r>
  </si>
  <si>
    <t xml:space="preserve">8467.26</t>
  </si>
  <si>
    <t xml:space="preserve">8467A</t>
  </si>
  <si>
    <t xml:space="preserve">$8467\,Hpa17$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</si>
  <si>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8502A</t>
    </r>
  </si>
  <si>
    <t xml:space="preserve">8502.49</t>
  </si>
  <si>
    <t xml:space="preserve">8502A</t>
  </si>
  <si>
    <t xml:space="preserve">$8502\,Hpa16$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</si>
  <si>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8545A</t>
    </r>
  </si>
  <si>
    <t xml:space="preserve">8545.38</t>
  </si>
  <si>
    <t xml:space="preserve">8545A</t>
  </si>
  <si>
    <t xml:space="preserve">$8545\,Hpa15$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</si>
  <si>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8598A</t>
    </r>
  </si>
  <si>
    <t xml:space="preserve">8598.39</t>
  </si>
  <si>
    <t xml:space="preserve">8598A</t>
  </si>
  <si>
    <t xml:space="preserve">$8598\,Hpa14$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</si>
  <si>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8665A</t>
    </r>
  </si>
  <si>
    <t xml:space="preserve">8665.02</t>
  </si>
  <si>
    <t xml:space="preserve">8665A</t>
  </si>
  <si>
    <t xml:space="preserve">$8665\,Hpa13$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</si>
  <si>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8750A</t>
    </r>
  </si>
  <si>
    <t xml:space="preserve">8750.48</t>
  </si>
  <si>
    <t xml:space="preserve">8750A</t>
  </si>
  <si>
    <t xml:space="preserve">$8750\,Hpa12$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</si>
  <si>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8863A</t>
    </r>
  </si>
  <si>
    <t xml:space="preserve">8862.79</t>
  </si>
  <si>
    <t xml:space="preserve">8863A</t>
  </si>
  <si>
    <t xml:space="preserve">$8863\,Hpa11$</t>
  </si>
  <si>
    <r>
      <rPr>
        <sz val="12"/>
        <color rgb="FF000000"/>
        <rFont val="Arial"/>
        <family val="2"/>
        <charset val="1"/>
      </rPr>
      <t xml:space="preserve">H1_</t>
    </r>
    <r>
      <rPr>
        <sz val="12"/>
        <rFont val="Arial"/>
        <family val="2"/>
        <charset val="1"/>
      </rPr>
      <t xml:space="preserve">9015A</t>
    </r>
  </si>
  <si>
    <t xml:space="preserve">9014.91</t>
  </si>
  <si>
    <t xml:space="preserve">9015A</t>
  </si>
  <si>
    <t xml:space="preserve">$9015\,Hpa10$</t>
  </si>
  <si>
    <t xml:space="preserve">S3_9069A</t>
  </si>
  <si>
    <t xml:space="preserve">9068.6</t>
  </si>
  <si>
    <t xml:space="preserve">9069.00</t>
  </si>
  <si>
    <t xml:space="preserve">9069A</t>
  </si>
  <si>
    <t xml:space="preserve">$9069\,[SIII]$</t>
  </si>
  <si>
    <t xml:space="preserve">H1_9229A</t>
  </si>
  <si>
    <t xml:space="preserve">9229.0</t>
  </si>
  <si>
    <t xml:space="preserve">9229.02</t>
  </si>
  <si>
    <t xml:space="preserve">9229A</t>
  </si>
  <si>
    <t xml:space="preserve">$9229\,Hpa9$</t>
  </si>
  <si>
    <t xml:space="preserve">S3_9531A</t>
  </si>
  <si>
    <t xml:space="preserve">9531.1</t>
  </si>
  <si>
    <t xml:space="preserve">9531.00</t>
  </si>
  <si>
    <t xml:space="preserve">9531A</t>
  </si>
  <si>
    <t xml:space="preserve">$9531\,[SIII]$</t>
  </si>
  <si>
    <t xml:space="preserve">H1_9546A</t>
  </si>
  <si>
    <t xml:space="preserve">9546.0</t>
  </si>
  <si>
    <t xml:space="preserve">9546.00</t>
  </si>
  <si>
    <t xml:space="preserve">9546A</t>
  </si>
  <si>
    <t xml:space="preserve">$9546\,Hpa8$</t>
  </si>
  <si>
    <t xml:space="preserve">He1_10830A</t>
  </si>
  <si>
    <t xml:space="preserve">10830.0</t>
  </si>
  <si>
    <t xml:space="preserve">10830.00</t>
  </si>
  <si>
    <t xml:space="preserve">10830A</t>
  </si>
  <si>
    <t xml:space="preserve">$10830\,HeI$</t>
  </si>
  <si>
    <t xml:space="preserve">pyneb_code</t>
  </si>
  <si>
    <t xml:space="preserve">pyneb_label</t>
  </si>
  <si>
    <t xml:space="preserve">emis_type</t>
  </si>
  <si>
    <t xml:space="preserve">H1</t>
  </si>
  <si>
    <t xml:space="preserve">4102.0</t>
  </si>
  <si>
    <t xml:space="preserve">4341.0</t>
  </si>
  <si>
    <t xml:space="preserve">6563.0</t>
  </si>
  <si>
    <t xml:space="preserve">9229</t>
  </si>
  <si>
    <t xml:space="preserve">9546</t>
  </si>
  <si>
    <t xml:space="preserve">He1_3889A</t>
  </si>
  <si>
    <t xml:space="preserve">He1</t>
  </si>
  <si>
    <t xml:space="preserve">10830</t>
  </si>
  <si>
    <t xml:space="preserve">9069</t>
  </si>
  <si>
    <t xml:space="preserve">9531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</si>
</sst>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 val="true"/>
      <sz val="14"/>
      <color rgb="FF8DDAF8"/>
      <name val="Anonymous Pro"/>
      <family val="0"/>
      <charset val="1"/>
    </font>
    <font>
      <i val="true"/>
      <u val="single"/>
      <sz val="14"/>
      <color rgb="FF66AFF9"/>
      <name val="Anonymous Pro"/>
      <family val="0"/>
      <charset val="1"/>
    </font>
    <font>
      <sz val="14"/>
      <color rgb="FF66AFF9"/>
      <name val="Anonymous Pro"/>
      <family val="0"/>
      <charset val="1"/>
    </font>
    <font>
      <i val="true"/>
      <sz val="14"/>
      <color rgb="FF66AFF9"/>
      <name val="Anonymous Pr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10"/>
  <sheetViews>
    <sheetView showFormulas="false" showGridLines="true" showRowColHeaders="true" showZeros="true" rightToLeft="false" tabSelected="true" showOutlineSymbols="true" defaultGridColor="true" view="normal" topLeftCell="M16" colorId="64" zoomScale="70" zoomScaleNormal="70" zoomScalePageLayoutView="100" workbookViewId="0">
      <selection pane="topLeft" activeCell="W34" activeCellId="0" sqref="W34"/>
    </sheetView>
  </sheetViews>
  <sheetFormatPr defaultColWidth="10.78515625" defaultRowHeight="15" zeroHeight="false" outlineLevelRow="0" outlineLevelCol="0"/>
  <cols>
    <col collapsed="false" customWidth="true" hidden="false" outlineLevel="0" max="1" min="1" style="1" width="26.56"/>
    <col collapsed="false" customWidth="true" hidden="false" outlineLevel="0" max="2" min="2" style="1" width="23.66"/>
    <col collapsed="false" customWidth="true" hidden="false" outlineLevel="0" max="8" min="3" style="1" width="7.88"/>
    <col collapsed="false" customWidth="true" hidden="false" outlineLevel="0" max="9" min="9" style="1" width="13.55"/>
    <col collapsed="false" customWidth="true" hidden="false" outlineLevel="0" max="10" min="10" style="2" width="22.89"/>
    <col collapsed="false" customWidth="true" hidden="false" outlineLevel="0" max="11" min="11" style="1" width="15.22"/>
    <col collapsed="false" customWidth="true" hidden="false" outlineLevel="0" max="12" min="12" style="1" width="12.56"/>
    <col collapsed="false" customWidth="true" hidden="false" outlineLevel="0" max="13" min="13" style="2" width="25.89"/>
    <col collapsed="false" customWidth="true" hidden="false" outlineLevel="0" max="14" min="14" style="2" width="20.33"/>
    <col collapsed="false" customWidth="true" hidden="false" outlineLevel="0" max="15" min="15" style="3" width="12.1"/>
    <col collapsed="false" customWidth="true" hidden="false" outlineLevel="0" max="16" min="16" style="3" width="13.22"/>
    <col collapsed="false" customWidth="true" hidden="false" outlineLevel="0" max="17" min="17" style="3" width="14.22"/>
    <col collapsed="false" customWidth="true" hidden="false" outlineLevel="0" max="18" min="18" style="3" width="13.78"/>
    <col collapsed="false" customWidth="true" hidden="false" outlineLevel="0" max="20" min="19" style="3" width="12.1"/>
    <col collapsed="false" customWidth="true" hidden="false" outlineLevel="0" max="21" min="21" style="3" width="14.44"/>
    <col collapsed="false" customWidth="true" hidden="false" outlineLevel="0" max="23" min="22" style="3" width="13.66"/>
    <col collapsed="false" customWidth="true" hidden="false" outlineLevel="0" max="28" min="24" style="3" width="15.22"/>
    <col collapsed="false" customWidth="true" hidden="false" outlineLevel="0" max="29" min="29" style="3" width="5.55"/>
    <col collapsed="false" customWidth="true" hidden="false" outlineLevel="0" max="30" min="30" style="3" width="4.1"/>
    <col collapsed="false" customWidth="true" hidden="false" outlineLevel="0" max="31" min="31" style="3" width="7.22"/>
    <col collapsed="false" customWidth="true" hidden="false" outlineLevel="0" max="32" min="32" style="3" width="9.44"/>
    <col collapsed="false" customWidth="true" hidden="false" outlineLevel="0" max="33" min="33" style="3" width="8"/>
    <col collapsed="false" customWidth="true" hidden="false" outlineLevel="0" max="37" min="34" style="3" width="11.11"/>
    <col collapsed="false" customWidth="true" hidden="false" outlineLevel="0" max="38" min="38" style="3" width="15.34"/>
    <col collapsed="false" customWidth="true" hidden="false" outlineLevel="0" max="39" min="39" style="3" width="12.1"/>
    <col collapsed="false" customWidth="true" hidden="false" outlineLevel="0" max="40" min="40" style="1" width="12.66"/>
    <col collapsed="false" customWidth="false" hidden="false" outlineLevel="0" max="1024" min="41" style="1" width="10.7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1" t="s">
        <v>38</v>
      </c>
    </row>
    <row r="2" customFormat="false" ht="15" hidden="false" customHeight="false" outlineLevel="0" collapsed="false">
      <c r="A2" s="1" t="s">
        <v>39</v>
      </c>
      <c r="B2" s="1" t="n">
        <v>3587.28</v>
      </c>
      <c r="I2" s="1" t="s">
        <v>40</v>
      </c>
      <c r="J2" s="2" t="s">
        <v>41</v>
      </c>
      <c r="K2" s="1" t="s">
        <v>42</v>
      </c>
      <c r="L2" s="1" t="s">
        <v>43</v>
      </c>
      <c r="M2" s="2" t="s">
        <v>44</v>
      </c>
      <c r="N2" s="2" t="s">
        <v>45</v>
      </c>
      <c r="O2" s="3" t="n">
        <v>3535</v>
      </c>
      <c r="P2" s="3" t="n">
        <v>3575</v>
      </c>
      <c r="Q2" s="3" t="n">
        <v>3582</v>
      </c>
      <c r="R2" s="3" t="n">
        <v>3595</v>
      </c>
      <c r="S2" s="3" t="n">
        <v>3605</v>
      </c>
      <c r="T2" s="3" t="n">
        <v>3640</v>
      </c>
    </row>
    <row r="3" customFormat="false" ht="15" hidden="false" customHeight="false" outlineLevel="0" collapsed="false">
      <c r="A3" s="1" t="s">
        <v>46</v>
      </c>
      <c r="B3" s="2" t="s">
        <v>47</v>
      </c>
      <c r="C3" s="2"/>
      <c r="D3" s="2"/>
      <c r="E3" s="2"/>
      <c r="F3" s="2"/>
      <c r="G3" s="2"/>
      <c r="H3" s="2"/>
      <c r="I3" s="1" t="s">
        <v>40</v>
      </c>
      <c r="J3" s="2" t="s">
        <v>48</v>
      </c>
      <c r="K3" s="1" t="s">
        <v>49</v>
      </c>
      <c r="L3" s="1" t="s">
        <v>43</v>
      </c>
      <c r="M3" s="2" t="s">
        <v>50</v>
      </c>
      <c r="N3" s="2" t="s">
        <v>45</v>
      </c>
      <c r="O3" s="3" t="n">
        <v>3685</v>
      </c>
      <c r="P3" s="3" t="n">
        <v>3700</v>
      </c>
      <c r="Q3" s="3" t="n">
        <v>3700</v>
      </c>
      <c r="R3" s="3" t="n">
        <v>3707</v>
      </c>
      <c r="S3" s="3" t="n">
        <v>3758</v>
      </c>
      <c r="T3" s="3" t="n">
        <v>3764</v>
      </c>
    </row>
    <row r="4" customFormat="false" ht="15" hidden="false" customHeight="false" outlineLevel="0" collapsed="false">
      <c r="A4" s="1" t="s">
        <v>51</v>
      </c>
      <c r="B4" s="2" t="s">
        <v>52</v>
      </c>
      <c r="C4" s="2"/>
      <c r="D4" s="2"/>
      <c r="E4" s="2"/>
      <c r="F4" s="2"/>
      <c r="G4" s="2"/>
      <c r="H4" s="2"/>
      <c r="I4" s="1" t="s">
        <v>53</v>
      </c>
      <c r="J4" s="2" t="s">
        <v>54</v>
      </c>
      <c r="K4" s="1" t="s">
        <v>55</v>
      </c>
      <c r="L4" s="1" t="s">
        <v>43</v>
      </c>
      <c r="M4" s="2" t="s">
        <v>56</v>
      </c>
      <c r="N4" s="2" t="s">
        <v>45</v>
      </c>
      <c r="O4" s="3" t="n">
        <v>3685</v>
      </c>
      <c r="P4" s="3" t="n">
        <v>3700</v>
      </c>
      <c r="Q4" s="3" t="n">
        <v>3709</v>
      </c>
      <c r="R4" s="3" t="n">
        <v>3716</v>
      </c>
      <c r="S4" s="3" t="n">
        <v>3758</v>
      </c>
      <c r="T4" s="3" t="n">
        <v>3764</v>
      </c>
    </row>
    <row r="5" customFormat="false" ht="15" hidden="false" customHeight="false" outlineLevel="0" collapsed="false">
      <c r="A5" s="1" t="s">
        <v>57</v>
      </c>
      <c r="B5" s="2" t="s">
        <v>58</v>
      </c>
      <c r="C5" s="2"/>
      <c r="D5" s="2"/>
      <c r="E5" s="2"/>
      <c r="F5" s="2"/>
      <c r="G5" s="2"/>
      <c r="H5" s="2"/>
      <c r="I5" s="1" t="s">
        <v>59</v>
      </c>
      <c r="J5" s="2" t="s">
        <v>60</v>
      </c>
      <c r="K5" s="1" t="s">
        <v>61</v>
      </c>
      <c r="L5" s="1" t="s">
        <v>62</v>
      </c>
      <c r="M5" s="2" t="s">
        <v>63</v>
      </c>
      <c r="N5" s="2" t="s">
        <v>45</v>
      </c>
      <c r="O5" s="3" t="n">
        <v>3665</v>
      </c>
      <c r="P5" s="3" t="n">
        <v>3700</v>
      </c>
      <c r="Q5" s="4" t="n">
        <f aca="false">B5 -5</f>
        <v>3721.032</v>
      </c>
      <c r="R5" s="4" t="n">
        <f aca="false">B5+5</f>
        <v>3731.032</v>
      </c>
      <c r="S5" s="3" t="n">
        <v>3845</v>
      </c>
      <c r="T5" s="3" t="n">
        <v>3859</v>
      </c>
    </row>
    <row r="6" customFormat="false" ht="15" hidden="false" customHeight="false" outlineLevel="0" collapsed="false">
      <c r="A6" s="1" t="s">
        <v>64</v>
      </c>
      <c r="B6" s="2" t="s">
        <v>65</v>
      </c>
      <c r="C6" s="2"/>
      <c r="D6" s="2"/>
      <c r="E6" s="2"/>
      <c r="F6" s="2"/>
      <c r="G6" s="2"/>
      <c r="H6" s="2"/>
      <c r="I6" s="1" t="s">
        <v>59</v>
      </c>
      <c r="J6" s="2" t="s">
        <v>66</v>
      </c>
      <c r="K6" s="1" t="s">
        <v>67</v>
      </c>
      <c r="L6" s="1" t="s">
        <v>62</v>
      </c>
      <c r="M6" s="2" t="s">
        <v>68</v>
      </c>
      <c r="N6" s="2" t="s">
        <v>45</v>
      </c>
      <c r="O6" s="3" t="n">
        <v>3665</v>
      </c>
      <c r="P6" s="3" t="n">
        <v>3700</v>
      </c>
      <c r="Q6" s="4" t="n">
        <f aca="false">B6 -5</f>
        <v>3723.815</v>
      </c>
      <c r="R6" s="4" t="n">
        <f aca="false">B6+5</f>
        <v>3733.815</v>
      </c>
      <c r="S6" s="3" t="n">
        <v>3845</v>
      </c>
      <c r="T6" s="3" t="n">
        <v>3859</v>
      </c>
    </row>
    <row r="7" customFormat="false" ht="15" hidden="false" customHeight="false" outlineLevel="0" collapsed="false">
      <c r="A7" s="1" t="s">
        <v>69</v>
      </c>
      <c r="B7" s="2" t="s">
        <v>70</v>
      </c>
      <c r="C7" s="2"/>
      <c r="D7" s="2"/>
      <c r="E7" s="2"/>
      <c r="F7" s="2"/>
      <c r="G7" s="2"/>
      <c r="H7" s="2"/>
      <c r="I7" s="1" t="s">
        <v>53</v>
      </c>
      <c r="J7" s="2" t="s">
        <v>71</v>
      </c>
      <c r="K7" s="1" t="s">
        <v>72</v>
      </c>
      <c r="L7" s="1" t="s">
        <v>43</v>
      </c>
      <c r="M7" s="2" t="s">
        <v>73</v>
      </c>
      <c r="N7" s="2" t="s">
        <v>45</v>
      </c>
      <c r="O7" s="3" t="n">
        <v>3665</v>
      </c>
      <c r="P7" s="3" t="n">
        <v>3700</v>
      </c>
      <c r="Q7" s="4" t="n">
        <v>3744</v>
      </c>
      <c r="R7" s="4" t="n">
        <v>3758</v>
      </c>
      <c r="S7" s="3" t="n">
        <v>3845</v>
      </c>
      <c r="T7" s="3" t="n">
        <v>3859</v>
      </c>
    </row>
    <row r="8" customFormat="false" ht="15" hidden="false" customHeight="false" outlineLevel="0" collapsed="false">
      <c r="A8" s="1" t="s">
        <v>74</v>
      </c>
      <c r="B8" s="2" t="s">
        <v>75</v>
      </c>
      <c r="C8" s="2"/>
      <c r="D8" s="2"/>
      <c r="E8" s="2"/>
      <c r="F8" s="2"/>
      <c r="G8" s="2"/>
      <c r="H8" s="2"/>
      <c r="I8" s="1" t="s">
        <v>53</v>
      </c>
      <c r="J8" s="2" t="s">
        <v>76</v>
      </c>
      <c r="K8" s="1" t="s">
        <v>77</v>
      </c>
      <c r="L8" s="1" t="s">
        <v>43</v>
      </c>
      <c r="M8" s="2" t="s">
        <v>78</v>
      </c>
      <c r="N8" s="2" t="s">
        <v>45</v>
      </c>
      <c r="O8" s="3" t="n">
        <v>3665</v>
      </c>
      <c r="P8" s="3" t="n">
        <v>3700</v>
      </c>
      <c r="Q8" s="4" t="n">
        <v>3765</v>
      </c>
      <c r="R8" s="4" t="n">
        <v>3778</v>
      </c>
      <c r="S8" s="3" t="n">
        <v>3845</v>
      </c>
      <c r="T8" s="3" t="n">
        <v>3859</v>
      </c>
    </row>
    <row r="9" customFormat="false" ht="13.2" hidden="false" customHeight="true" outlineLevel="0" collapsed="false">
      <c r="A9" s="1" t="s">
        <v>79</v>
      </c>
      <c r="B9" s="2" t="s">
        <v>80</v>
      </c>
      <c r="C9" s="2"/>
      <c r="D9" s="2"/>
      <c r="E9" s="2"/>
      <c r="F9" s="2"/>
      <c r="G9" s="2"/>
      <c r="H9" s="2"/>
      <c r="I9" s="1" t="s">
        <v>53</v>
      </c>
      <c r="J9" s="2" t="s">
        <v>81</v>
      </c>
      <c r="K9" s="1" t="s">
        <v>82</v>
      </c>
      <c r="L9" s="1" t="s">
        <v>43</v>
      </c>
      <c r="M9" s="2" t="s">
        <v>83</v>
      </c>
      <c r="N9" s="2" t="s">
        <v>45</v>
      </c>
      <c r="O9" s="3" t="n">
        <v>3665</v>
      </c>
      <c r="P9" s="3" t="n">
        <v>3700</v>
      </c>
      <c r="Q9" s="4" t="n">
        <v>3791</v>
      </c>
      <c r="R9" s="4" t="n">
        <v>3806</v>
      </c>
      <c r="S9" s="3" t="n">
        <v>3845</v>
      </c>
      <c r="T9" s="3" t="n">
        <v>3859</v>
      </c>
    </row>
    <row r="10" customFormat="false" ht="15" hidden="false" customHeight="false" outlineLevel="0" collapsed="false">
      <c r="A10" s="1" t="s">
        <v>84</v>
      </c>
      <c r="B10" s="2" t="s">
        <v>85</v>
      </c>
      <c r="C10" s="2"/>
      <c r="D10" s="2"/>
      <c r="E10" s="2"/>
      <c r="F10" s="2"/>
      <c r="G10" s="2"/>
      <c r="H10" s="2"/>
      <c r="I10" s="1" t="s">
        <v>40</v>
      </c>
      <c r="J10" s="2" t="s">
        <v>86</v>
      </c>
      <c r="K10" s="1" t="s">
        <v>87</v>
      </c>
      <c r="L10" s="1" t="s">
        <v>43</v>
      </c>
      <c r="M10" s="2" t="s">
        <v>88</v>
      </c>
      <c r="N10" s="2" t="s">
        <v>45</v>
      </c>
      <c r="O10" s="3" t="n">
        <v>3805</v>
      </c>
      <c r="P10" s="3" t="n">
        <v>3812</v>
      </c>
      <c r="Q10" s="4" t="n">
        <v>3813</v>
      </c>
      <c r="R10" s="4" t="n">
        <v>3825</v>
      </c>
      <c r="S10" s="3" t="n">
        <v>3845</v>
      </c>
      <c r="T10" s="3" t="n">
        <v>3859</v>
      </c>
    </row>
    <row r="11" customFormat="false" ht="15" hidden="false" customHeight="false" outlineLevel="0" collapsed="false">
      <c r="A11" s="1" t="s">
        <v>89</v>
      </c>
      <c r="B11" s="2" t="s">
        <v>90</v>
      </c>
      <c r="C11" s="2"/>
      <c r="D11" s="2"/>
      <c r="E11" s="2"/>
      <c r="F11" s="2"/>
      <c r="G11" s="2"/>
      <c r="H11" s="2"/>
      <c r="I11" s="1" t="s">
        <v>53</v>
      </c>
      <c r="J11" s="2" t="s">
        <v>91</v>
      </c>
      <c r="K11" s="1" t="s">
        <v>92</v>
      </c>
      <c r="L11" s="1" t="s">
        <v>43</v>
      </c>
      <c r="M11" s="2" t="s">
        <v>93</v>
      </c>
      <c r="N11" s="2" t="s">
        <v>45</v>
      </c>
      <c r="O11" s="3" t="n">
        <v>3800</v>
      </c>
      <c r="P11" s="3" t="n">
        <v>3820</v>
      </c>
      <c r="Q11" s="4" t="n">
        <f aca="false">B11 -5</f>
        <v>3830</v>
      </c>
      <c r="R11" s="4" t="n">
        <f aca="false">B11+5</f>
        <v>3840</v>
      </c>
      <c r="S11" s="3" t="n">
        <v>3905</v>
      </c>
      <c r="T11" s="3" t="n">
        <v>3950</v>
      </c>
    </row>
    <row r="12" customFormat="false" ht="15" hidden="false" customHeight="false" outlineLevel="0" collapsed="false">
      <c r="A12" s="1" t="s">
        <v>94</v>
      </c>
      <c r="B12" s="2" t="s">
        <v>95</v>
      </c>
      <c r="C12" s="2"/>
      <c r="D12" s="2"/>
      <c r="E12" s="2"/>
      <c r="F12" s="2"/>
      <c r="G12" s="2"/>
      <c r="H12" s="2"/>
      <c r="I12" s="1" t="s">
        <v>96</v>
      </c>
      <c r="J12" s="2" t="s">
        <v>97</v>
      </c>
      <c r="K12" s="1" t="s">
        <v>98</v>
      </c>
      <c r="L12" s="1" t="s">
        <v>62</v>
      </c>
      <c r="M12" s="2" t="s">
        <v>99</v>
      </c>
      <c r="N12" s="2" t="s">
        <v>45</v>
      </c>
      <c r="O12" s="3" t="n">
        <v>3800</v>
      </c>
      <c r="P12" s="3" t="n">
        <v>3820</v>
      </c>
      <c r="Q12" s="4" t="n">
        <f aca="false">B12 -5</f>
        <v>3864</v>
      </c>
      <c r="R12" s="4" t="n">
        <f aca="false">B12+5</f>
        <v>3874</v>
      </c>
      <c r="S12" s="3" t="n">
        <v>3905</v>
      </c>
      <c r="T12" s="3" t="n">
        <v>3950</v>
      </c>
    </row>
    <row r="13" customFormat="false" ht="15" hidden="false" customHeight="false" outlineLevel="0" collapsed="false">
      <c r="A13" s="1" t="s">
        <v>100</v>
      </c>
      <c r="B13" s="2" t="s">
        <v>101</v>
      </c>
      <c r="C13" s="2"/>
      <c r="D13" s="2"/>
      <c r="E13" s="2"/>
      <c r="F13" s="2"/>
      <c r="G13" s="2"/>
      <c r="H13" s="2"/>
      <c r="I13" s="1" t="s">
        <v>53</v>
      </c>
      <c r="J13" s="2" t="s">
        <v>102</v>
      </c>
      <c r="K13" s="1" t="s">
        <v>103</v>
      </c>
      <c r="L13" s="1" t="s">
        <v>43</v>
      </c>
      <c r="M13" s="2" t="s">
        <v>104</v>
      </c>
      <c r="N13" s="2" t="s">
        <v>45</v>
      </c>
      <c r="O13" s="3" t="n">
        <v>3800</v>
      </c>
      <c r="P13" s="3" t="n">
        <v>3820</v>
      </c>
      <c r="Q13" s="4" t="n">
        <f aca="false">B13 -5</f>
        <v>3884</v>
      </c>
      <c r="R13" s="4" t="n">
        <f aca="false">B13+5</f>
        <v>3894</v>
      </c>
      <c r="S13" s="3" t="n">
        <v>3905</v>
      </c>
      <c r="T13" s="3" t="n">
        <v>3950</v>
      </c>
    </row>
    <row r="14" customFormat="false" ht="15" hidden="false" customHeight="false" outlineLevel="0" collapsed="false">
      <c r="A14" s="1" t="s">
        <v>105</v>
      </c>
      <c r="B14" s="2" t="s">
        <v>106</v>
      </c>
      <c r="C14" s="2"/>
      <c r="D14" s="2"/>
      <c r="E14" s="2"/>
      <c r="F14" s="2"/>
      <c r="G14" s="2"/>
      <c r="H14" s="2"/>
      <c r="I14" s="1" t="s">
        <v>53</v>
      </c>
      <c r="J14" s="2" t="s">
        <v>107</v>
      </c>
      <c r="K14" s="1" t="s">
        <v>108</v>
      </c>
      <c r="L14" s="1" t="s">
        <v>43</v>
      </c>
      <c r="M14" s="2" t="s">
        <v>109</v>
      </c>
      <c r="N14" s="2" t="s">
        <v>45</v>
      </c>
      <c r="O14" s="3" t="n">
        <v>3935</v>
      </c>
      <c r="P14" s="3" t="n">
        <v>3955</v>
      </c>
      <c r="Q14" s="4" t="n">
        <f aca="false">B14 -5</f>
        <v>3965</v>
      </c>
      <c r="R14" s="4" t="n">
        <f aca="false">B14+5</f>
        <v>3975</v>
      </c>
      <c r="S14" s="3" t="n">
        <v>3980</v>
      </c>
      <c r="T14" s="3" t="n">
        <v>3998</v>
      </c>
    </row>
    <row r="15" customFormat="false" ht="14.4" hidden="false" customHeight="true" outlineLevel="0" collapsed="false">
      <c r="A15" s="1" t="s">
        <v>110</v>
      </c>
      <c r="B15" s="2" t="s">
        <v>111</v>
      </c>
      <c r="C15" s="2"/>
      <c r="D15" s="2"/>
      <c r="E15" s="2"/>
      <c r="F15" s="2"/>
      <c r="G15" s="2"/>
      <c r="H15" s="2"/>
      <c r="I15" s="1" t="s">
        <v>40</v>
      </c>
      <c r="J15" s="2" t="s">
        <v>112</v>
      </c>
      <c r="K15" s="1" t="s">
        <v>113</v>
      </c>
      <c r="L15" s="1" t="s">
        <v>43</v>
      </c>
      <c r="M15" s="2" t="s">
        <v>114</v>
      </c>
      <c r="N15" s="2" t="s">
        <v>45</v>
      </c>
      <c r="O15" s="3" t="n">
        <v>4005</v>
      </c>
      <c r="P15" s="3" t="n">
        <v>4015</v>
      </c>
      <c r="Q15" s="4" t="n">
        <f aca="false">B15 -5</f>
        <v>4021</v>
      </c>
      <c r="R15" s="4" t="n">
        <f aca="false">B15+5</f>
        <v>4031</v>
      </c>
      <c r="S15" s="3" t="n">
        <v>4035</v>
      </c>
      <c r="T15" s="3" t="n">
        <v>4045</v>
      </c>
    </row>
    <row r="16" customFormat="false" ht="14.4" hidden="false" customHeight="true" outlineLevel="0" collapsed="false">
      <c r="A16" s="1" t="s">
        <v>115</v>
      </c>
      <c r="B16" s="2" t="s">
        <v>116</v>
      </c>
      <c r="C16" s="2"/>
      <c r="D16" s="2"/>
      <c r="E16" s="2"/>
      <c r="F16" s="2"/>
      <c r="G16" s="2"/>
      <c r="H16" s="2"/>
      <c r="I16" s="1" t="s">
        <v>117</v>
      </c>
      <c r="J16" s="2" t="s">
        <v>118</v>
      </c>
      <c r="K16" s="1" t="s">
        <v>119</v>
      </c>
      <c r="L16" s="1" t="s">
        <v>62</v>
      </c>
      <c r="M16" s="2" t="s">
        <v>120</v>
      </c>
      <c r="N16" s="2" t="s">
        <v>45</v>
      </c>
      <c r="O16" s="3" t="n">
        <v>4048</v>
      </c>
      <c r="P16" s="3" t="n">
        <v>4063</v>
      </c>
      <c r="Q16" s="4" t="n">
        <v>4064</v>
      </c>
      <c r="R16" s="4" t="n">
        <v>4074</v>
      </c>
      <c r="S16" s="3" t="n">
        <v>4077</v>
      </c>
      <c r="T16" s="3" t="n">
        <v>4090</v>
      </c>
    </row>
    <row r="17" customFormat="false" ht="15" hidden="false" customHeight="false" outlineLevel="0" collapsed="false">
      <c r="A17" s="1" t="s">
        <v>121</v>
      </c>
      <c r="B17" s="2" t="s">
        <v>122</v>
      </c>
      <c r="C17" s="2"/>
      <c r="D17" s="2"/>
      <c r="E17" s="2"/>
      <c r="F17" s="2"/>
      <c r="G17" s="2"/>
      <c r="H17" s="2"/>
      <c r="I17" s="1" t="s">
        <v>53</v>
      </c>
      <c r="J17" s="2" t="s">
        <v>123</v>
      </c>
      <c r="K17" s="1" t="s">
        <v>124</v>
      </c>
      <c r="L17" s="1" t="s">
        <v>43</v>
      </c>
      <c r="M17" s="2" t="s">
        <v>125</v>
      </c>
      <c r="N17" s="2" t="s">
        <v>45</v>
      </c>
      <c r="O17" s="3" t="n">
        <v>4060</v>
      </c>
      <c r="P17" s="3" t="n">
        <v>4085</v>
      </c>
      <c r="Q17" s="4" t="n">
        <f aca="false">B17 -5</f>
        <v>4097.742</v>
      </c>
      <c r="R17" s="4" t="n">
        <f aca="false">B17+5</f>
        <v>4107.742</v>
      </c>
      <c r="S17" s="3" t="n">
        <v>4115</v>
      </c>
      <c r="T17" s="3" t="n">
        <v>4130</v>
      </c>
    </row>
    <row r="18" customFormat="false" ht="15" hidden="false" customHeight="false" outlineLevel="0" collapsed="false">
      <c r="A18" s="1" t="s">
        <v>126</v>
      </c>
      <c r="B18" s="2" t="s">
        <v>127</v>
      </c>
      <c r="C18" s="2"/>
      <c r="D18" s="2"/>
      <c r="E18" s="2"/>
      <c r="F18" s="2"/>
      <c r="G18" s="2"/>
      <c r="H18" s="2"/>
      <c r="I18" s="1" t="s">
        <v>53</v>
      </c>
      <c r="J18" s="2" t="s">
        <v>128</v>
      </c>
      <c r="K18" s="1" t="s">
        <v>129</v>
      </c>
      <c r="L18" s="1" t="s">
        <v>43</v>
      </c>
      <c r="M18" s="2" t="s">
        <v>130</v>
      </c>
      <c r="N18" s="2" t="s">
        <v>45</v>
      </c>
      <c r="O18" s="3" t="n">
        <v>4318.94</v>
      </c>
      <c r="P18" s="3" t="n">
        <v>4331.79</v>
      </c>
      <c r="Q18" s="4" t="n">
        <f aca="false">B18 -5</f>
        <v>4336.471</v>
      </c>
      <c r="R18" s="4" t="n">
        <f aca="false">B18+5</f>
        <v>4346.471</v>
      </c>
      <c r="S18" s="3" t="n">
        <v>4371.08</v>
      </c>
      <c r="T18" s="3" t="n">
        <v>4385.24</v>
      </c>
    </row>
    <row r="19" customFormat="false" ht="15" hidden="false" customHeight="false" outlineLevel="0" collapsed="false">
      <c r="A19" s="1" t="s">
        <v>131</v>
      </c>
      <c r="B19" s="2" t="s">
        <v>132</v>
      </c>
      <c r="C19" s="2"/>
      <c r="D19" s="2"/>
      <c r="E19" s="2"/>
      <c r="F19" s="2"/>
      <c r="G19" s="2"/>
      <c r="H19" s="2"/>
      <c r="I19" s="1" t="s">
        <v>133</v>
      </c>
      <c r="J19" s="2" t="s">
        <v>134</v>
      </c>
      <c r="K19" s="1" t="s">
        <v>135</v>
      </c>
      <c r="L19" s="1" t="s">
        <v>62</v>
      </c>
      <c r="M19" s="2" t="s">
        <v>136</v>
      </c>
      <c r="N19" s="2" t="s">
        <v>45</v>
      </c>
      <c r="O19" s="3" t="n">
        <v>4349.1</v>
      </c>
      <c r="P19" s="3" t="n">
        <v>4356.77</v>
      </c>
      <c r="Q19" s="4" t="n">
        <f aca="false">B19 -5</f>
        <v>4358.21</v>
      </c>
      <c r="R19" s="4" t="n">
        <f aca="false">B19+5</f>
        <v>4368.21</v>
      </c>
      <c r="S19" s="3" t="n">
        <v>4394.32</v>
      </c>
      <c r="T19" s="3" t="n">
        <v>4413.63</v>
      </c>
    </row>
    <row r="20" customFormat="false" ht="15" hidden="false" customHeight="false" outlineLevel="0" collapsed="false">
      <c r="A20" s="1" t="s">
        <v>137</v>
      </c>
      <c r="B20" s="2" t="s">
        <v>138</v>
      </c>
      <c r="C20" s="2"/>
      <c r="D20" s="2"/>
      <c r="E20" s="2"/>
      <c r="F20" s="2"/>
      <c r="G20" s="2"/>
      <c r="H20" s="2"/>
      <c r="I20" s="1" t="s">
        <v>40</v>
      </c>
      <c r="J20" s="2" t="s">
        <v>139</v>
      </c>
      <c r="K20" s="1" t="s">
        <v>140</v>
      </c>
      <c r="L20" s="1" t="s">
        <v>43</v>
      </c>
      <c r="M20" s="2" t="s">
        <v>141</v>
      </c>
    </row>
    <row r="21" customFormat="false" ht="15" hidden="false" customHeight="false" outlineLevel="0" collapsed="false">
      <c r="A21" s="1" t="s">
        <v>142</v>
      </c>
      <c r="B21" s="2" t="s">
        <v>143</v>
      </c>
      <c r="C21" s="2"/>
      <c r="D21" s="2"/>
      <c r="E21" s="2"/>
      <c r="F21" s="2"/>
      <c r="G21" s="2"/>
      <c r="H21" s="2"/>
      <c r="I21" s="1" t="s">
        <v>40</v>
      </c>
      <c r="J21" s="2" t="s">
        <v>144</v>
      </c>
      <c r="K21" s="1" t="s">
        <v>145</v>
      </c>
      <c r="L21" s="1" t="s">
        <v>43</v>
      </c>
      <c r="M21" s="2" t="s">
        <v>146</v>
      </c>
      <c r="N21" s="2" t="s">
        <v>45</v>
      </c>
      <c r="O21" s="3" t="n">
        <v>4447.35</v>
      </c>
      <c r="P21" s="3" t="n">
        <v>4465.72</v>
      </c>
      <c r="Q21" s="4" t="n">
        <f aca="false">B21 -5</f>
        <v>4466</v>
      </c>
      <c r="R21" s="4" t="n">
        <f aca="false">B21+5</f>
        <v>4476</v>
      </c>
      <c r="S21" s="3" t="n">
        <v>4483.67</v>
      </c>
      <c r="T21" s="3" t="n">
        <v>4507.74</v>
      </c>
    </row>
    <row r="22" customFormat="false" ht="15" hidden="false" customHeight="false" outlineLevel="0" collapsed="false">
      <c r="A22" s="1" t="s">
        <v>147</v>
      </c>
      <c r="B22" s="2" t="s">
        <v>148</v>
      </c>
      <c r="C22" s="2"/>
      <c r="D22" s="2"/>
      <c r="E22" s="2"/>
      <c r="F22" s="2"/>
      <c r="G22" s="2"/>
      <c r="H22" s="2"/>
      <c r="I22" s="1" t="s">
        <v>149</v>
      </c>
      <c r="J22" s="2" t="s">
        <v>150</v>
      </c>
      <c r="K22" s="1" t="s">
        <v>151</v>
      </c>
      <c r="L22" s="1" t="s">
        <v>62</v>
      </c>
      <c r="M22" s="2" t="s">
        <v>152</v>
      </c>
      <c r="N22" s="2" t="s">
        <v>45</v>
      </c>
      <c r="O22" s="3" t="n">
        <v>4605</v>
      </c>
      <c r="P22" s="3" t="n">
        <v>4635</v>
      </c>
      <c r="Q22" s="4" t="n">
        <v>4650</v>
      </c>
      <c r="R22" s="4" t="n">
        <v>4666</v>
      </c>
      <c r="S22" s="3" t="n">
        <v>4755</v>
      </c>
      <c r="T22" s="3" t="n">
        <v>4778</v>
      </c>
    </row>
    <row r="23" customFormat="false" ht="15" hidden="false" customHeight="false" outlineLevel="0" collapsed="false">
      <c r="A23" s="1" t="s">
        <v>153</v>
      </c>
      <c r="B23" s="1" t="n">
        <v>4711</v>
      </c>
      <c r="I23" s="1" t="s">
        <v>154</v>
      </c>
      <c r="J23" s="1" t="n">
        <v>4711</v>
      </c>
      <c r="K23" s="1" t="s">
        <v>155</v>
      </c>
      <c r="L23" s="1" t="s">
        <v>62</v>
      </c>
      <c r="M23" s="2" t="s">
        <v>156</v>
      </c>
      <c r="N23" s="2" t="s">
        <v>45</v>
      </c>
      <c r="O23" s="3" t="n">
        <v>4605</v>
      </c>
      <c r="P23" s="3" t="n">
        <v>4635</v>
      </c>
      <c r="Q23" s="4" t="n">
        <f aca="false">B23 -5</f>
        <v>4706</v>
      </c>
      <c r="R23" s="4" t="n">
        <f aca="false">B23+5</f>
        <v>4716</v>
      </c>
      <c r="S23" s="3" t="n">
        <v>4755</v>
      </c>
      <c r="T23" s="3" t="n">
        <v>4778</v>
      </c>
    </row>
    <row r="24" customFormat="false" ht="15" hidden="false" customHeight="false" outlineLevel="0" collapsed="false">
      <c r="A24" s="1" t="s">
        <v>157</v>
      </c>
      <c r="B24" s="2" t="s">
        <v>158</v>
      </c>
      <c r="C24" s="2"/>
      <c r="D24" s="2"/>
      <c r="E24" s="2"/>
      <c r="F24" s="2"/>
      <c r="G24" s="2"/>
      <c r="H24" s="2"/>
      <c r="I24" s="1" t="s">
        <v>40</v>
      </c>
      <c r="J24" s="2" t="s">
        <v>159</v>
      </c>
      <c r="K24" s="1" t="s">
        <v>160</v>
      </c>
      <c r="L24" s="1" t="s">
        <v>43</v>
      </c>
      <c r="M24" s="2" t="s">
        <v>161</v>
      </c>
      <c r="N24" s="2" t="s">
        <v>45</v>
      </c>
      <c r="O24" s="3" t="n">
        <v>4605</v>
      </c>
      <c r="P24" s="3" t="n">
        <v>4635</v>
      </c>
      <c r="Q24" s="4" t="n">
        <v>4706</v>
      </c>
      <c r="R24" s="4" t="n">
        <v>4720</v>
      </c>
      <c r="S24" s="3" t="n">
        <v>4755</v>
      </c>
      <c r="T24" s="3" t="n">
        <v>4778</v>
      </c>
    </row>
    <row r="25" customFormat="false" ht="15" hidden="false" customHeight="false" outlineLevel="0" collapsed="false">
      <c r="A25" s="1" t="s">
        <v>162</v>
      </c>
      <c r="B25" s="1" t="n">
        <v>4740</v>
      </c>
      <c r="I25" s="1" t="s">
        <v>154</v>
      </c>
      <c r="J25" s="1" t="n">
        <v>4740</v>
      </c>
      <c r="K25" s="1" t="s">
        <v>163</v>
      </c>
      <c r="L25" s="1" t="s">
        <v>62</v>
      </c>
      <c r="M25" s="2" t="s">
        <v>164</v>
      </c>
      <c r="N25" s="2" t="s">
        <v>45</v>
      </c>
      <c r="O25" s="3" t="n">
        <v>4605</v>
      </c>
      <c r="P25" s="3" t="n">
        <v>4635</v>
      </c>
      <c r="Q25" s="4" t="n">
        <f aca="false">B25 -5</f>
        <v>4735</v>
      </c>
      <c r="R25" s="4" t="n">
        <f aca="false">B25+5</f>
        <v>4745</v>
      </c>
      <c r="S25" s="3" t="n">
        <v>4755</v>
      </c>
      <c r="T25" s="3" t="n">
        <v>4778</v>
      </c>
    </row>
    <row r="26" customFormat="false" ht="15" hidden="false" customHeight="false" outlineLevel="0" collapsed="false">
      <c r="A26" s="1" t="s">
        <v>165</v>
      </c>
      <c r="B26" s="2" t="s">
        <v>166</v>
      </c>
      <c r="C26" s="2"/>
      <c r="D26" s="2"/>
      <c r="E26" s="2"/>
      <c r="F26" s="2"/>
      <c r="G26" s="2"/>
      <c r="H26" s="2"/>
      <c r="I26" s="1" t="s">
        <v>167</v>
      </c>
      <c r="J26" s="1" t="n">
        <v>4686</v>
      </c>
      <c r="K26" s="1" t="s">
        <v>168</v>
      </c>
      <c r="L26" s="1" t="s">
        <v>43</v>
      </c>
      <c r="M26" s="2" t="s">
        <v>169</v>
      </c>
      <c r="N26" s="2" t="s">
        <v>45</v>
      </c>
      <c r="O26" s="3" t="n">
        <v>4605</v>
      </c>
      <c r="P26" s="3" t="n">
        <v>4635</v>
      </c>
      <c r="Q26" s="4" t="n">
        <f aca="false">B26 -5</f>
        <v>4681</v>
      </c>
      <c r="R26" s="4" t="n">
        <f aca="false">B26+5</f>
        <v>4691</v>
      </c>
      <c r="S26" s="3" t="n">
        <v>4755</v>
      </c>
      <c r="T26" s="3" t="n">
        <v>4778</v>
      </c>
    </row>
    <row r="27" customFormat="false" ht="15" hidden="false" customHeight="false" outlineLevel="0" collapsed="false">
      <c r="A27" s="1" t="s">
        <v>170</v>
      </c>
      <c r="B27" s="2" t="s">
        <v>171</v>
      </c>
      <c r="C27" s="2"/>
      <c r="D27" s="2"/>
      <c r="E27" s="2"/>
      <c r="F27" s="2"/>
      <c r="G27" s="2"/>
      <c r="H27" s="2"/>
      <c r="I27" s="1" t="s">
        <v>53</v>
      </c>
      <c r="J27" s="2" t="s">
        <v>172</v>
      </c>
      <c r="K27" s="1" t="s">
        <v>173</v>
      </c>
      <c r="L27" s="1" t="s">
        <v>43</v>
      </c>
      <c r="M27" s="2" t="s">
        <v>174</v>
      </c>
      <c r="N27" s="2" t="s">
        <v>45</v>
      </c>
      <c r="O27" s="3" t="n">
        <v>4809.8</v>
      </c>
      <c r="P27" s="3" t="n">
        <v>4836.1</v>
      </c>
      <c r="Q27" s="4" t="n">
        <f aca="false">B27 -5</f>
        <v>4856</v>
      </c>
      <c r="R27" s="4" t="n">
        <f aca="false">B27+5</f>
        <v>4866</v>
      </c>
      <c r="S27" s="3" t="n">
        <v>4884.39</v>
      </c>
      <c r="T27" s="3" t="n">
        <v>4907.63</v>
      </c>
    </row>
    <row r="28" customFormat="false" ht="15" hidden="false" customHeight="false" outlineLevel="0" collapsed="false">
      <c r="A28" s="1" t="s">
        <v>175</v>
      </c>
      <c r="B28" s="2" t="s">
        <v>176</v>
      </c>
      <c r="C28" s="2"/>
      <c r="D28" s="2"/>
      <c r="E28" s="2"/>
      <c r="F28" s="2"/>
      <c r="G28" s="2"/>
      <c r="H28" s="2"/>
      <c r="I28" s="1" t="s">
        <v>40</v>
      </c>
      <c r="J28" s="2" t="s">
        <v>177</v>
      </c>
      <c r="K28" s="1" t="s">
        <v>178</v>
      </c>
      <c r="L28" s="1" t="s">
        <v>43</v>
      </c>
      <c r="M28" s="2" t="s">
        <v>179</v>
      </c>
      <c r="N28" s="2" t="s">
        <v>45</v>
      </c>
      <c r="O28" s="3" t="n">
        <v>4887.79</v>
      </c>
      <c r="P28" s="3" t="n">
        <v>4912.42</v>
      </c>
      <c r="Q28" s="4" t="n">
        <f aca="false">B28 -3</f>
        <v>4919</v>
      </c>
      <c r="R28" s="4" t="n">
        <f aca="false">B28+3</f>
        <v>4925</v>
      </c>
      <c r="S28" s="3" t="n">
        <v>4927.73</v>
      </c>
      <c r="T28" s="3" t="n">
        <v>4947.35</v>
      </c>
    </row>
    <row r="29" customFormat="false" ht="15" hidden="false" customHeight="false" outlineLevel="0" collapsed="false">
      <c r="A29" s="1" t="s">
        <v>180</v>
      </c>
      <c r="B29" s="2" t="s">
        <v>181</v>
      </c>
      <c r="C29" s="2"/>
      <c r="D29" s="2"/>
      <c r="E29" s="2"/>
      <c r="F29" s="2"/>
      <c r="G29" s="2"/>
      <c r="H29" s="2"/>
      <c r="I29" s="1" t="s">
        <v>133</v>
      </c>
      <c r="J29" s="2" t="s">
        <v>182</v>
      </c>
      <c r="K29" s="1" t="s">
        <v>183</v>
      </c>
      <c r="L29" s="1" t="s">
        <v>62</v>
      </c>
      <c r="M29" s="2" t="s">
        <v>184</v>
      </c>
      <c r="N29" s="2" t="s">
        <v>45</v>
      </c>
      <c r="O29" s="3" t="n">
        <v>4935.94</v>
      </c>
      <c r="P29" s="3" t="n">
        <v>4948.83</v>
      </c>
      <c r="Q29" s="4" t="n">
        <v>4951.61</v>
      </c>
      <c r="R29" s="4" t="n">
        <v>4966.56</v>
      </c>
      <c r="S29" s="3" t="n">
        <v>4970.02</v>
      </c>
      <c r="T29" s="3" t="n">
        <v>4981.92</v>
      </c>
    </row>
    <row r="30" customFormat="false" ht="15" hidden="false" customHeight="false" outlineLevel="0" collapsed="false">
      <c r="A30" s="1" t="s">
        <v>185</v>
      </c>
      <c r="B30" s="2" t="s">
        <v>186</v>
      </c>
      <c r="C30" s="2"/>
      <c r="D30" s="2"/>
      <c r="E30" s="2"/>
      <c r="F30" s="2"/>
      <c r="G30" s="2"/>
      <c r="H30" s="2"/>
      <c r="I30" s="1" t="s">
        <v>149</v>
      </c>
      <c r="J30" s="2" t="s">
        <v>187</v>
      </c>
      <c r="K30" s="1" t="s">
        <v>188</v>
      </c>
      <c r="L30" s="1" t="s">
        <v>62</v>
      </c>
      <c r="M30" s="2" t="s">
        <v>189</v>
      </c>
      <c r="N30" s="2" t="s">
        <v>45</v>
      </c>
      <c r="O30" s="3" t="n">
        <v>4969.85</v>
      </c>
      <c r="P30" s="3" t="n">
        <v>4979.18</v>
      </c>
      <c r="Q30" s="4" t="n">
        <f aca="false">B30 -3</f>
        <v>4984</v>
      </c>
      <c r="R30" s="4" t="n">
        <f aca="false">B30+3</f>
        <v>4990</v>
      </c>
      <c r="S30" s="3" t="n">
        <v>5027.46</v>
      </c>
      <c r="T30" s="3" t="n">
        <v>5039.15</v>
      </c>
    </row>
    <row r="31" customFormat="false" ht="15" hidden="false" customHeight="false" outlineLevel="0" collapsed="false">
      <c r="A31" s="1" t="s">
        <v>190</v>
      </c>
      <c r="B31" s="2" t="s">
        <v>191</v>
      </c>
      <c r="C31" s="2"/>
      <c r="D31" s="2"/>
      <c r="E31" s="2"/>
      <c r="F31" s="2"/>
      <c r="G31" s="2"/>
      <c r="H31" s="2"/>
      <c r="I31" s="1" t="s">
        <v>133</v>
      </c>
      <c r="J31" s="2" t="s">
        <v>192</v>
      </c>
      <c r="K31" s="1" t="s">
        <v>193</v>
      </c>
      <c r="L31" s="1" t="s">
        <v>62</v>
      </c>
      <c r="M31" s="2" t="s">
        <v>194</v>
      </c>
      <c r="N31" s="2" t="s">
        <v>45</v>
      </c>
      <c r="O31" s="3" t="n">
        <v>4966.75</v>
      </c>
      <c r="P31" s="3" t="n">
        <v>4982.46</v>
      </c>
      <c r="Q31" s="4" t="n">
        <v>4997.58</v>
      </c>
      <c r="R31" s="4" t="n">
        <v>5012.72</v>
      </c>
      <c r="S31" s="3" t="n">
        <v>5024.05</v>
      </c>
      <c r="T31" s="3" t="n">
        <v>5040.53</v>
      </c>
    </row>
    <row r="32" customFormat="false" ht="15" hidden="false" customHeight="false" outlineLevel="0" collapsed="false">
      <c r="A32" s="1" t="s">
        <v>195</v>
      </c>
      <c r="B32" s="2" t="s">
        <v>196</v>
      </c>
      <c r="C32" s="2"/>
      <c r="D32" s="2"/>
      <c r="E32" s="2"/>
      <c r="F32" s="2"/>
      <c r="G32" s="2"/>
      <c r="H32" s="2"/>
      <c r="I32" s="1" t="s">
        <v>40</v>
      </c>
      <c r="J32" s="2" t="s">
        <v>197</v>
      </c>
      <c r="K32" s="1" t="s">
        <v>198</v>
      </c>
      <c r="L32" s="1" t="s">
        <v>43</v>
      </c>
      <c r="M32" s="2" t="s">
        <v>199</v>
      </c>
      <c r="N32" s="2" t="s">
        <v>45</v>
      </c>
      <c r="O32" s="3" t="n">
        <v>4966.75</v>
      </c>
      <c r="P32" s="3" t="n">
        <v>4982.46</v>
      </c>
      <c r="Q32" s="4" t="n">
        <v>5012.72</v>
      </c>
      <c r="R32" s="4" t="n">
        <v>5021.27</v>
      </c>
      <c r="S32" s="3" t="n">
        <v>5024.05</v>
      </c>
      <c r="T32" s="3" t="n">
        <v>5040.53</v>
      </c>
    </row>
    <row r="33" customFormat="false" ht="15" hidden="false" customHeight="false" outlineLevel="0" collapsed="false">
      <c r="A33" s="1" t="s">
        <v>200</v>
      </c>
      <c r="B33" s="2" t="s">
        <v>201</v>
      </c>
      <c r="C33" s="2"/>
      <c r="D33" s="2"/>
      <c r="E33" s="2"/>
      <c r="F33" s="2"/>
      <c r="G33" s="2"/>
      <c r="H33" s="2"/>
      <c r="I33" s="1" t="s">
        <v>40</v>
      </c>
      <c r="J33" s="2" t="s">
        <v>202</v>
      </c>
      <c r="K33" s="1" t="s">
        <v>203</v>
      </c>
      <c r="L33" s="1" t="s">
        <v>43</v>
      </c>
      <c r="M33" s="2" t="s">
        <v>204</v>
      </c>
      <c r="N33" s="2" t="s">
        <v>45</v>
      </c>
      <c r="O33" s="3" t="n">
        <v>5028</v>
      </c>
      <c r="P33" s="3" t="n">
        <v>5034</v>
      </c>
      <c r="Q33" s="4" t="n">
        <f aca="false">B33 -3</f>
        <v>5045</v>
      </c>
      <c r="R33" s="4" t="n">
        <f aca="false">B33+3</f>
        <v>5051</v>
      </c>
      <c r="S33" s="3" t="n">
        <v>5062</v>
      </c>
      <c r="T33" s="3" t="n">
        <v>5073</v>
      </c>
    </row>
    <row r="34" customFormat="false" ht="15" hidden="false" customHeight="false" outlineLevel="0" collapsed="false">
      <c r="A34" s="1" t="s">
        <v>205</v>
      </c>
      <c r="B34" s="2" t="s">
        <v>206</v>
      </c>
      <c r="C34" s="2"/>
      <c r="D34" s="2"/>
      <c r="E34" s="2"/>
      <c r="F34" s="2"/>
      <c r="G34" s="2"/>
      <c r="H34" s="2"/>
      <c r="I34" s="1" t="s">
        <v>207</v>
      </c>
      <c r="J34" s="2" t="s">
        <v>208</v>
      </c>
      <c r="K34" s="1" t="s">
        <v>209</v>
      </c>
      <c r="L34" s="1" t="s">
        <v>62</v>
      </c>
      <c r="M34" s="2" t="s">
        <v>210</v>
      </c>
      <c r="N34" s="2" t="s">
        <v>45</v>
      </c>
      <c r="O34" s="3" t="n">
        <v>5150.257</v>
      </c>
      <c r="P34" s="3" t="n">
        <v>5175.257</v>
      </c>
      <c r="Q34" s="4" t="n">
        <v>5189</v>
      </c>
      <c r="R34" s="4" t="n">
        <f aca="false">B34+3</f>
        <v>5195</v>
      </c>
      <c r="S34" s="3" t="n">
        <v>5225.257</v>
      </c>
      <c r="T34" s="3" t="n">
        <v>5250.257</v>
      </c>
    </row>
    <row r="35" customFormat="false" ht="15" hidden="false" customHeight="false" outlineLevel="0" collapsed="false">
      <c r="A35" s="1" t="s">
        <v>211</v>
      </c>
      <c r="B35" s="2" t="s">
        <v>212</v>
      </c>
      <c r="C35" s="2"/>
      <c r="D35" s="2"/>
      <c r="E35" s="2"/>
      <c r="F35" s="2"/>
      <c r="G35" s="2"/>
      <c r="H35" s="2"/>
      <c r="I35" s="1" t="s">
        <v>213</v>
      </c>
      <c r="J35" s="2" t="s">
        <v>214</v>
      </c>
      <c r="K35" s="1" t="s">
        <v>215</v>
      </c>
      <c r="L35" s="1" t="s">
        <v>62</v>
      </c>
      <c r="M35" s="2" t="s">
        <v>216</v>
      </c>
      <c r="N35" s="2" t="s">
        <v>45</v>
      </c>
      <c r="O35" s="3" t="n">
        <v>5150.257</v>
      </c>
      <c r="P35" s="3" t="n">
        <v>5175.257</v>
      </c>
      <c r="Q35" s="4" t="n">
        <v>5195</v>
      </c>
      <c r="R35" s="4" t="n">
        <v>5202</v>
      </c>
      <c r="S35" s="3" t="n">
        <v>5225.257</v>
      </c>
      <c r="T35" s="3" t="n">
        <v>5250.257</v>
      </c>
    </row>
    <row r="36" customFormat="false" ht="15" hidden="false" customHeight="false" outlineLevel="0" collapsed="false">
      <c r="A36" s="1" t="s">
        <v>217</v>
      </c>
      <c r="B36" s="2" t="s">
        <v>218</v>
      </c>
      <c r="C36" s="2"/>
      <c r="D36" s="2"/>
      <c r="E36" s="2"/>
      <c r="F36" s="2"/>
      <c r="G36" s="2"/>
      <c r="H36" s="2"/>
      <c r="I36" s="1" t="s">
        <v>149</v>
      </c>
      <c r="J36" s="2" t="s">
        <v>218</v>
      </c>
      <c r="K36" s="1" t="s">
        <v>219</v>
      </c>
      <c r="L36" s="1" t="s">
        <v>62</v>
      </c>
      <c r="M36" s="2" t="s">
        <v>220</v>
      </c>
      <c r="N36" s="2" t="s">
        <v>45</v>
      </c>
      <c r="O36" s="3" t="n">
        <v>5222</v>
      </c>
      <c r="P36" s="3" t="n">
        <v>5247</v>
      </c>
      <c r="Q36" s="4" t="n">
        <f aca="false">B36 -3</f>
        <v>5269</v>
      </c>
      <c r="R36" s="4" t="n">
        <f aca="false">B36+3</f>
        <v>5275</v>
      </c>
      <c r="S36" s="3" t="n">
        <v>5297</v>
      </c>
      <c r="T36" s="3" t="n">
        <v>5322</v>
      </c>
    </row>
    <row r="37" customFormat="false" ht="15" hidden="false" customHeight="false" outlineLevel="0" collapsed="false">
      <c r="A37" s="1" t="s">
        <v>221</v>
      </c>
      <c r="B37" s="2" t="s">
        <v>222</v>
      </c>
      <c r="C37" s="2"/>
      <c r="D37" s="2"/>
      <c r="E37" s="2"/>
      <c r="F37" s="2"/>
      <c r="G37" s="2"/>
      <c r="H37" s="2"/>
      <c r="I37" s="1" t="s">
        <v>149</v>
      </c>
      <c r="J37" s="2" t="s">
        <v>222</v>
      </c>
      <c r="K37" s="1" t="s">
        <v>223</v>
      </c>
      <c r="L37" s="1" t="s">
        <v>62</v>
      </c>
      <c r="M37" s="2" t="s">
        <v>224</v>
      </c>
      <c r="N37" s="2" t="s">
        <v>45</v>
      </c>
      <c r="O37" s="3" t="n">
        <v>5363</v>
      </c>
      <c r="P37" s="3" t="n">
        <v>5388</v>
      </c>
      <c r="Q37" s="4" t="n">
        <f aca="false">B37 -3</f>
        <v>5410</v>
      </c>
      <c r="R37" s="4" t="n">
        <f aca="false">B37+3</f>
        <v>5416</v>
      </c>
      <c r="S37" s="3" t="n">
        <v>5438</v>
      </c>
      <c r="T37" s="3" t="n">
        <v>5463</v>
      </c>
    </row>
    <row r="38" customFormat="false" ht="15" hidden="false" customHeight="false" outlineLevel="0" collapsed="false">
      <c r="A38" s="1" t="s">
        <v>225</v>
      </c>
      <c r="B38" s="2" t="s">
        <v>226</v>
      </c>
      <c r="C38" s="2"/>
      <c r="D38" s="2"/>
      <c r="E38" s="2"/>
      <c r="F38" s="2"/>
      <c r="G38" s="2"/>
      <c r="H38" s="2"/>
      <c r="I38" s="1" t="s">
        <v>227</v>
      </c>
      <c r="J38" s="2" t="s">
        <v>228</v>
      </c>
      <c r="K38" s="1" t="s">
        <v>229</v>
      </c>
      <c r="L38" s="1" t="s">
        <v>62</v>
      </c>
      <c r="M38" s="2" t="s">
        <v>230</v>
      </c>
      <c r="N38" s="2" t="s">
        <v>45</v>
      </c>
      <c r="O38" s="3" t="n">
        <v>5486.09</v>
      </c>
      <c r="P38" s="3" t="n">
        <v>5508.22</v>
      </c>
      <c r="Q38" s="4" t="n">
        <f aca="false">B38 -5</f>
        <v>5512.71</v>
      </c>
      <c r="R38" s="4" t="n">
        <f aca="false">B38+5</f>
        <v>5522.71</v>
      </c>
      <c r="S38" s="3" t="n">
        <v>5522.13</v>
      </c>
      <c r="T38" s="3" t="n">
        <v>5533.13</v>
      </c>
    </row>
    <row r="39" customFormat="false" ht="15" hidden="false" customHeight="false" outlineLevel="0" collapsed="false">
      <c r="A39" s="1" t="s">
        <v>231</v>
      </c>
      <c r="B39" s="2" t="s">
        <v>232</v>
      </c>
      <c r="C39" s="2"/>
      <c r="D39" s="2"/>
      <c r="E39" s="2"/>
      <c r="F39" s="2"/>
      <c r="G39" s="2"/>
      <c r="H39" s="2"/>
      <c r="I39" s="1" t="s">
        <v>227</v>
      </c>
      <c r="J39" s="2" t="s">
        <v>233</v>
      </c>
      <c r="K39" s="1" t="s">
        <v>234</v>
      </c>
      <c r="L39" s="1" t="s">
        <v>62</v>
      </c>
      <c r="M39" s="2" t="s">
        <v>235</v>
      </c>
      <c r="N39" s="2" t="s">
        <v>45</v>
      </c>
      <c r="O39" s="3" t="n">
        <v>5486.09</v>
      </c>
      <c r="P39" s="3" t="n">
        <v>5508.22</v>
      </c>
      <c r="Q39" s="4" t="n">
        <f aca="false">B39 -5</f>
        <v>5532.88</v>
      </c>
      <c r="R39" s="4" t="n">
        <f aca="false">B39+5</f>
        <v>5542.88</v>
      </c>
      <c r="S39" s="3" t="n">
        <v>5555</v>
      </c>
      <c r="T39" s="3" t="n">
        <v>5575</v>
      </c>
    </row>
    <row r="40" customFormat="false" ht="15" hidden="false" customHeight="false" outlineLevel="0" collapsed="false">
      <c r="A40" s="1" t="s">
        <v>236</v>
      </c>
      <c r="B40" s="2" t="s">
        <v>237</v>
      </c>
      <c r="C40" s="2"/>
      <c r="D40" s="2"/>
      <c r="E40" s="2"/>
      <c r="F40" s="2"/>
      <c r="G40" s="2"/>
      <c r="H40" s="2"/>
      <c r="I40" s="1" t="s">
        <v>238</v>
      </c>
      <c r="J40" s="2" t="s">
        <v>239</v>
      </c>
      <c r="K40" s="1" t="s">
        <v>240</v>
      </c>
      <c r="L40" s="1" t="s">
        <v>62</v>
      </c>
      <c r="M40" s="2" t="s">
        <v>241</v>
      </c>
      <c r="N40" s="2" t="s">
        <v>45</v>
      </c>
      <c r="O40" s="3" t="n">
        <v>5705</v>
      </c>
      <c r="P40" s="3" t="n">
        <v>5725</v>
      </c>
      <c r="Q40" s="4" t="n">
        <f aca="false">B40 -5</f>
        <v>5750</v>
      </c>
      <c r="R40" s="4" t="n">
        <f aca="false">B40+5</f>
        <v>5760</v>
      </c>
      <c r="S40" s="3" t="n">
        <v>5770</v>
      </c>
      <c r="T40" s="3" t="n">
        <v>5780</v>
      </c>
    </row>
    <row r="41" customFormat="false" ht="15" hidden="false" customHeight="false" outlineLevel="0" collapsed="false">
      <c r="A41" s="1" t="s">
        <v>242</v>
      </c>
      <c r="B41" s="2" t="s">
        <v>243</v>
      </c>
      <c r="C41" s="2"/>
      <c r="D41" s="2"/>
      <c r="E41" s="2"/>
      <c r="F41" s="2"/>
      <c r="G41" s="2"/>
      <c r="H41" s="2"/>
      <c r="I41" s="1" t="s">
        <v>40</v>
      </c>
      <c r="J41" s="2" t="s">
        <v>244</v>
      </c>
      <c r="K41" s="1" t="s">
        <v>245</v>
      </c>
      <c r="L41" s="1" t="s">
        <v>43</v>
      </c>
      <c r="M41" s="2" t="s">
        <v>246</v>
      </c>
      <c r="N41" s="2" t="s">
        <v>45</v>
      </c>
      <c r="O41" s="3" t="n">
        <v>5841.87</v>
      </c>
      <c r="P41" s="3" t="n">
        <v>5858.01</v>
      </c>
      <c r="Q41" s="4" t="n">
        <f aca="false">B41 -5</f>
        <v>5871</v>
      </c>
      <c r="R41" s="4" t="n">
        <f aca="false">B41+5</f>
        <v>5881</v>
      </c>
      <c r="S41" s="3" t="n">
        <v>5885.01</v>
      </c>
      <c r="T41" s="3" t="n">
        <v>5904.21</v>
      </c>
    </row>
    <row r="42" customFormat="false" ht="15" hidden="false" customHeight="false" outlineLevel="0" collapsed="false">
      <c r="A42" s="1" t="s">
        <v>247</v>
      </c>
      <c r="B42" s="2" t="s">
        <v>248</v>
      </c>
      <c r="C42" s="2"/>
      <c r="D42" s="2"/>
      <c r="E42" s="2"/>
      <c r="F42" s="2"/>
      <c r="G42" s="2"/>
      <c r="H42" s="2"/>
      <c r="I42" s="1" t="s">
        <v>249</v>
      </c>
      <c r="J42" s="2" t="s">
        <v>250</v>
      </c>
      <c r="K42" s="1" t="s">
        <v>251</v>
      </c>
      <c r="L42" s="1" t="s">
        <v>62</v>
      </c>
      <c r="M42" s="2" t="s">
        <v>252</v>
      </c>
      <c r="N42" s="2" t="s">
        <v>45</v>
      </c>
      <c r="O42" s="3" t="n">
        <v>6274.06</v>
      </c>
      <c r="P42" s="3" t="n">
        <v>6292.71</v>
      </c>
      <c r="Q42" s="4" t="n">
        <f aca="false">B42 -5</f>
        <v>6295.304</v>
      </c>
      <c r="R42" s="4" t="n">
        <f aca="false">B42+5</f>
        <v>6305.304</v>
      </c>
      <c r="S42" s="3" t="n">
        <v>6316.5</v>
      </c>
      <c r="T42" s="3" t="n">
        <v>6331.39</v>
      </c>
    </row>
    <row r="43" customFormat="false" ht="15" hidden="false" customHeight="false" outlineLevel="0" collapsed="false">
      <c r="A43" s="1" t="s">
        <v>253</v>
      </c>
      <c r="B43" s="2" t="s">
        <v>254</v>
      </c>
      <c r="C43" s="2"/>
      <c r="D43" s="2"/>
      <c r="E43" s="2"/>
      <c r="F43" s="2"/>
      <c r="G43" s="2"/>
      <c r="H43" s="2"/>
      <c r="I43" s="1" t="s">
        <v>255</v>
      </c>
      <c r="J43" s="2" t="s">
        <v>256</v>
      </c>
      <c r="K43" s="1" t="s">
        <v>257</v>
      </c>
      <c r="L43" s="1" t="s">
        <v>62</v>
      </c>
      <c r="M43" s="2" t="s">
        <v>258</v>
      </c>
      <c r="N43" s="2" t="s">
        <v>45</v>
      </c>
      <c r="O43" s="3" t="n">
        <v>6276.82</v>
      </c>
      <c r="P43" s="3" t="n">
        <v>6291.86</v>
      </c>
      <c r="Q43" s="4" t="n">
        <v>6308.15</v>
      </c>
      <c r="R43" s="4" t="n">
        <v>6317.25</v>
      </c>
      <c r="S43" s="3" t="n">
        <v>6320.36</v>
      </c>
      <c r="T43" s="3" t="n">
        <v>6331.97</v>
      </c>
    </row>
    <row r="44" customFormat="false" ht="15" hidden="false" customHeight="false" outlineLevel="0" collapsed="false">
      <c r="A44" s="1" t="s">
        <v>259</v>
      </c>
      <c r="B44" s="2" t="s">
        <v>260</v>
      </c>
      <c r="C44" s="2"/>
      <c r="D44" s="2"/>
      <c r="E44" s="2"/>
      <c r="F44" s="2"/>
      <c r="G44" s="2"/>
      <c r="H44" s="2"/>
      <c r="I44" s="1" t="s">
        <v>249</v>
      </c>
      <c r="J44" s="2" t="s">
        <v>261</v>
      </c>
      <c r="K44" s="1" t="s">
        <v>262</v>
      </c>
      <c r="L44" s="1" t="s">
        <v>62</v>
      </c>
      <c r="M44" s="2" t="s">
        <v>263</v>
      </c>
      <c r="N44" s="2" t="s">
        <v>45</v>
      </c>
      <c r="O44" s="3" t="n">
        <v>6341.48</v>
      </c>
      <c r="P44" s="3" t="n">
        <v>6356.79</v>
      </c>
      <c r="Q44" s="4" t="n">
        <f aca="false">B44 -5</f>
        <v>6358.776</v>
      </c>
      <c r="R44" s="4" t="n">
        <f aca="false">B44+5</f>
        <v>6368.776</v>
      </c>
      <c r="S44" s="3" t="n">
        <v>6377.39</v>
      </c>
      <c r="T44" s="3" t="n">
        <v>6398.81</v>
      </c>
    </row>
    <row r="45" customFormat="false" ht="15" hidden="false" customHeight="false" outlineLevel="0" collapsed="false">
      <c r="A45" s="1" t="s">
        <v>264</v>
      </c>
      <c r="B45" s="2" t="s">
        <v>265</v>
      </c>
      <c r="C45" s="2"/>
      <c r="D45" s="2"/>
      <c r="E45" s="2"/>
      <c r="F45" s="2"/>
      <c r="G45" s="2"/>
      <c r="H45" s="2"/>
      <c r="I45" s="1" t="s">
        <v>238</v>
      </c>
      <c r="J45" s="2" t="s">
        <v>266</v>
      </c>
      <c r="K45" s="1" t="s">
        <v>267</v>
      </c>
      <c r="L45" s="1" t="s">
        <v>62</v>
      </c>
      <c r="M45" s="2" t="s">
        <v>268</v>
      </c>
      <c r="N45" s="2" t="s">
        <v>45</v>
      </c>
      <c r="O45" s="3" t="n">
        <v>6497.69</v>
      </c>
      <c r="P45" s="3" t="n">
        <v>6524.89</v>
      </c>
      <c r="Q45" s="4" t="n">
        <f aca="false">B45 -5</f>
        <v>6543.05</v>
      </c>
      <c r="R45" s="4" t="n">
        <f aca="false">B45+5</f>
        <v>6553.05</v>
      </c>
      <c r="S45" s="3" t="n">
        <v>6593.19</v>
      </c>
      <c r="T45" s="3" t="n">
        <v>6616.05</v>
      </c>
    </row>
    <row r="46" customFormat="false" ht="15" hidden="false" customHeight="false" outlineLevel="0" collapsed="false">
      <c r="A46" s="1" t="s">
        <v>269</v>
      </c>
      <c r="B46" s="2" t="s">
        <v>270</v>
      </c>
      <c r="C46" s="2"/>
      <c r="D46" s="2"/>
      <c r="E46" s="2"/>
      <c r="F46" s="2"/>
      <c r="G46" s="2"/>
      <c r="H46" s="2"/>
      <c r="I46" s="1" t="s">
        <v>53</v>
      </c>
      <c r="J46" s="2" t="s">
        <v>271</v>
      </c>
      <c r="K46" s="1" t="s">
        <v>272</v>
      </c>
      <c r="L46" s="1" t="s">
        <v>43</v>
      </c>
      <c r="M46" s="2" t="s">
        <v>273</v>
      </c>
      <c r="N46" s="2" t="s">
        <v>45</v>
      </c>
      <c r="O46" s="3" t="n">
        <v>6497.69</v>
      </c>
      <c r="P46" s="3" t="n">
        <v>6524.89</v>
      </c>
      <c r="Q46" s="4" t="n">
        <f aca="false">B46 -5</f>
        <v>6557.819</v>
      </c>
      <c r="R46" s="4" t="n">
        <f aca="false">B46+5</f>
        <v>6567.819</v>
      </c>
      <c r="S46" s="3" t="n">
        <v>6593.19</v>
      </c>
      <c r="T46" s="3" t="n">
        <v>6616.05</v>
      </c>
    </row>
    <row r="47" customFormat="false" ht="15" hidden="false" customHeight="false" outlineLevel="0" collapsed="false">
      <c r="A47" s="1" t="s">
        <v>274</v>
      </c>
      <c r="B47" s="2" t="s">
        <v>275</v>
      </c>
      <c r="C47" s="2"/>
      <c r="D47" s="2"/>
      <c r="E47" s="2"/>
      <c r="F47" s="2"/>
      <c r="G47" s="2"/>
      <c r="H47" s="2"/>
      <c r="I47" s="1" t="s">
        <v>238</v>
      </c>
      <c r="J47" s="2" t="s">
        <v>276</v>
      </c>
      <c r="K47" s="1" t="s">
        <v>277</v>
      </c>
      <c r="L47" s="1" t="s">
        <v>62</v>
      </c>
      <c r="M47" s="2" t="s">
        <v>278</v>
      </c>
      <c r="N47" s="2" t="s">
        <v>45</v>
      </c>
      <c r="O47" s="3" t="n">
        <v>6497.69</v>
      </c>
      <c r="P47" s="3" t="n">
        <v>6524.89</v>
      </c>
      <c r="Q47" s="4" t="n">
        <f aca="false">B47 -5</f>
        <v>6578.46</v>
      </c>
      <c r="R47" s="4" t="n">
        <f aca="false">B47+5</f>
        <v>6588.46</v>
      </c>
      <c r="S47" s="3" t="n">
        <v>6593.19</v>
      </c>
      <c r="T47" s="3" t="n">
        <v>6616.05</v>
      </c>
    </row>
    <row r="48" customFormat="false" ht="15" hidden="false" customHeight="false" outlineLevel="0" collapsed="false">
      <c r="A48" s="1" t="s">
        <v>279</v>
      </c>
      <c r="B48" s="2" t="s">
        <v>280</v>
      </c>
      <c r="C48" s="2"/>
      <c r="D48" s="2"/>
      <c r="E48" s="2"/>
      <c r="F48" s="2"/>
      <c r="G48" s="2"/>
      <c r="H48" s="2"/>
      <c r="I48" s="1" t="s">
        <v>40</v>
      </c>
      <c r="J48" s="2" t="s">
        <v>281</v>
      </c>
      <c r="K48" s="1" t="s">
        <v>282</v>
      </c>
      <c r="L48" s="1" t="s">
        <v>43</v>
      </c>
      <c r="M48" s="2" t="s">
        <v>283</v>
      </c>
      <c r="N48" s="2" t="s">
        <v>45</v>
      </c>
      <c r="O48" s="3" t="n">
        <v>6630.93</v>
      </c>
      <c r="P48" s="3" t="n">
        <v>6658.07</v>
      </c>
      <c r="Q48" s="4" t="n">
        <f aca="false">B48 -5</f>
        <v>6673</v>
      </c>
      <c r="R48" s="4" t="n">
        <f aca="false">B48+5</f>
        <v>6683</v>
      </c>
      <c r="S48" s="3" t="n">
        <v>6690.63</v>
      </c>
      <c r="T48" s="3" t="n">
        <v>6706.63</v>
      </c>
    </row>
    <row r="49" customFormat="false" ht="15" hidden="false" customHeight="false" outlineLevel="0" collapsed="false">
      <c r="A49" s="1" t="s">
        <v>284</v>
      </c>
      <c r="B49" s="2" t="s">
        <v>285</v>
      </c>
      <c r="C49" s="2"/>
      <c r="D49" s="2"/>
      <c r="E49" s="2"/>
      <c r="F49" s="2"/>
      <c r="G49" s="2"/>
      <c r="H49" s="2"/>
      <c r="I49" s="1" t="s">
        <v>117</v>
      </c>
      <c r="J49" s="2" t="s">
        <v>286</v>
      </c>
      <c r="K49" s="1" t="s">
        <v>287</v>
      </c>
      <c r="L49" s="1" t="s">
        <v>62</v>
      </c>
      <c r="M49" s="2" t="s">
        <v>288</v>
      </c>
      <c r="N49" s="2" t="s">
        <v>45</v>
      </c>
      <c r="O49" s="3" t="n">
        <v>6685.68</v>
      </c>
      <c r="P49" s="3" t="n">
        <v>6705.3</v>
      </c>
      <c r="Q49" s="4" t="n">
        <f aca="false">B49 -5</f>
        <v>6711.44</v>
      </c>
      <c r="R49" s="4" t="n">
        <f aca="false">B49+5</f>
        <v>6721.44</v>
      </c>
      <c r="S49" s="3" t="n">
        <v>6739.11</v>
      </c>
      <c r="T49" s="3" t="n">
        <v>6764.16</v>
      </c>
    </row>
    <row r="50" customFormat="false" ht="15" hidden="false" customHeight="false" outlineLevel="0" collapsed="false">
      <c r="A50" s="1" t="s">
        <v>289</v>
      </c>
      <c r="B50" s="2" t="s">
        <v>290</v>
      </c>
      <c r="C50" s="2"/>
      <c r="D50" s="2"/>
      <c r="E50" s="2"/>
      <c r="F50" s="2"/>
      <c r="G50" s="2"/>
      <c r="H50" s="2"/>
      <c r="I50" s="1" t="s">
        <v>117</v>
      </c>
      <c r="J50" s="2" t="s">
        <v>291</v>
      </c>
      <c r="K50" s="1" t="s">
        <v>292</v>
      </c>
      <c r="L50" s="1" t="s">
        <v>62</v>
      </c>
      <c r="M50" s="2" t="s">
        <v>293</v>
      </c>
      <c r="N50" s="2" t="s">
        <v>45</v>
      </c>
      <c r="O50" s="3" t="n">
        <v>6685.59</v>
      </c>
      <c r="P50" s="3" t="n">
        <v>6705.49</v>
      </c>
      <c r="Q50" s="4" t="n">
        <f aca="false">B50 -5</f>
        <v>6725.81</v>
      </c>
      <c r="R50" s="4" t="n">
        <f aca="false">B50+5</f>
        <v>6735.81</v>
      </c>
      <c r="S50" s="3" t="n">
        <v>6741.39</v>
      </c>
      <c r="T50" s="3" t="n">
        <v>6768.52</v>
      </c>
    </row>
    <row r="51" customFormat="false" ht="15" hidden="false" customHeight="false" outlineLevel="0" collapsed="false">
      <c r="A51" s="1" t="s">
        <v>294</v>
      </c>
      <c r="B51" s="2" t="s">
        <v>295</v>
      </c>
      <c r="C51" s="2"/>
      <c r="D51" s="2"/>
      <c r="E51" s="2"/>
      <c r="F51" s="2"/>
      <c r="G51" s="2"/>
      <c r="H51" s="2"/>
      <c r="I51" s="1" t="s">
        <v>40</v>
      </c>
      <c r="J51" s="2" t="s">
        <v>296</v>
      </c>
      <c r="K51" s="1" t="s">
        <v>297</v>
      </c>
      <c r="L51" s="1" t="s">
        <v>43</v>
      </c>
      <c r="M51" s="2" t="s">
        <v>298</v>
      </c>
      <c r="N51" s="2" t="s">
        <v>45</v>
      </c>
      <c r="O51" s="3" t="n">
        <v>7028.33</v>
      </c>
      <c r="P51" s="3" t="n">
        <v>7050.74</v>
      </c>
      <c r="Q51" s="4" t="n">
        <f aca="false">B51 -5</f>
        <v>7060</v>
      </c>
      <c r="R51" s="4" t="n">
        <f aca="false">B51+5</f>
        <v>7070</v>
      </c>
      <c r="S51" s="3" t="n">
        <v>7072.58</v>
      </c>
      <c r="T51" s="3" t="n">
        <v>7098.74</v>
      </c>
    </row>
    <row r="52" customFormat="false" ht="15" hidden="false" customHeight="false" outlineLevel="0" collapsed="false">
      <c r="A52" s="1" t="s">
        <v>299</v>
      </c>
      <c r="B52" s="2" t="s">
        <v>300</v>
      </c>
      <c r="C52" s="2"/>
      <c r="D52" s="2"/>
      <c r="E52" s="2"/>
      <c r="F52" s="2"/>
      <c r="G52" s="2"/>
      <c r="H52" s="2"/>
      <c r="I52" s="1" t="s">
        <v>40</v>
      </c>
      <c r="J52" s="2" t="s">
        <v>301</v>
      </c>
      <c r="K52" s="1" t="s">
        <v>302</v>
      </c>
      <c r="L52" s="1" t="s">
        <v>43</v>
      </c>
      <c r="M52" s="2" t="s">
        <v>303</v>
      </c>
      <c r="N52" s="2" t="s">
        <v>45</v>
      </c>
      <c r="O52" s="3" t="n">
        <v>7237.95</v>
      </c>
      <c r="P52" s="3" t="n">
        <v>7258.27</v>
      </c>
      <c r="Q52" s="4" t="n">
        <f aca="false">B52 -5</f>
        <v>7276</v>
      </c>
      <c r="R52" s="4" t="n">
        <f aca="false">B52+5</f>
        <v>7286</v>
      </c>
      <c r="S52" s="3" t="n">
        <v>7291.21</v>
      </c>
      <c r="T52" s="3" t="n">
        <v>7310.7</v>
      </c>
    </row>
    <row r="53" customFormat="false" ht="15" hidden="false" customHeight="false" outlineLevel="0" collapsed="false">
      <c r="A53" s="1" t="s">
        <v>304</v>
      </c>
      <c r="B53" s="1" t="n">
        <v>7135.79</v>
      </c>
      <c r="I53" s="1" t="s">
        <v>207</v>
      </c>
      <c r="J53" s="1" t="n">
        <v>7136</v>
      </c>
      <c r="K53" s="1" t="s">
        <v>305</v>
      </c>
      <c r="L53" s="1" t="s">
        <v>62</v>
      </c>
      <c r="M53" s="2" t="s">
        <v>306</v>
      </c>
      <c r="N53" s="2" t="s">
        <v>45</v>
      </c>
      <c r="O53" s="3" t="n">
        <v>7094.32</v>
      </c>
      <c r="P53" s="3" t="n">
        <v>7118.25</v>
      </c>
      <c r="Q53" s="4" t="n">
        <f aca="false">B53 -5</f>
        <v>7130.79</v>
      </c>
      <c r="R53" s="4" t="n">
        <f aca="false">B53+5</f>
        <v>7140.79</v>
      </c>
      <c r="S53" s="3" t="n">
        <v>7144.27</v>
      </c>
      <c r="T53" s="3" t="n">
        <v>7172.1</v>
      </c>
    </row>
    <row r="54" customFormat="false" ht="15" hidden="false" customHeight="false" outlineLevel="0" collapsed="false">
      <c r="A54" s="1" t="s">
        <v>307</v>
      </c>
      <c r="B54" s="1" t="n">
        <v>7170</v>
      </c>
      <c r="I54" s="1" t="s">
        <v>154</v>
      </c>
      <c r="J54" s="1" t="n">
        <v>7170</v>
      </c>
      <c r="K54" s="1" t="s">
        <v>308</v>
      </c>
      <c r="L54" s="1" t="s">
        <v>62</v>
      </c>
      <c r="M54" s="2" t="s">
        <v>309</v>
      </c>
      <c r="N54" s="2" t="s">
        <v>45</v>
      </c>
      <c r="O54" s="3" t="n">
        <v>7094.32</v>
      </c>
      <c r="P54" s="3" t="n">
        <v>7118.25</v>
      </c>
      <c r="Q54" s="4" t="n">
        <f aca="false">B54 -3</f>
        <v>7167</v>
      </c>
      <c r="R54" s="4" t="n">
        <f aca="false">B54+3</f>
        <v>7173</v>
      </c>
      <c r="S54" s="3" t="n">
        <v>7179</v>
      </c>
      <c r="T54" s="3" t="n">
        <v>7205</v>
      </c>
    </row>
    <row r="55" customFormat="false" ht="15" hidden="false" customHeight="false" outlineLevel="0" collapsed="false">
      <c r="A55" s="1" t="s">
        <v>310</v>
      </c>
      <c r="B55" s="2" t="s">
        <v>311</v>
      </c>
      <c r="C55" s="2"/>
      <c r="D55" s="2"/>
      <c r="E55" s="2"/>
      <c r="F55" s="2"/>
      <c r="G55" s="2"/>
      <c r="H55" s="2"/>
      <c r="I55" s="1" t="s">
        <v>59</v>
      </c>
      <c r="J55" s="2" t="s">
        <v>312</v>
      </c>
      <c r="K55" s="1" t="s">
        <v>313</v>
      </c>
      <c r="L55" s="1" t="s">
        <v>62</v>
      </c>
      <c r="M55" s="2" t="s">
        <v>314</v>
      </c>
      <c r="N55" s="2" t="s">
        <v>45</v>
      </c>
      <c r="O55" s="3" t="n">
        <v>7294.85</v>
      </c>
      <c r="P55" s="3" t="n">
        <v>7310</v>
      </c>
      <c r="Q55" s="4" t="n">
        <f aca="false">B55 -5</f>
        <v>7314</v>
      </c>
      <c r="R55" s="4" t="n">
        <f aca="false">B55+5</f>
        <v>7324</v>
      </c>
      <c r="S55" s="3" t="n">
        <v>7338.59</v>
      </c>
      <c r="T55" s="3" t="n">
        <v>7365.31</v>
      </c>
      <c r="AN55" s="1" t="s">
        <v>315</v>
      </c>
    </row>
    <row r="56" customFormat="false" ht="15" hidden="false" customHeight="false" outlineLevel="0" collapsed="false">
      <c r="A56" s="1" t="s">
        <v>316</v>
      </c>
      <c r="B56" s="2" t="s">
        <v>317</v>
      </c>
      <c r="C56" s="2"/>
      <c r="D56" s="2"/>
      <c r="E56" s="2"/>
      <c r="F56" s="2"/>
      <c r="G56" s="2"/>
      <c r="H56" s="2"/>
      <c r="I56" s="1" t="s">
        <v>59</v>
      </c>
      <c r="J56" s="2" t="s">
        <v>318</v>
      </c>
      <c r="K56" s="1" t="s">
        <v>319</v>
      </c>
      <c r="L56" s="1" t="s">
        <v>62</v>
      </c>
      <c r="M56" s="2" t="s">
        <v>320</v>
      </c>
      <c r="N56" s="2" t="s">
        <v>45</v>
      </c>
      <c r="O56" s="3" t="n">
        <v>7293.88</v>
      </c>
      <c r="P56" s="3" t="n">
        <v>7312.11</v>
      </c>
      <c r="Q56" s="4" t="n">
        <f aca="false">B56 -5</f>
        <v>7325</v>
      </c>
      <c r="R56" s="4" t="n">
        <f aca="false">B56+5</f>
        <v>7335</v>
      </c>
      <c r="S56" s="3" t="n">
        <v>7343</v>
      </c>
      <c r="T56" s="3" t="n">
        <v>7370.56</v>
      </c>
      <c r="AN56" s="1" t="s">
        <v>321</v>
      </c>
    </row>
    <row r="57" customFormat="false" ht="15" hidden="false" customHeight="false" outlineLevel="0" collapsed="false">
      <c r="A57" s="1" t="s">
        <v>322</v>
      </c>
      <c r="B57" s="1" t="n">
        <v>7751</v>
      </c>
      <c r="I57" s="1" t="s">
        <v>207</v>
      </c>
      <c r="J57" s="1" t="n">
        <v>7751</v>
      </c>
      <c r="K57" s="1" t="s">
        <v>323</v>
      </c>
      <c r="L57" s="1" t="s">
        <v>62</v>
      </c>
      <c r="M57" s="2" t="s">
        <v>324</v>
      </c>
      <c r="N57" s="2" t="s">
        <v>45</v>
      </c>
      <c r="O57" s="3" t="n">
        <v>7708.39</v>
      </c>
      <c r="P57" s="3" t="n">
        <v>7733.28</v>
      </c>
      <c r="Q57" s="4" t="n">
        <f aca="false">B57 -5</f>
        <v>7746</v>
      </c>
      <c r="R57" s="4" t="n">
        <f aca="false">B57+5</f>
        <v>7756</v>
      </c>
      <c r="S57" s="3" t="n">
        <v>7763.17</v>
      </c>
      <c r="T57" s="3" t="n">
        <v>7779.58</v>
      </c>
    </row>
    <row r="58" s="5" customFormat="true" ht="15" hidden="false" customHeight="false" outlineLevel="0" collapsed="false">
      <c r="A58" s="1" t="s">
        <v>325</v>
      </c>
      <c r="B58" s="2" t="s">
        <v>326</v>
      </c>
      <c r="C58" s="2"/>
      <c r="D58" s="2"/>
      <c r="E58" s="2"/>
      <c r="F58" s="2"/>
      <c r="G58" s="2"/>
      <c r="H58" s="2"/>
      <c r="I58" s="1" t="s">
        <v>40</v>
      </c>
      <c r="J58" s="2" t="s">
        <v>301</v>
      </c>
      <c r="K58" s="1" t="s">
        <v>327</v>
      </c>
      <c r="L58" s="1" t="s">
        <v>43</v>
      </c>
      <c r="M58" s="2" t="s">
        <v>328</v>
      </c>
      <c r="N58" s="2" t="s">
        <v>45</v>
      </c>
      <c r="O58" s="3" t="n">
        <v>7774.16</v>
      </c>
      <c r="P58" s="3" t="n">
        <v>7798.16</v>
      </c>
      <c r="Q58" s="4" t="n">
        <f aca="false">B58 -5</f>
        <v>7811.16</v>
      </c>
      <c r="R58" s="4" t="n">
        <f aca="false">B58+5</f>
        <v>7821.16</v>
      </c>
      <c r="S58" s="3" t="n">
        <v>7828.16</v>
      </c>
      <c r="T58" s="3" t="n">
        <v>7845.16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="5" customFormat="true" ht="14.4" hidden="false" customHeight="true" outlineLevel="0" collapsed="false">
      <c r="A59" s="6" t="s">
        <v>329</v>
      </c>
      <c r="B59" s="2" t="s">
        <v>330</v>
      </c>
      <c r="C59" s="2"/>
      <c r="D59" s="2"/>
      <c r="E59" s="2"/>
      <c r="F59" s="2"/>
      <c r="G59" s="2"/>
      <c r="H59" s="2"/>
      <c r="I59" s="1" t="s">
        <v>53</v>
      </c>
      <c r="J59" s="6" t="n">
        <v>8286.43</v>
      </c>
      <c r="K59" s="7" t="s">
        <v>331</v>
      </c>
      <c r="L59" s="1" t="s">
        <v>43</v>
      </c>
      <c r="M59" s="2" t="s">
        <v>332</v>
      </c>
      <c r="N59" s="2" t="s">
        <v>45</v>
      </c>
      <c r="O59" s="3" t="n">
        <v>8270</v>
      </c>
      <c r="P59" s="3" t="n">
        <v>8280</v>
      </c>
      <c r="Q59" s="4" t="n">
        <f aca="false">B59 -5</f>
        <v>8281.43</v>
      </c>
      <c r="R59" s="4" t="n">
        <f aca="false">B59+5</f>
        <v>8291.43</v>
      </c>
      <c r="S59" s="3" t="n">
        <v>8380</v>
      </c>
      <c r="T59" s="3" t="n">
        <v>8389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customFormat="false" ht="15" hidden="false" customHeight="false" outlineLevel="0" collapsed="false">
      <c r="A60" s="6" t="s">
        <v>333</v>
      </c>
      <c r="B60" s="2" t="s">
        <v>334</v>
      </c>
      <c r="C60" s="2"/>
      <c r="D60" s="2"/>
      <c r="E60" s="2"/>
      <c r="F60" s="2"/>
      <c r="G60" s="2"/>
      <c r="H60" s="2"/>
      <c r="I60" s="1" t="s">
        <v>53</v>
      </c>
      <c r="J60" s="7" t="n">
        <v>8292.31</v>
      </c>
      <c r="K60" s="7" t="s">
        <v>335</v>
      </c>
      <c r="L60" s="1" t="s">
        <v>43</v>
      </c>
      <c r="M60" s="2" t="s">
        <v>336</v>
      </c>
      <c r="N60" s="2" t="s">
        <v>45</v>
      </c>
      <c r="O60" s="3" t="n">
        <v>8270</v>
      </c>
      <c r="P60" s="3" t="n">
        <v>8280</v>
      </c>
      <c r="Q60" s="4" t="n">
        <f aca="false">B60 -5</f>
        <v>8287.31</v>
      </c>
      <c r="R60" s="4" t="n">
        <f aca="false">B60+5</f>
        <v>8297.31</v>
      </c>
      <c r="S60" s="3" t="n">
        <v>8380</v>
      </c>
      <c r="T60" s="3" t="n">
        <v>8389</v>
      </c>
    </row>
    <row r="61" customFormat="false" ht="15" hidden="false" customHeight="false" outlineLevel="0" collapsed="false">
      <c r="A61" s="6" t="s">
        <v>337</v>
      </c>
      <c r="B61" s="2" t="s">
        <v>338</v>
      </c>
      <c r="C61" s="2"/>
      <c r="D61" s="2"/>
      <c r="E61" s="2"/>
      <c r="F61" s="2"/>
      <c r="G61" s="2"/>
      <c r="H61" s="2"/>
      <c r="I61" s="1" t="s">
        <v>53</v>
      </c>
      <c r="J61" s="7" t="n">
        <v>8298.84</v>
      </c>
      <c r="K61" s="7" t="s">
        <v>339</v>
      </c>
      <c r="L61" s="1" t="s">
        <v>43</v>
      </c>
      <c r="M61" s="2" t="s">
        <v>340</v>
      </c>
      <c r="N61" s="2" t="s">
        <v>45</v>
      </c>
      <c r="O61" s="3" t="n">
        <v>8270</v>
      </c>
      <c r="P61" s="3" t="n">
        <v>8280</v>
      </c>
      <c r="Q61" s="4" t="n">
        <f aca="false">B61 -5</f>
        <v>8293.84</v>
      </c>
      <c r="R61" s="4" t="n">
        <f aca="false">B61+5</f>
        <v>8303.84</v>
      </c>
      <c r="S61" s="3" t="n">
        <v>8380</v>
      </c>
      <c r="T61" s="3" t="n">
        <v>8389</v>
      </c>
    </row>
    <row r="62" customFormat="false" ht="15" hidden="false" customHeight="false" outlineLevel="0" collapsed="false">
      <c r="A62" s="6" t="s">
        <v>341</v>
      </c>
      <c r="B62" s="1" t="n">
        <v>8306.22</v>
      </c>
      <c r="I62" s="1" t="s">
        <v>53</v>
      </c>
      <c r="J62" s="7" t="n">
        <v>8306.22</v>
      </c>
      <c r="K62" s="7" t="s">
        <v>342</v>
      </c>
      <c r="L62" s="1" t="s">
        <v>43</v>
      </c>
      <c r="M62" s="2" t="s">
        <v>343</v>
      </c>
      <c r="N62" s="2" t="s">
        <v>45</v>
      </c>
      <c r="O62" s="3" t="n">
        <v>8270</v>
      </c>
      <c r="P62" s="3" t="n">
        <v>8280</v>
      </c>
      <c r="Q62" s="4" t="n">
        <f aca="false">B62 -5</f>
        <v>8301.22</v>
      </c>
      <c r="R62" s="4" t="n">
        <f aca="false">B62+5</f>
        <v>8311.22</v>
      </c>
      <c r="S62" s="3" t="n">
        <v>8380</v>
      </c>
      <c r="T62" s="3" t="n">
        <v>8389</v>
      </c>
    </row>
    <row r="63" customFormat="false" ht="15" hidden="false" customHeight="false" outlineLevel="0" collapsed="false">
      <c r="A63" s="6" t="s">
        <v>344</v>
      </c>
      <c r="B63" s="2" t="s">
        <v>345</v>
      </c>
      <c r="C63" s="2"/>
      <c r="D63" s="2"/>
      <c r="E63" s="2"/>
      <c r="F63" s="2"/>
      <c r="G63" s="2"/>
      <c r="H63" s="2"/>
      <c r="I63" s="1" t="s">
        <v>53</v>
      </c>
      <c r="J63" s="7" t="n">
        <v>8314.26</v>
      </c>
      <c r="K63" s="7" t="s">
        <v>346</v>
      </c>
      <c r="L63" s="1" t="s">
        <v>43</v>
      </c>
      <c r="M63" s="2" t="s">
        <v>347</v>
      </c>
      <c r="N63" s="2" t="s">
        <v>45</v>
      </c>
      <c r="O63" s="3" t="n">
        <v>8270</v>
      </c>
      <c r="P63" s="3" t="n">
        <v>8280</v>
      </c>
      <c r="Q63" s="4" t="n">
        <f aca="false">B63 -5</f>
        <v>8309.26</v>
      </c>
      <c r="R63" s="4" t="n">
        <f aca="false">B63+5</f>
        <v>8319.26</v>
      </c>
      <c r="S63" s="3" t="n">
        <v>8380</v>
      </c>
      <c r="T63" s="3" t="n">
        <v>8389</v>
      </c>
    </row>
    <row r="64" customFormat="false" ht="15" hidden="false" customHeight="false" outlineLevel="0" collapsed="false">
      <c r="A64" s="6" t="s">
        <v>348</v>
      </c>
      <c r="B64" s="2" t="s">
        <v>349</v>
      </c>
      <c r="C64" s="2"/>
      <c r="D64" s="2"/>
      <c r="E64" s="2"/>
      <c r="F64" s="2"/>
      <c r="G64" s="2"/>
      <c r="H64" s="2"/>
      <c r="I64" s="1" t="s">
        <v>53</v>
      </c>
      <c r="J64" s="7" t="n">
        <v>8323.43</v>
      </c>
      <c r="K64" s="7" t="s">
        <v>350</v>
      </c>
      <c r="L64" s="1" t="s">
        <v>43</v>
      </c>
      <c r="M64" s="2" t="s">
        <v>351</v>
      </c>
      <c r="N64" s="2" t="s">
        <v>45</v>
      </c>
      <c r="O64" s="3" t="n">
        <v>8270</v>
      </c>
      <c r="P64" s="3" t="n">
        <v>8280</v>
      </c>
      <c r="Q64" s="4" t="n">
        <f aca="false">B64 -5</f>
        <v>8318.43</v>
      </c>
      <c r="R64" s="4" t="n">
        <f aca="false">B64+5</f>
        <v>8328.43</v>
      </c>
      <c r="S64" s="3" t="n">
        <v>8380</v>
      </c>
      <c r="T64" s="3" t="n">
        <v>8389</v>
      </c>
    </row>
    <row r="65" customFormat="false" ht="15" hidden="false" customHeight="false" outlineLevel="0" collapsed="false">
      <c r="A65" s="6" t="s">
        <v>352</v>
      </c>
      <c r="B65" s="2" t="s">
        <v>353</v>
      </c>
      <c r="C65" s="2"/>
      <c r="D65" s="2"/>
      <c r="E65" s="2"/>
      <c r="F65" s="2"/>
      <c r="G65" s="2"/>
      <c r="H65" s="2"/>
      <c r="I65" s="1" t="s">
        <v>53</v>
      </c>
      <c r="J65" s="7" t="n">
        <v>8333.78</v>
      </c>
      <c r="K65" s="7" t="s">
        <v>354</v>
      </c>
      <c r="L65" s="1" t="s">
        <v>43</v>
      </c>
      <c r="M65" s="2" t="s">
        <v>355</v>
      </c>
      <c r="N65" s="2" t="s">
        <v>45</v>
      </c>
      <c r="O65" s="3" t="n">
        <v>8270</v>
      </c>
      <c r="P65" s="3" t="n">
        <v>8280</v>
      </c>
      <c r="Q65" s="4" t="n">
        <f aca="false">B65 -5</f>
        <v>8328.78</v>
      </c>
      <c r="R65" s="4" t="n">
        <f aca="false">B65+5</f>
        <v>8338.78</v>
      </c>
      <c r="S65" s="3" t="n">
        <v>8380</v>
      </c>
      <c r="T65" s="3" t="n">
        <v>8389</v>
      </c>
    </row>
    <row r="66" customFormat="false" ht="15" hidden="false" customHeight="false" outlineLevel="0" collapsed="false">
      <c r="A66" s="6" t="s">
        <v>356</v>
      </c>
      <c r="B66" s="2" t="s">
        <v>357</v>
      </c>
      <c r="C66" s="2"/>
      <c r="D66" s="2"/>
      <c r="E66" s="2"/>
      <c r="F66" s="2"/>
      <c r="G66" s="2"/>
      <c r="H66" s="2"/>
      <c r="I66" s="1" t="s">
        <v>53</v>
      </c>
      <c r="J66" s="7" t="n">
        <v>8345.55</v>
      </c>
      <c r="K66" s="7" t="s">
        <v>358</v>
      </c>
      <c r="L66" s="1" t="s">
        <v>43</v>
      </c>
      <c r="M66" s="2" t="s">
        <v>359</v>
      </c>
      <c r="N66" s="2" t="s">
        <v>45</v>
      </c>
      <c r="O66" s="3" t="n">
        <v>8270</v>
      </c>
      <c r="P66" s="3" t="n">
        <v>8280</v>
      </c>
      <c r="Q66" s="4" t="n">
        <f aca="false">B66 -5</f>
        <v>8340.55</v>
      </c>
      <c r="R66" s="4" t="n">
        <f aca="false">B66+5</f>
        <v>8350.55</v>
      </c>
      <c r="S66" s="3" t="n">
        <v>8380</v>
      </c>
      <c r="T66" s="3" t="n">
        <v>8389</v>
      </c>
    </row>
    <row r="67" customFormat="false" ht="15" hidden="false" customHeight="false" outlineLevel="0" collapsed="false">
      <c r="A67" s="6" t="s">
        <v>360</v>
      </c>
      <c r="B67" s="2" t="s">
        <v>361</v>
      </c>
      <c r="C67" s="2"/>
      <c r="D67" s="2"/>
      <c r="E67" s="2"/>
      <c r="F67" s="2"/>
      <c r="G67" s="2"/>
      <c r="H67" s="2"/>
      <c r="I67" s="1" t="s">
        <v>53</v>
      </c>
      <c r="J67" s="7" t="n">
        <v>8359.01</v>
      </c>
      <c r="K67" s="7" t="s">
        <v>362</v>
      </c>
      <c r="L67" s="1" t="s">
        <v>43</v>
      </c>
      <c r="M67" s="2" t="s">
        <v>363</v>
      </c>
      <c r="N67" s="2" t="s">
        <v>45</v>
      </c>
      <c r="O67" s="3" t="n">
        <v>8270</v>
      </c>
      <c r="P67" s="3" t="n">
        <v>8280</v>
      </c>
      <c r="Q67" s="4" t="n">
        <f aca="false">B67 -5</f>
        <v>8354.01</v>
      </c>
      <c r="R67" s="4" t="n">
        <f aca="false">B67+5</f>
        <v>8364.01</v>
      </c>
      <c r="S67" s="3" t="n">
        <v>8380</v>
      </c>
      <c r="T67" s="3" t="n">
        <v>8389</v>
      </c>
    </row>
    <row r="68" customFormat="false" ht="15" hidden="false" customHeight="false" outlineLevel="0" collapsed="false">
      <c r="A68" s="6" t="s">
        <v>364</v>
      </c>
      <c r="B68" s="2" t="s">
        <v>365</v>
      </c>
      <c r="C68" s="2"/>
      <c r="D68" s="2"/>
      <c r="E68" s="2"/>
      <c r="F68" s="2"/>
      <c r="G68" s="2"/>
      <c r="H68" s="2"/>
      <c r="I68" s="1" t="s">
        <v>53</v>
      </c>
      <c r="J68" s="7" t="n">
        <v>8374.48</v>
      </c>
      <c r="K68" s="7" t="s">
        <v>366</v>
      </c>
      <c r="L68" s="1" t="s">
        <v>43</v>
      </c>
      <c r="M68" s="2" t="s">
        <v>367</v>
      </c>
      <c r="N68" s="2" t="s">
        <v>45</v>
      </c>
      <c r="O68" s="3" t="n">
        <v>8270</v>
      </c>
      <c r="P68" s="3" t="n">
        <v>8280</v>
      </c>
      <c r="Q68" s="4" t="n">
        <f aca="false">B68 -5</f>
        <v>8369.48</v>
      </c>
      <c r="R68" s="4" t="n">
        <f aca="false">B68+5</f>
        <v>8379.48</v>
      </c>
      <c r="S68" s="3" t="n">
        <v>8380</v>
      </c>
      <c r="T68" s="3" t="n">
        <v>8389</v>
      </c>
    </row>
    <row r="69" customFormat="false" ht="15" hidden="false" customHeight="false" outlineLevel="0" collapsed="false">
      <c r="A69" s="6" t="s">
        <v>368</v>
      </c>
      <c r="B69" s="2" t="s">
        <v>369</v>
      </c>
      <c r="C69" s="2"/>
      <c r="D69" s="2"/>
      <c r="E69" s="2"/>
      <c r="F69" s="2"/>
      <c r="G69" s="2"/>
      <c r="H69" s="2"/>
      <c r="I69" s="1" t="s">
        <v>53</v>
      </c>
      <c r="J69" s="7" t="n">
        <v>8392.4</v>
      </c>
      <c r="K69" s="7" t="s">
        <v>370</v>
      </c>
      <c r="L69" s="1" t="s">
        <v>43</v>
      </c>
      <c r="M69" s="2" t="s">
        <v>371</v>
      </c>
      <c r="N69" s="2" t="s">
        <v>45</v>
      </c>
      <c r="O69" s="3" t="n">
        <v>8376.49</v>
      </c>
      <c r="P69" s="3" t="n">
        <v>8386.78</v>
      </c>
      <c r="Q69" s="4" t="n">
        <f aca="false">B69 -5</f>
        <v>8387.4</v>
      </c>
      <c r="R69" s="4" t="n">
        <f aca="false">B69+5</f>
        <v>8397.4</v>
      </c>
      <c r="S69" s="3" t="n">
        <v>8397.76</v>
      </c>
      <c r="T69" s="3" t="n">
        <v>8410.83</v>
      </c>
    </row>
    <row r="70" customFormat="false" ht="15" hidden="false" customHeight="false" outlineLevel="0" collapsed="false">
      <c r="A70" s="6" t="s">
        <v>372</v>
      </c>
      <c r="B70" s="2" t="s">
        <v>373</v>
      </c>
      <c r="C70" s="2"/>
      <c r="D70" s="2"/>
      <c r="E70" s="2"/>
      <c r="F70" s="2"/>
      <c r="G70" s="2"/>
      <c r="H70" s="2"/>
      <c r="I70" s="1" t="s">
        <v>53</v>
      </c>
      <c r="J70" s="7" t="n">
        <v>8413.32</v>
      </c>
      <c r="K70" s="7" t="s">
        <v>374</v>
      </c>
      <c r="L70" s="1" t="s">
        <v>43</v>
      </c>
      <c r="M70" s="2" t="s">
        <v>375</v>
      </c>
      <c r="N70" s="2" t="s">
        <v>45</v>
      </c>
      <c r="O70" s="3" t="n">
        <v>8396.95</v>
      </c>
      <c r="P70" s="3" t="n">
        <v>8408.07</v>
      </c>
      <c r="Q70" s="4" t="n">
        <f aca="false">B70 -5</f>
        <v>8408.32</v>
      </c>
      <c r="R70" s="4" t="n">
        <f aca="false">B70+5</f>
        <v>8418.32</v>
      </c>
      <c r="S70" s="3" t="n">
        <v>8419.89</v>
      </c>
      <c r="T70" s="3" t="n">
        <v>8432.82</v>
      </c>
    </row>
    <row r="71" customFormat="false" ht="15" hidden="false" customHeight="false" outlineLevel="0" collapsed="false">
      <c r="A71" s="6" t="s">
        <v>376</v>
      </c>
      <c r="B71" s="2" t="s">
        <v>377</v>
      </c>
      <c r="C71" s="2"/>
      <c r="D71" s="2"/>
      <c r="E71" s="2"/>
      <c r="F71" s="2"/>
      <c r="G71" s="2"/>
      <c r="H71" s="2"/>
      <c r="I71" s="1" t="s">
        <v>53</v>
      </c>
      <c r="J71" s="7" t="n">
        <v>8437.96</v>
      </c>
      <c r="K71" s="7" t="s">
        <v>378</v>
      </c>
      <c r="L71" s="1" t="s">
        <v>43</v>
      </c>
      <c r="M71" s="2" t="s">
        <v>379</v>
      </c>
      <c r="N71" s="2" t="s">
        <v>45</v>
      </c>
      <c r="O71" s="3" t="n">
        <v>8396.91</v>
      </c>
      <c r="P71" s="3" t="n">
        <v>8408.32</v>
      </c>
      <c r="Q71" s="4" t="n">
        <f aca="false">B71 -5</f>
        <v>8432.96</v>
      </c>
      <c r="R71" s="4" t="n">
        <f aca="false">B71+5</f>
        <v>8442.96</v>
      </c>
      <c r="S71" s="3" t="n">
        <v>8472.83</v>
      </c>
      <c r="T71" s="3" t="n">
        <v>8493.96</v>
      </c>
    </row>
    <row r="72" customFormat="false" ht="15" hidden="false" customHeight="false" outlineLevel="0" collapsed="false">
      <c r="A72" s="1" t="s">
        <v>380</v>
      </c>
      <c r="B72" s="2" t="s">
        <v>381</v>
      </c>
      <c r="C72" s="2"/>
      <c r="D72" s="2"/>
      <c r="E72" s="2"/>
      <c r="F72" s="2"/>
      <c r="G72" s="2"/>
      <c r="H72" s="2"/>
      <c r="I72" s="1" t="s">
        <v>40</v>
      </c>
      <c r="J72" s="2" t="s">
        <v>382</v>
      </c>
      <c r="K72" s="1" t="s">
        <v>383</v>
      </c>
      <c r="L72" s="1" t="s">
        <v>43</v>
      </c>
      <c r="M72" s="2" t="s">
        <v>384</v>
      </c>
      <c r="N72" s="2" t="s">
        <v>45</v>
      </c>
      <c r="O72" s="3" t="n">
        <v>8395.74</v>
      </c>
      <c r="P72" s="3" t="n">
        <v>8409.37</v>
      </c>
      <c r="Q72" s="4" t="n">
        <f aca="false">B72 -5</f>
        <v>8441</v>
      </c>
      <c r="R72" s="4" t="n">
        <f aca="false">B72+5</f>
        <v>8451</v>
      </c>
      <c r="S72" s="3" t="n">
        <v>8472.63</v>
      </c>
      <c r="T72" s="3" t="n">
        <v>8493.76</v>
      </c>
    </row>
    <row r="73" customFormat="false" ht="15" hidden="false" customHeight="false" outlineLevel="0" collapsed="false">
      <c r="A73" s="6" t="s">
        <v>385</v>
      </c>
      <c r="B73" s="2" t="s">
        <v>386</v>
      </c>
      <c r="C73" s="2"/>
      <c r="D73" s="2"/>
      <c r="E73" s="2"/>
      <c r="F73" s="2"/>
      <c r="G73" s="2"/>
      <c r="H73" s="2"/>
      <c r="I73" s="1" t="s">
        <v>53</v>
      </c>
      <c r="J73" s="7" t="n">
        <v>8467.26</v>
      </c>
      <c r="K73" s="7" t="s">
        <v>387</v>
      </c>
      <c r="L73" s="1" t="s">
        <v>43</v>
      </c>
      <c r="M73" s="2" t="s">
        <v>388</v>
      </c>
      <c r="N73" s="2" t="s">
        <v>45</v>
      </c>
      <c r="O73" s="3" t="n">
        <v>8449.71</v>
      </c>
      <c r="P73" s="3" t="n">
        <v>8459.58</v>
      </c>
      <c r="Q73" s="4" t="n">
        <f aca="false">B73 -5</f>
        <v>8462.26</v>
      </c>
      <c r="R73" s="4" t="n">
        <f aca="false">B73+5</f>
        <v>8472.26</v>
      </c>
      <c r="S73" s="3" t="n">
        <v>8472.95</v>
      </c>
      <c r="T73" s="3" t="n">
        <v>8495.33</v>
      </c>
    </row>
    <row r="74" customFormat="false" ht="15" hidden="false" customHeight="false" outlineLevel="0" collapsed="false">
      <c r="A74" s="6" t="s">
        <v>389</v>
      </c>
      <c r="B74" s="2" t="s">
        <v>390</v>
      </c>
      <c r="C74" s="2"/>
      <c r="D74" s="2"/>
      <c r="E74" s="2"/>
      <c r="F74" s="2"/>
      <c r="G74" s="2"/>
      <c r="H74" s="2"/>
      <c r="I74" s="1" t="s">
        <v>53</v>
      </c>
      <c r="J74" s="7" t="n">
        <v>8502.49</v>
      </c>
      <c r="K74" s="7" t="s">
        <v>391</v>
      </c>
      <c r="L74" s="1" t="s">
        <v>43</v>
      </c>
      <c r="M74" s="2" t="s">
        <v>392</v>
      </c>
      <c r="N74" s="2" t="s">
        <v>45</v>
      </c>
      <c r="O74" s="3" t="n">
        <v>8473.73</v>
      </c>
      <c r="P74" s="3" t="n">
        <v>8491.38</v>
      </c>
      <c r="Q74" s="4" t="n">
        <f aca="false">B74 -5</f>
        <v>8497.49</v>
      </c>
      <c r="R74" s="4" t="n">
        <f aca="false">B74+5</f>
        <v>8507.49</v>
      </c>
      <c r="S74" s="3" t="n">
        <v>8510.71</v>
      </c>
      <c r="T74" s="3" t="n">
        <v>8534.48</v>
      </c>
    </row>
    <row r="75" customFormat="false" ht="15" hidden="false" customHeight="false" outlineLevel="0" collapsed="false">
      <c r="A75" s="6" t="s">
        <v>393</v>
      </c>
      <c r="B75" s="2" t="s">
        <v>394</v>
      </c>
      <c r="C75" s="2"/>
      <c r="D75" s="2"/>
      <c r="E75" s="2"/>
      <c r="F75" s="2"/>
      <c r="G75" s="2"/>
      <c r="H75" s="2"/>
      <c r="I75" s="1" t="s">
        <v>53</v>
      </c>
      <c r="J75" s="7" t="n">
        <v>8545.38</v>
      </c>
      <c r="K75" s="7" t="s">
        <v>395</v>
      </c>
      <c r="L75" s="1" t="s">
        <v>43</v>
      </c>
      <c r="M75" s="2" t="s">
        <v>396</v>
      </c>
      <c r="N75" s="2" t="s">
        <v>45</v>
      </c>
      <c r="O75" s="3" t="n">
        <v>8514.07</v>
      </c>
      <c r="P75" s="3" t="n">
        <v>8536.18</v>
      </c>
      <c r="Q75" s="4" t="n">
        <f aca="false">B75 -5</f>
        <v>8540.38</v>
      </c>
      <c r="R75" s="4" t="n">
        <f aca="false">B75+5</f>
        <v>8550.38</v>
      </c>
      <c r="S75" s="3" t="n">
        <v>8555.22</v>
      </c>
      <c r="T75" s="3" t="n">
        <v>8574.97</v>
      </c>
    </row>
    <row r="76" customFormat="false" ht="15" hidden="false" customHeight="false" outlineLevel="0" collapsed="false">
      <c r="A76" s="6" t="s">
        <v>397</v>
      </c>
      <c r="B76" s="2" t="s">
        <v>398</v>
      </c>
      <c r="C76" s="2"/>
      <c r="D76" s="2"/>
      <c r="E76" s="2"/>
      <c r="F76" s="2"/>
      <c r="G76" s="2"/>
      <c r="H76" s="2"/>
      <c r="I76" s="1" t="s">
        <v>53</v>
      </c>
      <c r="J76" s="7" t="n">
        <v>8598.39</v>
      </c>
      <c r="K76" s="7" t="s">
        <v>399</v>
      </c>
      <c r="L76" s="1" t="s">
        <v>43</v>
      </c>
      <c r="M76" s="2" t="s">
        <v>400</v>
      </c>
      <c r="N76" s="2" t="s">
        <v>45</v>
      </c>
      <c r="O76" s="3" t="n">
        <v>8554.86</v>
      </c>
      <c r="P76" s="3" t="n">
        <v>8572.52</v>
      </c>
      <c r="Q76" s="4" t="n">
        <f aca="false">B76 -5</f>
        <v>8593.39</v>
      </c>
      <c r="R76" s="4" t="n">
        <f aca="false">B76+5</f>
        <v>8603.39</v>
      </c>
      <c r="S76" s="3" t="n">
        <v>8607.11</v>
      </c>
      <c r="T76" s="3" t="n">
        <v>8622.34</v>
      </c>
    </row>
    <row r="77" customFormat="false" ht="15" hidden="false" customHeight="false" outlineLevel="0" collapsed="false">
      <c r="A77" s="6" t="s">
        <v>401</v>
      </c>
      <c r="B77" s="2" t="s">
        <v>402</v>
      </c>
      <c r="C77" s="2"/>
      <c r="D77" s="2"/>
      <c r="E77" s="2"/>
      <c r="F77" s="2"/>
      <c r="G77" s="2"/>
      <c r="H77" s="2"/>
      <c r="I77" s="1" t="s">
        <v>53</v>
      </c>
      <c r="J77" s="7" t="n">
        <v>8665.02</v>
      </c>
      <c r="K77" s="7" t="s">
        <v>403</v>
      </c>
      <c r="L77" s="1" t="s">
        <v>43</v>
      </c>
      <c r="M77" s="2" t="s">
        <v>404</v>
      </c>
      <c r="N77" s="2" t="s">
        <v>45</v>
      </c>
      <c r="O77" s="3" t="n">
        <v>8634.64</v>
      </c>
      <c r="P77" s="3" t="n">
        <v>8656.6</v>
      </c>
      <c r="Q77" s="4" t="n">
        <f aca="false">B77 -5</f>
        <v>8660.02</v>
      </c>
      <c r="R77" s="4" t="n">
        <f aca="false">B77+5</f>
        <v>8670.02</v>
      </c>
      <c r="S77" s="3" t="n">
        <v>8684.01</v>
      </c>
      <c r="T77" s="3" t="n">
        <v>8699.83</v>
      </c>
    </row>
    <row r="78" customFormat="false" ht="15" hidden="false" customHeight="false" outlineLevel="0" collapsed="false">
      <c r="A78" s="6" t="s">
        <v>405</v>
      </c>
      <c r="B78" s="2" t="s">
        <v>406</v>
      </c>
      <c r="C78" s="2"/>
      <c r="D78" s="2"/>
      <c r="E78" s="2"/>
      <c r="F78" s="2"/>
      <c r="G78" s="2"/>
      <c r="H78" s="2"/>
      <c r="I78" s="1" t="s">
        <v>53</v>
      </c>
      <c r="J78" s="7" t="n">
        <v>8750.48</v>
      </c>
      <c r="K78" s="7" t="s">
        <v>407</v>
      </c>
      <c r="L78" s="1" t="s">
        <v>43</v>
      </c>
      <c r="M78" s="2" t="s">
        <v>408</v>
      </c>
      <c r="N78" s="2" t="s">
        <v>45</v>
      </c>
      <c r="O78" s="3" t="n">
        <v>8689.66</v>
      </c>
      <c r="P78" s="3" t="n">
        <v>8714.68</v>
      </c>
      <c r="Q78" s="4" t="n">
        <f aca="false">B78 -5</f>
        <v>8745.48</v>
      </c>
      <c r="R78" s="4" t="n">
        <f aca="false">B78+5</f>
        <v>8755.48</v>
      </c>
      <c r="S78" s="3" t="n">
        <v>8757.78</v>
      </c>
      <c r="T78" s="3" t="n">
        <v>8775.58</v>
      </c>
    </row>
    <row r="79" customFormat="false" ht="15" hidden="false" customHeight="false" outlineLevel="0" collapsed="false">
      <c r="A79" s="6" t="s">
        <v>409</v>
      </c>
      <c r="B79" s="2" t="s">
        <v>410</v>
      </c>
      <c r="C79" s="2"/>
      <c r="D79" s="2"/>
      <c r="E79" s="2"/>
      <c r="F79" s="2"/>
      <c r="G79" s="2"/>
      <c r="H79" s="2"/>
      <c r="I79" s="1" t="s">
        <v>53</v>
      </c>
      <c r="J79" s="7" t="n">
        <v>8862.79</v>
      </c>
      <c r="K79" s="7" t="s">
        <v>411</v>
      </c>
      <c r="L79" s="1" t="s">
        <v>43</v>
      </c>
      <c r="M79" s="2" t="s">
        <v>412</v>
      </c>
      <c r="N79" s="2" t="s">
        <v>45</v>
      </c>
      <c r="O79" s="3" t="n">
        <v>8815.86</v>
      </c>
      <c r="P79" s="3" t="n">
        <v>8836.71</v>
      </c>
      <c r="Q79" s="4" t="n">
        <f aca="false">B79 -5</f>
        <v>8857.79</v>
      </c>
      <c r="R79" s="4" t="n">
        <f aca="false">B79+5</f>
        <v>8867.79</v>
      </c>
      <c r="S79" s="3" t="n">
        <v>8884.82</v>
      </c>
      <c r="T79" s="3" t="n">
        <v>8909.7</v>
      </c>
    </row>
    <row r="80" customFormat="false" ht="15" hidden="false" customHeight="false" outlineLevel="0" collapsed="false">
      <c r="A80" s="6" t="s">
        <v>413</v>
      </c>
      <c r="B80" s="2" t="s">
        <v>414</v>
      </c>
      <c r="C80" s="2"/>
      <c r="D80" s="2"/>
      <c r="E80" s="2"/>
      <c r="F80" s="2"/>
      <c r="G80" s="2"/>
      <c r="H80" s="2"/>
      <c r="I80" s="1" t="s">
        <v>53</v>
      </c>
      <c r="J80" s="7" t="n">
        <v>9014.91</v>
      </c>
      <c r="K80" s="7" t="s">
        <v>415</v>
      </c>
      <c r="L80" s="1" t="s">
        <v>43</v>
      </c>
      <c r="M80" s="2" t="s">
        <v>416</v>
      </c>
      <c r="N80" s="2" t="s">
        <v>45</v>
      </c>
      <c r="O80" s="3" t="n">
        <v>8975.34</v>
      </c>
      <c r="P80" s="3" t="n">
        <v>9002.03</v>
      </c>
      <c r="Q80" s="4" t="n">
        <f aca="false">B80 -5</f>
        <v>9009.91</v>
      </c>
      <c r="R80" s="4" t="n">
        <f aca="false">B80+5</f>
        <v>9019.91</v>
      </c>
      <c r="S80" s="3" t="n">
        <v>9023.58</v>
      </c>
      <c r="T80" s="3" t="n">
        <v>9052.92</v>
      </c>
    </row>
    <row r="81" customFormat="false" ht="15" hidden="false" customHeight="false" outlineLevel="0" collapsed="false">
      <c r="A81" s="1" t="s">
        <v>417</v>
      </c>
      <c r="B81" s="2" t="s">
        <v>418</v>
      </c>
      <c r="C81" s="2"/>
      <c r="D81" s="2"/>
      <c r="E81" s="2"/>
      <c r="F81" s="2"/>
      <c r="G81" s="2"/>
      <c r="H81" s="2"/>
      <c r="I81" s="1" t="s">
        <v>255</v>
      </c>
      <c r="J81" s="2" t="s">
        <v>419</v>
      </c>
      <c r="K81" s="1" t="s">
        <v>420</v>
      </c>
      <c r="L81" s="1" t="s">
        <v>62</v>
      </c>
      <c r="M81" s="2" t="s">
        <v>421</v>
      </c>
      <c r="N81" s="2" t="s">
        <v>45</v>
      </c>
      <c r="O81" s="3" t="n">
        <v>9027.06</v>
      </c>
      <c r="P81" s="3" t="n">
        <v>9056.26</v>
      </c>
      <c r="Q81" s="4" t="n">
        <f aca="false">B81 -5</f>
        <v>9063.6</v>
      </c>
      <c r="R81" s="4" t="n">
        <f aca="false">B81+5</f>
        <v>9073.6</v>
      </c>
      <c r="S81" s="3" t="n">
        <v>9077.67</v>
      </c>
      <c r="T81" s="3" t="n">
        <v>9102.97</v>
      </c>
    </row>
    <row r="82" customFormat="false" ht="15" hidden="false" customHeight="false" outlineLevel="0" collapsed="false">
      <c r="A82" s="1" t="s">
        <v>422</v>
      </c>
      <c r="B82" s="2" t="s">
        <v>423</v>
      </c>
      <c r="C82" s="2"/>
      <c r="D82" s="2"/>
      <c r="E82" s="2"/>
      <c r="F82" s="2"/>
      <c r="G82" s="2"/>
      <c r="H82" s="2"/>
      <c r="I82" s="1" t="s">
        <v>53</v>
      </c>
      <c r="J82" s="2" t="s">
        <v>424</v>
      </c>
      <c r="K82" s="1" t="s">
        <v>425</v>
      </c>
      <c r="L82" s="1" t="s">
        <v>43</v>
      </c>
      <c r="M82" s="2" t="s">
        <v>426</v>
      </c>
      <c r="N82" s="2" t="s">
        <v>45</v>
      </c>
      <c r="O82" s="3" t="n">
        <v>9189.73</v>
      </c>
      <c r="P82" s="3" t="n">
        <v>9216.01</v>
      </c>
      <c r="Q82" s="4" t="n">
        <f aca="false">B82 -5</f>
        <v>9224</v>
      </c>
      <c r="R82" s="4" t="n">
        <f aca="false">B82+5</f>
        <v>9234</v>
      </c>
      <c r="S82" s="3" t="n">
        <v>9235.06</v>
      </c>
      <c r="T82" s="3" t="n">
        <v>9254.11</v>
      </c>
    </row>
    <row r="83" customFormat="false" ht="15" hidden="false" customHeight="false" outlineLevel="0" collapsed="false">
      <c r="A83" s="1" t="s">
        <v>427</v>
      </c>
      <c r="B83" s="2" t="s">
        <v>428</v>
      </c>
      <c r="C83" s="2"/>
      <c r="D83" s="2"/>
      <c r="E83" s="2"/>
      <c r="F83" s="2"/>
      <c r="G83" s="2"/>
      <c r="H83" s="2"/>
      <c r="I83" s="1" t="s">
        <v>255</v>
      </c>
      <c r="J83" s="2" t="s">
        <v>429</v>
      </c>
      <c r="K83" s="1" t="s">
        <v>430</v>
      </c>
      <c r="L83" s="1" t="s">
        <v>62</v>
      </c>
      <c r="M83" s="2" t="s">
        <v>431</v>
      </c>
      <c r="N83" s="2" t="s">
        <v>45</v>
      </c>
      <c r="O83" s="3" t="n">
        <v>9486.94</v>
      </c>
      <c r="P83" s="3" t="n">
        <v>9508.91</v>
      </c>
      <c r="Q83" s="4" t="n">
        <f aca="false">B83 -5</f>
        <v>9526.1</v>
      </c>
      <c r="R83" s="4" t="n">
        <f aca="false">B83+5</f>
        <v>9536.1</v>
      </c>
      <c r="S83" s="3" t="n">
        <v>9552.98</v>
      </c>
      <c r="T83" s="3" t="n">
        <v>9575.92</v>
      </c>
    </row>
    <row r="84" customFormat="false" ht="15" hidden="false" customHeight="false" outlineLevel="0" collapsed="false">
      <c r="A84" s="1" t="s">
        <v>432</v>
      </c>
      <c r="B84" s="2" t="s">
        <v>433</v>
      </c>
      <c r="C84" s="2"/>
      <c r="D84" s="2"/>
      <c r="E84" s="2"/>
      <c r="F84" s="2"/>
      <c r="G84" s="2"/>
      <c r="H84" s="2"/>
      <c r="I84" s="1" t="s">
        <v>53</v>
      </c>
      <c r="J84" s="2" t="s">
        <v>434</v>
      </c>
      <c r="K84" s="1" t="s">
        <v>435</v>
      </c>
      <c r="L84" s="1" t="s">
        <v>43</v>
      </c>
      <c r="M84" s="2" t="s">
        <v>436</v>
      </c>
      <c r="N84" s="2" t="s">
        <v>45</v>
      </c>
      <c r="O84" s="3" t="n">
        <v>9493.58</v>
      </c>
      <c r="P84" s="3" t="n">
        <v>9516.53</v>
      </c>
      <c r="Q84" s="4" t="n">
        <f aca="false">B84 -5</f>
        <v>9541</v>
      </c>
      <c r="R84" s="4" t="n">
        <f aca="false">B84+5</f>
        <v>9551</v>
      </c>
      <c r="S84" s="3" t="n">
        <v>9561.18</v>
      </c>
      <c r="T84" s="3" t="n">
        <v>9590.01</v>
      </c>
    </row>
    <row r="85" customFormat="false" ht="15" hidden="false" customHeight="false" outlineLevel="0" collapsed="false">
      <c r="A85" s="1" t="s">
        <v>437</v>
      </c>
      <c r="B85" s="2" t="s">
        <v>438</v>
      </c>
      <c r="C85" s="2"/>
      <c r="D85" s="2"/>
      <c r="E85" s="2"/>
      <c r="F85" s="2"/>
      <c r="G85" s="2"/>
      <c r="H85" s="2"/>
      <c r="I85" s="1" t="s">
        <v>40</v>
      </c>
      <c r="J85" s="2" t="s">
        <v>439</v>
      </c>
      <c r="K85" s="1" t="s">
        <v>440</v>
      </c>
      <c r="L85" s="1" t="s">
        <v>43</v>
      </c>
      <c r="M85" s="2" t="s">
        <v>441</v>
      </c>
      <c r="N85" s="2" t="s">
        <v>45</v>
      </c>
      <c r="Q85" s="4" t="n">
        <f aca="false">B85 -5</f>
        <v>10825</v>
      </c>
      <c r="R85" s="4" t="n">
        <f aca="false">B85+5</f>
        <v>10835</v>
      </c>
    </row>
    <row r="89" customFormat="false" ht="15" hidden="false" customHeight="false" outlineLevel="0" collapsed="false">
      <c r="B89" s="8"/>
      <c r="C89" s="8"/>
      <c r="D89" s="8"/>
      <c r="E89" s="8"/>
      <c r="F89" s="8"/>
      <c r="G89" s="8"/>
      <c r="H89" s="8"/>
      <c r="I89" s="2"/>
      <c r="M89" s="9"/>
    </row>
    <row r="90" customFormat="false" ht="15" hidden="false" customHeight="false" outlineLevel="0" collapsed="false">
      <c r="B90" s="8"/>
      <c r="C90" s="8"/>
      <c r="D90" s="8"/>
      <c r="E90" s="8"/>
      <c r="F90" s="8"/>
      <c r="G90" s="8"/>
      <c r="H90" s="8"/>
      <c r="I90" s="2"/>
      <c r="K90" s="4"/>
      <c r="M90" s="9"/>
    </row>
    <row r="91" customFormat="false" ht="15" hidden="false" customHeight="false" outlineLevel="0" collapsed="false">
      <c r="B91" s="8"/>
      <c r="C91" s="8"/>
      <c r="D91" s="8"/>
      <c r="E91" s="8"/>
      <c r="F91" s="8"/>
      <c r="G91" s="8"/>
      <c r="H91" s="8"/>
      <c r="I91" s="2"/>
      <c r="M91" s="9"/>
    </row>
    <row r="92" customFormat="false" ht="15" hidden="false" customHeight="false" outlineLevel="0" collapsed="false">
      <c r="B92" s="8"/>
      <c r="C92" s="8"/>
      <c r="D92" s="8"/>
      <c r="E92" s="8"/>
      <c r="F92" s="8"/>
      <c r="G92" s="8"/>
      <c r="H92" s="8"/>
      <c r="I92" s="2"/>
      <c r="M92" s="9"/>
    </row>
    <row r="93" customFormat="false" ht="15" hidden="false" customHeight="false" outlineLevel="0" collapsed="false">
      <c r="B93" s="8"/>
      <c r="C93" s="8"/>
      <c r="D93" s="8"/>
      <c r="E93" s="8"/>
      <c r="F93" s="8"/>
      <c r="G93" s="8"/>
      <c r="H93" s="8"/>
      <c r="I93" s="2"/>
      <c r="M93" s="9"/>
    </row>
    <row r="94" customFormat="false" ht="15" hidden="false" customHeight="false" outlineLevel="0" collapsed="false">
      <c r="B94" s="8"/>
      <c r="C94" s="8"/>
      <c r="D94" s="8"/>
      <c r="E94" s="8"/>
      <c r="F94" s="8"/>
      <c r="G94" s="8"/>
      <c r="H94" s="8"/>
      <c r="I94" s="2"/>
      <c r="M94" s="9"/>
    </row>
    <row r="95" customFormat="false" ht="15" hidden="false" customHeight="false" outlineLevel="0" collapsed="false">
      <c r="B95" s="8"/>
      <c r="C95" s="8"/>
      <c r="D95" s="8"/>
      <c r="E95" s="8"/>
      <c r="F95" s="8"/>
      <c r="G95" s="8"/>
      <c r="H95" s="8"/>
      <c r="I95" s="2"/>
      <c r="M95" s="9"/>
    </row>
    <row r="96" customFormat="false" ht="15" hidden="false" customHeight="false" outlineLevel="0" collapsed="false">
      <c r="B96" s="8"/>
      <c r="C96" s="8"/>
      <c r="D96" s="8"/>
      <c r="E96" s="8"/>
      <c r="F96" s="8"/>
      <c r="G96" s="8"/>
      <c r="H96" s="8"/>
      <c r="I96" s="2"/>
      <c r="M96" s="9"/>
    </row>
    <row r="97" customFormat="false" ht="15" hidden="false" customHeight="false" outlineLevel="0" collapsed="false">
      <c r="B97" s="8"/>
      <c r="C97" s="8"/>
      <c r="D97" s="8"/>
      <c r="E97" s="8"/>
      <c r="F97" s="8"/>
      <c r="G97" s="8"/>
      <c r="H97" s="8"/>
      <c r="I97" s="2"/>
      <c r="M97" s="9"/>
    </row>
    <row r="98" customFormat="false" ht="15" hidden="false" customHeight="false" outlineLevel="0" collapsed="false">
      <c r="B98" s="8"/>
      <c r="C98" s="8"/>
      <c r="D98" s="8"/>
      <c r="E98" s="8"/>
      <c r="F98" s="8"/>
      <c r="G98" s="8"/>
      <c r="H98" s="8"/>
      <c r="I98" s="2"/>
      <c r="M98" s="9"/>
    </row>
    <row r="99" customFormat="false" ht="15" hidden="false" customHeight="false" outlineLevel="0" collapsed="false">
      <c r="B99" s="8"/>
      <c r="C99" s="8"/>
      <c r="D99" s="8"/>
      <c r="E99" s="8"/>
      <c r="F99" s="8"/>
      <c r="G99" s="8"/>
      <c r="H99" s="8"/>
      <c r="I99" s="2"/>
      <c r="M99" s="9"/>
    </row>
    <row r="100" customFormat="false" ht="15" hidden="false" customHeight="false" outlineLevel="0" collapsed="false">
      <c r="B100" s="8"/>
      <c r="C100" s="8"/>
      <c r="D100" s="8"/>
      <c r="E100" s="8"/>
      <c r="F100" s="8"/>
      <c r="G100" s="8"/>
      <c r="H100" s="8"/>
      <c r="I100" s="2"/>
      <c r="M100" s="9"/>
    </row>
    <row r="101" customFormat="false" ht="15" hidden="false" customHeight="false" outlineLevel="0" collapsed="false">
      <c r="B101" s="8"/>
      <c r="C101" s="8"/>
      <c r="D101" s="8"/>
      <c r="E101" s="8"/>
      <c r="F101" s="8"/>
      <c r="G101" s="8"/>
      <c r="H101" s="8"/>
      <c r="I101" s="2"/>
      <c r="M101" s="9"/>
    </row>
    <row r="102" customFormat="false" ht="15" hidden="false" customHeight="false" outlineLevel="0" collapsed="false">
      <c r="B102" s="8"/>
      <c r="C102" s="8"/>
      <c r="D102" s="8"/>
      <c r="E102" s="8"/>
      <c r="F102" s="8"/>
      <c r="G102" s="8"/>
      <c r="H102" s="8"/>
      <c r="I102" s="2"/>
      <c r="M102" s="9"/>
    </row>
    <row r="103" customFormat="false" ht="15" hidden="false" customHeight="false" outlineLevel="0" collapsed="false">
      <c r="B103" s="8"/>
      <c r="C103" s="8"/>
      <c r="D103" s="8"/>
      <c r="E103" s="8"/>
      <c r="F103" s="8"/>
      <c r="G103" s="8"/>
      <c r="H103" s="8"/>
      <c r="I103" s="2"/>
      <c r="M103" s="9"/>
    </row>
    <row r="104" customFormat="false" ht="15" hidden="false" customHeight="false" outlineLevel="0" collapsed="false">
      <c r="B104" s="8"/>
      <c r="C104" s="8"/>
      <c r="D104" s="8"/>
      <c r="E104" s="8"/>
      <c r="F104" s="8"/>
      <c r="G104" s="8"/>
      <c r="H104" s="8"/>
      <c r="I104" s="2"/>
      <c r="M104" s="9"/>
    </row>
    <row r="105" customFormat="false" ht="15" hidden="false" customHeight="false" outlineLevel="0" collapsed="false">
      <c r="B105" s="8"/>
      <c r="C105" s="8"/>
      <c r="D105" s="8"/>
      <c r="E105" s="8"/>
      <c r="F105" s="8"/>
      <c r="G105" s="8"/>
      <c r="H105" s="8"/>
      <c r="I105" s="2"/>
      <c r="M105" s="9"/>
    </row>
    <row r="106" customFormat="false" ht="15" hidden="false" customHeight="false" outlineLevel="0" collapsed="false">
      <c r="B106" s="8"/>
      <c r="C106" s="8"/>
      <c r="D106" s="8"/>
      <c r="E106" s="8"/>
      <c r="F106" s="8"/>
      <c r="G106" s="8"/>
      <c r="H106" s="8"/>
      <c r="I106" s="2"/>
      <c r="M106" s="9"/>
    </row>
    <row r="107" customFormat="false" ht="15" hidden="false" customHeight="false" outlineLevel="0" collapsed="false">
      <c r="B107" s="8"/>
      <c r="C107" s="8"/>
      <c r="D107" s="8"/>
      <c r="E107" s="8"/>
      <c r="F107" s="8"/>
      <c r="G107" s="8"/>
      <c r="H107" s="8"/>
      <c r="I107" s="2"/>
      <c r="M107" s="9"/>
    </row>
    <row r="108" customFormat="false" ht="15" hidden="false" customHeight="false" outlineLevel="0" collapsed="false">
      <c r="B108" s="8"/>
      <c r="C108" s="8"/>
      <c r="D108" s="8"/>
      <c r="E108" s="8"/>
      <c r="F108" s="8"/>
      <c r="G108" s="8"/>
      <c r="H108" s="8"/>
      <c r="I108" s="2"/>
      <c r="M108" s="9"/>
    </row>
    <row r="109" customFormat="false" ht="15" hidden="false" customHeight="false" outlineLevel="0" collapsed="false">
      <c r="B109" s="8"/>
      <c r="C109" s="8"/>
      <c r="D109" s="8"/>
      <c r="E109" s="8"/>
      <c r="F109" s="8"/>
      <c r="G109" s="8"/>
      <c r="H109" s="8"/>
      <c r="I109" s="2"/>
      <c r="M109" s="9"/>
    </row>
    <row r="110" customFormat="false" ht="15" hidden="false" customHeight="false" outlineLevel="0" collapsed="false">
      <c r="B110" s="6"/>
      <c r="C110" s="6"/>
      <c r="D110" s="6"/>
      <c r="E110" s="6"/>
      <c r="F110" s="6"/>
      <c r="G110" s="6"/>
      <c r="H110" s="6"/>
      <c r="M110" s="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false" showOutlineSymbols="true" defaultGridColor="true" view="normal" topLeftCell="A31" colorId="64" zoomScale="80" zoomScaleNormal="80" zoomScalePageLayoutView="100" workbookViewId="0">
      <selection pane="topLeft" activeCell="H26" activeCellId="0" sqref="H26"/>
    </sheetView>
  </sheetViews>
  <sheetFormatPr defaultColWidth="8.5703125" defaultRowHeight="13.2" zeroHeight="false" outlineLevelRow="0" outlineLevelCol="0"/>
  <sheetData>
    <row r="1" customFormat="false" ht="13.2" hidden="false" customHeight="false" outlineLevel="0" collapsed="false">
      <c r="A1" s="10"/>
      <c r="B1" s="10" t="s">
        <v>0</v>
      </c>
      <c r="C1" s="10" t="s">
        <v>7</v>
      </c>
      <c r="D1" s="11" t="s">
        <v>442</v>
      </c>
      <c r="E1" s="10" t="s">
        <v>443</v>
      </c>
      <c r="F1" s="10" t="s">
        <v>444</v>
      </c>
    </row>
    <row r="2" customFormat="false" ht="17.4" hidden="false" customHeight="false" outlineLevel="0" collapsed="false">
      <c r="A2" s="12" t="s">
        <v>89</v>
      </c>
      <c r="B2" s="13" t="s">
        <v>90</v>
      </c>
      <c r="C2" s="10" t="s">
        <v>445</v>
      </c>
      <c r="D2" s="13" t="s">
        <v>91</v>
      </c>
      <c r="E2" s="14" t="s">
        <v>92</v>
      </c>
      <c r="F2" s="10" t="s">
        <v>43</v>
      </c>
    </row>
    <row r="3" customFormat="false" ht="17.4" hidden="false" customHeight="false" outlineLevel="0" collapsed="false">
      <c r="A3" s="12" t="s">
        <v>100</v>
      </c>
      <c r="B3" s="13" t="s">
        <v>101</v>
      </c>
      <c r="C3" s="10" t="s">
        <v>445</v>
      </c>
      <c r="D3" s="13" t="s">
        <v>102</v>
      </c>
      <c r="E3" s="14" t="s">
        <v>103</v>
      </c>
      <c r="F3" s="10" t="s">
        <v>43</v>
      </c>
    </row>
    <row r="4" customFormat="false" ht="17.4" hidden="false" customHeight="false" outlineLevel="0" collapsed="false">
      <c r="A4" s="12" t="s">
        <v>105</v>
      </c>
      <c r="B4" s="13" t="s">
        <v>106</v>
      </c>
      <c r="C4" s="10" t="s">
        <v>445</v>
      </c>
      <c r="D4" s="13" t="s">
        <v>107</v>
      </c>
      <c r="E4" s="14" t="s">
        <v>108</v>
      </c>
      <c r="F4" s="10" t="s">
        <v>43</v>
      </c>
    </row>
    <row r="5" customFormat="false" ht="17.4" hidden="false" customHeight="false" outlineLevel="0" collapsed="false">
      <c r="A5" s="15" t="s">
        <v>121</v>
      </c>
      <c r="B5" s="13" t="s">
        <v>446</v>
      </c>
      <c r="C5" s="10" t="s">
        <v>445</v>
      </c>
      <c r="D5" s="13" t="s">
        <v>123</v>
      </c>
      <c r="E5" s="14" t="s">
        <v>124</v>
      </c>
      <c r="F5" s="10" t="s">
        <v>43</v>
      </c>
    </row>
    <row r="6" customFormat="false" ht="17.4" hidden="false" customHeight="false" outlineLevel="0" collapsed="false">
      <c r="A6" s="15" t="s">
        <v>126</v>
      </c>
      <c r="B6" s="13" t="s">
        <v>447</v>
      </c>
      <c r="C6" s="10" t="s">
        <v>445</v>
      </c>
      <c r="D6" s="13" t="s">
        <v>128</v>
      </c>
      <c r="E6" s="14" t="s">
        <v>129</v>
      </c>
      <c r="F6" s="10" t="s">
        <v>43</v>
      </c>
    </row>
    <row r="7" customFormat="false" ht="17.4" hidden="false" customHeight="false" outlineLevel="0" collapsed="false">
      <c r="A7" s="12" t="s">
        <v>170</v>
      </c>
      <c r="B7" s="13" t="s">
        <v>171</v>
      </c>
      <c r="C7" s="10" t="s">
        <v>445</v>
      </c>
      <c r="D7" s="13" t="s">
        <v>172</v>
      </c>
      <c r="E7" s="14" t="s">
        <v>173</v>
      </c>
      <c r="F7" s="10" t="s">
        <v>43</v>
      </c>
    </row>
    <row r="8" customFormat="false" ht="17.4" hidden="false" customHeight="false" outlineLevel="0" collapsed="false">
      <c r="A8" s="12" t="s">
        <v>269</v>
      </c>
      <c r="B8" s="13" t="s">
        <v>448</v>
      </c>
      <c r="C8" s="10" t="s">
        <v>445</v>
      </c>
      <c r="D8" s="13" t="s">
        <v>271</v>
      </c>
      <c r="E8" s="14" t="s">
        <v>272</v>
      </c>
      <c r="F8" s="10" t="s">
        <v>43</v>
      </c>
    </row>
    <row r="9" customFormat="false" ht="17.4" hidden="false" customHeight="false" outlineLevel="0" collapsed="false">
      <c r="A9" s="12" t="s">
        <v>422</v>
      </c>
      <c r="B9" s="13" t="s">
        <v>423</v>
      </c>
      <c r="C9" s="10" t="s">
        <v>445</v>
      </c>
      <c r="D9" s="13" t="s">
        <v>449</v>
      </c>
      <c r="E9" s="14" t="s">
        <v>425</v>
      </c>
      <c r="F9" s="10" t="s">
        <v>43</v>
      </c>
    </row>
    <row r="10" customFormat="false" ht="17.4" hidden="false" customHeight="false" outlineLevel="0" collapsed="false">
      <c r="A10" s="12" t="s">
        <v>432</v>
      </c>
      <c r="B10" s="13" t="s">
        <v>433</v>
      </c>
      <c r="C10" s="10" t="s">
        <v>445</v>
      </c>
      <c r="D10" s="13" t="s">
        <v>450</v>
      </c>
      <c r="E10" s="14" t="s">
        <v>435</v>
      </c>
      <c r="F10" s="10" t="s">
        <v>43</v>
      </c>
    </row>
    <row r="11" customFormat="false" ht="13.2" hidden="false" customHeight="false" outlineLevel="0" collapsed="false">
      <c r="A11" s="10"/>
      <c r="B11" s="13"/>
      <c r="C11" s="10"/>
      <c r="D11" s="13"/>
      <c r="E11" s="10"/>
      <c r="F11" s="10"/>
    </row>
    <row r="12" customFormat="false" ht="17.4" hidden="false" customHeight="false" outlineLevel="0" collapsed="false">
      <c r="A12" s="14" t="s">
        <v>451</v>
      </c>
      <c r="B12" s="13" t="s">
        <v>101</v>
      </c>
      <c r="C12" s="10" t="s">
        <v>452</v>
      </c>
      <c r="D12" s="13" t="s">
        <v>102</v>
      </c>
      <c r="E12" s="14" t="s">
        <v>103</v>
      </c>
      <c r="F12" s="10" t="s">
        <v>43</v>
      </c>
    </row>
    <row r="13" customFormat="false" ht="17.4" hidden="false" customHeight="false" outlineLevel="0" collapsed="false">
      <c r="A13" s="16" t="s">
        <v>110</v>
      </c>
      <c r="B13" s="13" t="s">
        <v>111</v>
      </c>
      <c r="C13" s="10" t="s">
        <v>452</v>
      </c>
      <c r="D13" s="13" t="s">
        <v>112</v>
      </c>
      <c r="E13" s="14" t="s">
        <v>113</v>
      </c>
      <c r="F13" s="10" t="s">
        <v>43</v>
      </c>
    </row>
    <row r="14" customFormat="false" ht="17.4" hidden="false" customHeight="false" outlineLevel="0" collapsed="false">
      <c r="A14" s="14" t="s">
        <v>142</v>
      </c>
      <c r="B14" s="13" t="s">
        <v>143</v>
      </c>
      <c r="C14" s="10" t="s">
        <v>452</v>
      </c>
      <c r="D14" s="13" t="s">
        <v>144</v>
      </c>
      <c r="E14" s="14" t="s">
        <v>145</v>
      </c>
      <c r="F14" s="10" t="s">
        <v>43</v>
      </c>
    </row>
    <row r="15" customFormat="false" ht="17.4" hidden="false" customHeight="false" outlineLevel="0" collapsed="false">
      <c r="A15" s="14" t="s">
        <v>242</v>
      </c>
      <c r="B15" s="13" t="s">
        <v>243</v>
      </c>
      <c r="C15" s="10" t="s">
        <v>452</v>
      </c>
      <c r="D15" s="13" t="s">
        <v>244</v>
      </c>
      <c r="E15" s="14" t="s">
        <v>245</v>
      </c>
      <c r="F15" s="10" t="s">
        <v>43</v>
      </c>
    </row>
    <row r="16" customFormat="false" ht="17.4" hidden="false" customHeight="false" outlineLevel="0" collapsed="false">
      <c r="A16" s="14" t="s">
        <v>279</v>
      </c>
      <c r="B16" s="13" t="s">
        <v>280</v>
      </c>
      <c r="C16" s="10" t="s">
        <v>452</v>
      </c>
      <c r="D16" s="13" t="s">
        <v>281</v>
      </c>
      <c r="E16" s="14" t="s">
        <v>282</v>
      </c>
      <c r="F16" s="10" t="s">
        <v>43</v>
      </c>
    </row>
    <row r="17" customFormat="false" ht="17.4" hidden="false" customHeight="false" outlineLevel="0" collapsed="false">
      <c r="A17" s="14" t="s">
        <v>294</v>
      </c>
      <c r="B17" s="13" t="s">
        <v>295</v>
      </c>
      <c r="C17" s="10" t="s">
        <v>452</v>
      </c>
      <c r="D17" s="13" t="s">
        <v>296</v>
      </c>
      <c r="E17" s="14" t="s">
        <v>297</v>
      </c>
      <c r="F17" s="10" t="s">
        <v>43</v>
      </c>
    </row>
    <row r="18" customFormat="false" ht="17.4" hidden="false" customHeight="false" outlineLevel="0" collapsed="false">
      <c r="A18" s="14" t="s">
        <v>299</v>
      </c>
      <c r="B18" s="13" t="s">
        <v>300</v>
      </c>
      <c r="C18" s="10" t="s">
        <v>452</v>
      </c>
      <c r="D18" s="13" t="s">
        <v>301</v>
      </c>
      <c r="E18" s="14" t="s">
        <v>302</v>
      </c>
      <c r="F18" s="10" t="s">
        <v>43</v>
      </c>
    </row>
    <row r="19" customFormat="false" ht="17.4" hidden="false" customHeight="false" outlineLevel="0" collapsed="false">
      <c r="A19" s="14" t="s">
        <v>437</v>
      </c>
      <c r="B19" s="13" t="s">
        <v>438</v>
      </c>
      <c r="C19" s="10" t="s">
        <v>452</v>
      </c>
      <c r="D19" s="13" t="s">
        <v>453</v>
      </c>
      <c r="E19" s="14" t="s">
        <v>440</v>
      </c>
      <c r="F19" s="10" t="s">
        <v>43</v>
      </c>
    </row>
    <row r="20" customFormat="false" ht="13.2" hidden="false" customHeight="false" outlineLevel="0" collapsed="false">
      <c r="A20" s="10"/>
      <c r="B20" s="11"/>
      <c r="C20" s="10"/>
      <c r="D20" s="11"/>
      <c r="E20" s="10"/>
      <c r="F20" s="10"/>
    </row>
    <row r="21" customFormat="false" ht="17.4" hidden="false" customHeight="false" outlineLevel="0" collapsed="false">
      <c r="A21" s="17" t="s">
        <v>284</v>
      </c>
      <c r="B21" s="11" t="s">
        <v>285</v>
      </c>
      <c r="C21" s="10" t="s">
        <v>117</v>
      </c>
      <c r="D21" s="11" t="s">
        <v>286</v>
      </c>
      <c r="E21" s="10" t="s">
        <v>287</v>
      </c>
      <c r="F21" s="10" t="s">
        <v>62</v>
      </c>
    </row>
    <row r="22" customFormat="false" ht="17.4" hidden="false" customHeight="false" outlineLevel="0" collapsed="false">
      <c r="A22" s="18" t="s">
        <v>289</v>
      </c>
      <c r="B22" s="11" t="s">
        <v>290</v>
      </c>
      <c r="C22" s="10" t="s">
        <v>117</v>
      </c>
      <c r="D22" s="11" t="s">
        <v>291</v>
      </c>
      <c r="E22" s="10" t="s">
        <v>292</v>
      </c>
      <c r="F22" s="10" t="s">
        <v>62</v>
      </c>
    </row>
    <row r="23" customFormat="false" ht="13.2" hidden="false" customHeight="false" outlineLevel="0" collapsed="false">
      <c r="A23" s="10"/>
      <c r="B23" s="11"/>
      <c r="C23" s="10"/>
      <c r="D23" s="11"/>
      <c r="E23" s="10"/>
      <c r="F23" s="10"/>
      <c r="H23" s="0" t="n">
        <v>1</v>
      </c>
    </row>
    <row r="24" customFormat="false" ht="17.4" hidden="false" customHeight="false" outlineLevel="0" collapsed="false">
      <c r="A24" s="18" t="s">
        <v>253</v>
      </c>
      <c r="B24" s="11" t="s">
        <v>254</v>
      </c>
      <c r="C24" s="10" t="s">
        <v>255</v>
      </c>
      <c r="D24" s="11" t="s">
        <v>256</v>
      </c>
      <c r="E24" s="17" t="s">
        <v>257</v>
      </c>
      <c r="F24" s="10" t="s">
        <v>62</v>
      </c>
      <c r="H24" s="0" t="n">
        <v>2</v>
      </c>
    </row>
    <row r="25" customFormat="false" ht="17.4" hidden="false" customHeight="false" outlineLevel="0" collapsed="false">
      <c r="A25" s="17" t="s">
        <v>417</v>
      </c>
      <c r="B25" s="11" t="s">
        <v>418</v>
      </c>
      <c r="C25" s="10" t="s">
        <v>255</v>
      </c>
      <c r="D25" s="11" t="s">
        <v>454</v>
      </c>
      <c r="E25" s="10" t="s">
        <v>420</v>
      </c>
      <c r="F25" s="10" t="s">
        <v>62</v>
      </c>
      <c r="H25" s="0" t="n">
        <f aca="false">H24+H23</f>
        <v>3</v>
      </c>
    </row>
    <row r="26" customFormat="false" ht="17.4" hidden="false" customHeight="false" outlineLevel="0" collapsed="false">
      <c r="A26" s="17" t="s">
        <v>427</v>
      </c>
      <c r="B26" s="11" t="s">
        <v>428</v>
      </c>
      <c r="C26" s="10" t="s">
        <v>255</v>
      </c>
      <c r="D26" s="11" t="s">
        <v>455</v>
      </c>
      <c r="E26" s="10" t="s">
        <v>430</v>
      </c>
      <c r="F26" s="10" t="s">
        <v>62</v>
      </c>
      <c r="H26" s="0" t="n">
        <v>2</v>
      </c>
    </row>
    <row r="27" customFormat="false" ht="13.2" hidden="false" customHeight="false" outlineLevel="0" collapsed="false">
      <c r="A27" s="10"/>
      <c r="B27" s="11"/>
      <c r="C27" s="10"/>
      <c r="D27" s="11"/>
      <c r="E27" s="10"/>
      <c r="F27" s="10"/>
    </row>
    <row r="28" customFormat="false" ht="17.4" hidden="false" customHeight="false" outlineLevel="0" collapsed="false">
      <c r="A28" s="18" t="s">
        <v>57</v>
      </c>
      <c r="B28" s="11" t="s">
        <v>58</v>
      </c>
      <c r="C28" s="10" t="s">
        <v>59</v>
      </c>
      <c r="D28" s="11" t="s">
        <v>60</v>
      </c>
      <c r="E28" s="10" t="s">
        <v>61</v>
      </c>
      <c r="F28" s="10" t="s">
        <v>62</v>
      </c>
    </row>
    <row r="29" customFormat="false" ht="17.4" hidden="false" customHeight="false" outlineLevel="0" collapsed="false">
      <c r="A29" s="18" t="s">
        <v>64</v>
      </c>
      <c r="B29" s="11" t="s">
        <v>65</v>
      </c>
      <c r="C29" s="10" t="s">
        <v>59</v>
      </c>
      <c r="D29" s="11" t="s">
        <v>66</v>
      </c>
      <c r="E29" s="18" t="s">
        <v>67</v>
      </c>
      <c r="F29" s="10" t="s">
        <v>62</v>
      </c>
    </row>
    <row r="30" customFormat="false" ht="17.4" hidden="false" customHeight="false" outlineLevel="0" collapsed="false">
      <c r="A30" s="18" t="s">
        <v>310</v>
      </c>
      <c r="B30" s="11" t="s">
        <v>311</v>
      </c>
      <c r="C30" s="10" t="s">
        <v>59</v>
      </c>
      <c r="D30" s="11" t="s">
        <v>312</v>
      </c>
      <c r="E30" s="18" t="s">
        <v>313</v>
      </c>
      <c r="F30" s="10" t="s">
        <v>62</v>
      </c>
    </row>
    <row r="31" customFormat="false" ht="17.4" hidden="false" customHeight="false" outlineLevel="0" collapsed="false">
      <c r="A31" s="18" t="s">
        <v>316</v>
      </c>
      <c r="B31" s="11" t="s">
        <v>317</v>
      </c>
      <c r="C31" s="10" t="s">
        <v>59</v>
      </c>
      <c r="D31" s="11" t="s">
        <v>318</v>
      </c>
      <c r="E31" s="18" t="s">
        <v>319</v>
      </c>
      <c r="F31" s="10" t="s">
        <v>62</v>
      </c>
    </row>
    <row r="32" customFormat="false" ht="13.2" hidden="false" customHeight="false" outlineLevel="0" collapsed="false">
      <c r="A32" s="10"/>
      <c r="B32" s="11"/>
      <c r="C32" s="10"/>
      <c r="D32" s="11"/>
      <c r="E32" s="10"/>
      <c r="F32" s="10"/>
    </row>
    <row r="33" customFormat="false" ht="17.4" hidden="false" customHeight="false" outlineLevel="0" collapsed="false">
      <c r="A33" s="18" t="s">
        <v>131</v>
      </c>
      <c r="B33" s="11" t="s">
        <v>132</v>
      </c>
      <c r="C33" s="10" t="s">
        <v>133</v>
      </c>
      <c r="D33" s="11" t="s">
        <v>134</v>
      </c>
      <c r="E33" s="17" t="s">
        <v>135</v>
      </c>
      <c r="F33" s="10" t="s">
        <v>62</v>
      </c>
    </row>
    <row r="34" customFormat="false" ht="17.4" hidden="false" customHeight="false" outlineLevel="0" collapsed="false">
      <c r="A34" s="17" t="s">
        <v>180</v>
      </c>
      <c r="B34" s="11" t="s">
        <v>181</v>
      </c>
      <c r="C34" s="10" t="s">
        <v>133</v>
      </c>
      <c r="D34" s="11" t="s">
        <v>182</v>
      </c>
      <c r="E34" s="19" t="s">
        <v>183</v>
      </c>
      <c r="F34" s="10" t="s">
        <v>62</v>
      </c>
    </row>
    <row r="35" customFormat="false" ht="17.4" hidden="false" customHeight="false" outlineLevel="0" collapsed="false">
      <c r="A35" s="17" t="s">
        <v>190</v>
      </c>
      <c r="B35" s="11" t="s">
        <v>191</v>
      </c>
      <c r="C35" s="10" t="s">
        <v>133</v>
      </c>
      <c r="D35" s="11" t="s">
        <v>192</v>
      </c>
      <c r="E35" s="17" t="s">
        <v>193</v>
      </c>
      <c r="F35" s="10" t="s">
        <v>62</v>
      </c>
    </row>
    <row r="36" customFormat="false" ht="17.4" hidden="false" customHeight="false" outlineLevel="0" collapsed="false">
      <c r="A36" s="17"/>
      <c r="B36" s="11"/>
      <c r="C36" s="10"/>
      <c r="D36" s="11"/>
      <c r="E36" s="10"/>
      <c r="F36" s="10"/>
    </row>
    <row r="37" customFormat="false" ht="17.4" hidden="false" customHeight="false" outlineLevel="0" collapsed="false">
      <c r="A37" s="19" t="s">
        <v>236</v>
      </c>
      <c r="B37" s="11" t="s">
        <v>237</v>
      </c>
      <c r="C37" s="10" t="s">
        <v>238</v>
      </c>
      <c r="D37" s="11" t="s">
        <v>239</v>
      </c>
      <c r="E37" s="17" t="s">
        <v>240</v>
      </c>
      <c r="F37" s="10" t="s">
        <v>62</v>
      </c>
    </row>
    <row r="38" customFormat="false" ht="17.4" hidden="false" customHeight="false" outlineLevel="0" collapsed="false">
      <c r="A38" s="18" t="s">
        <v>264</v>
      </c>
      <c r="B38" s="11" t="s">
        <v>265</v>
      </c>
      <c r="C38" s="10" t="s">
        <v>238</v>
      </c>
      <c r="D38" s="11" t="s">
        <v>266</v>
      </c>
      <c r="E38" s="20" t="s">
        <v>267</v>
      </c>
      <c r="F38" s="10" t="s">
        <v>62</v>
      </c>
    </row>
    <row r="39" customFormat="false" ht="17.4" hidden="false" customHeight="false" outlineLevel="0" collapsed="false">
      <c r="A39" s="18" t="s">
        <v>274</v>
      </c>
      <c r="B39" s="11" t="s">
        <v>275</v>
      </c>
      <c r="C39" s="10" t="s">
        <v>238</v>
      </c>
      <c r="D39" s="11" t="s">
        <v>276</v>
      </c>
      <c r="E39" s="20" t="s">
        <v>277</v>
      </c>
      <c r="F39" s="10" t="s">
        <v>62</v>
      </c>
    </row>
    <row r="40" customFormat="false" ht="13.2" hidden="false" customHeight="false" outlineLevel="0" collapsed="false">
      <c r="A40" s="10"/>
      <c r="B40" s="11"/>
      <c r="C40" s="10"/>
      <c r="D40" s="11"/>
      <c r="E40" s="10"/>
      <c r="F40" s="10"/>
    </row>
    <row r="41" customFormat="false" ht="17.4" hidden="false" customHeight="false" outlineLevel="0" collapsed="false">
      <c r="A41" s="17" t="s">
        <v>304</v>
      </c>
      <c r="B41" s="10" t="n">
        <v>7135.79</v>
      </c>
      <c r="C41" s="10" t="s">
        <v>207</v>
      </c>
      <c r="D41" s="10" t="n">
        <v>7136</v>
      </c>
      <c r="E41" s="17" t="s">
        <v>305</v>
      </c>
      <c r="F41" s="10" t="s">
        <v>62</v>
      </c>
    </row>
    <row r="42" customFormat="false" ht="17.4" hidden="false" customHeight="false" outlineLevel="0" collapsed="false">
      <c r="A42" s="17" t="s">
        <v>322</v>
      </c>
      <c r="B42" s="10" t="n">
        <v>7751</v>
      </c>
      <c r="C42" s="10" t="s">
        <v>207</v>
      </c>
      <c r="D42" s="10" t="n">
        <v>7751</v>
      </c>
      <c r="E42" s="17" t="s">
        <v>323</v>
      </c>
      <c r="F42" s="10" t="s">
        <v>62</v>
      </c>
    </row>
    <row r="43" customFormat="false" ht="17.4" hidden="false" customHeight="false" outlineLevel="0" collapsed="false">
      <c r="A43" s="18" t="s">
        <v>162</v>
      </c>
      <c r="B43" s="10" t="n">
        <v>4740</v>
      </c>
      <c r="C43" s="10" t="s">
        <v>154</v>
      </c>
      <c r="D43" s="10" t="n">
        <v>4740</v>
      </c>
      <c r="E43" s="17" t="s">
        <v>163</v>
      </c>
      <c r="F43" s="10" t="s">
        <v>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2017-10-19T10:38:38Z</dcterms:created>
  <dc:creator/>
  <dc:description/>
  <dc:language>en-US</dc:language>
  <cp:lastModifiedBy/>
  <dcterms:modified xsi:type="dcterms:W3CDTF">2021-04-22T14:28:26Z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