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Чек-лист + Дефекты" sheetId="2" r:id="rId5"/>
    <sheet state="visible" name="Отчет" sheetId="3" r:id="rId6"/>
    <sheet state="visible" name="Тест-кейс Сафонов" sheetId="4" r:id="rId7"/>
    <sheet state="visible" name="Дефект Сафонов" sheetId="5" r:id="rId8"/>
    <sheet state="visible" name="Тест-кейс Соколов" sheetId="6" r:id="rId9"/>
    <sheet state="visible" name="Дефект Соколов" sheetId="7" r:id="rId10"/>
    <sheet state="visible" name="Тест-кейс Неретин" sheetId="8" r:id="rId11"/>
    <sheet state="visible" name="Дефект Неретин" sheetId="9" r:id="rId12"/>
    <sheet state="visible" name="Тест-кейс Кузнецов" sheetId="10" r:id="rId13"/>
    <sheet state="visible" name="Дефеект Кузнецов" sheetId="11" r:id="rId14"/>
  </sheets>
  <definedNames/>
  <calcPr/>
</workbook>
</file>

<file path=xl/sharedStrings.xml><?xml version="1.0" encoding="utf-8"?>
<sst xmlns="http://schemas.openxmlformats.org/spreadsheetml/2006/main" count="330" uniqueCount="147">
  <si>
    <t>Тест-план по системному тестированию TextFilter</t>
  </si>
  <si>
    <t>Цели доработки</t>
  </si>
  <si>
    <t>Обеспечение корректного функционирования утилиты по работе со списками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</si>
  <si>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</si>
  <si>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</si>
  <si>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</si>
  <si>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</si>
  <si>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</si>
  <si>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</si>
  <si>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</si>
  <si>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</si>
  <si>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</si>
  <si>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</si>
  <si>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</si>
  <si>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</si>
  <si>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</si>
  <si>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Работоспособность кнопок главного меню</t>
  </si>
  <si>
    <t>Полное покрытие, проверить кнопки</t>
  </si>
  <si>
    <t>0.5</t>
  </si>
  <si>
    <t>Протестированно</t>
  </si>
  <si>
    <t>Соколов</t>
  </si>
  <si>
    <t>Работа клиента преподавателя</t>
  </si>
  <si>
    <t>Кузнецов</t>
  </si>
  <si>
    <t>Работа клиента студента</t>
  </si>
  <si>
    <t>Полное покрытие</t>
  </si>
  <si>
    <t>Простетированно</t>
  </si>
  <si>
    <t>Сафонов</t>
  </si>
  <si>
    <t>Ввод данных клиента</t>
  </si>
  <si>
    <t>Неретин</t>
  </si>
  <si>
    <t>Итого</t>
  </si>
  <si>
    <t>Тест-кейсы</t>
  </si>
  <si>
    <t>Результат</t>
  </si>
  <si>
    <t>Дефект</t>
  </si>
  <si>
    <t>№</t>
  </si>
  <si>
    <t>Наименование</t>
  </si>
  <si>
    <t>Важность</t>
  </si>
  <si>
    <t>Авторизация и регистрация</t>
  </si>
  <si>
    <t>Авторизация</t>
  </si>
  <si>
    <t>Нет логина</t>
  </si>
  <si>
    <t>логин: пустая строка 
номер группы: 211-331</t>
  </si>
  <si>
    <t>New</t>
  </si>
  <si>
    <t>Нет номера группы</t>
  </si>
  <si>
    <t>логин: Неретин Владислав
номер группы: пустая строчка</t>
  </si>
  <si>
    <t>логин: Сафонов Кирилл
номер группы: пустая строка</t>
  </si>
  <si>
    <t>Нет логина, номера группы</t>
  </si>
  <si>
    <t>логин: пустая строка
номер группы: пустая строка</t>
  </si>
  <si>
    <t>Кнопка авторизация</t>
  </si>
  <si>
    <t>логин: Неретин Владислав
номер группы: 211-331</t>
  </si>
  <si>
    <t>логин: Соколов ;("_Ё~#)_й
номер группы: 211-331</t>
  </si>
  <si>
    <t>появляется запись в БД с запрященными спецсимволами</t>
  </si>
  <si>
    <t>Minor</t>
  </si>
  <si>
    <t>логин: Неретин Владислав
номер группы: ~(@*#)!#</t>
  </si>
  <si>
    <t>Кнопка встать в очередь</t>
  </si>
  <si>
    <t>логин: пустая строка
номер группы: 211-311
фио преподавателя: Будылина Е.А.</t>
  </si>
  <si>
    <t>появляется запись в БД с пустой строчкой</t>
  </si>
  <si>
    <t>Нет пароля</t>
  </si>
  <si>
    <t>логин: Неретин Владислав
номер группы: пустая строка
фио преподавателя: Будылина Е.А.</t>
  </si>
  <si>
    <t>Нет почты</t>
  </si>
  <si>
    <t>логин: Неретин Владислав
номер группы: 211-331
фио преподавателя: пустая строка</t>
  </si>
  <si>
    <t>Нет логина, нет номера группы, нет фио преподавателя</t>
  </si>
  <si>
    <t>логин: пустая строка
номер группы: пустая строка
фио преподавателя: пустая строка</t>
  </si>
  <si>
    <t>логин: Неретин Владислав
номер группы: 211-331
фио преподавателя: Будылина Е.А.</t>
  </si>
  <si>
    <t>Кнопка "Следующий"</t>
  </si>
  <si>
    <t>\</t>
  </si>
  <si>
    <t>Отчет о системном тестировании no-tre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</si>
  <si>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</si>
  <si>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</si>
  <si>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</si>
  <si>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</si>
  <si>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</si>
  <si>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</si>
  <si>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</si>
  <si>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85.7%</t>
  </si>
  <si>
    <t>к-во неуспешно выполненных тестов</t>
  </si>
  <si>
    <t>14.3%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</si>
  <si>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</si>
  <si>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</si>
  <si>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</si>
  <si>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</si>
  <si>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</si>
  <si>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</si>
  <si>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</si>
  <si>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Система не рекомендуется для массового использования из-за наличия неисправленных дефектов приоритета Minor.</t>
  </si>
  <si>
    <t>Наименование:</t>
  </si>
  <si>
    <t>Постановка в очередь с пустыми строками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</si>
  <si>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</si>
  <si>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</si>
  <si>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</si>
  <si>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</si>
  <si>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</si>
  <si>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</si>
  <si>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</si>
  <si>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зарегистрировать пользователя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</si>
  <si>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</si>
  <si>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</si>
  <si>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</si>
  <si>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</si>
  <si>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</si>
  <si>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</si>
  <si>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</si>
  <si>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</si>
  <si>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</si>
  <si>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</si>
  <si>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</si>
  <si>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клиент</t>
  </si>
  <si>
    <t>Клиент запустился</t>
  </si>
  <si>
    <t>x</t>
  </si>
  <si>
    <t>Нажать на кнопку "Встать в очередь"</t>
  </si>
  <si>
    <t>Окно регистрации открылось</t>
  </si>
  <si>
    <t>Оставить поля с вводом данных пустыми
Нажать "Ok"</t>
  </si>
  <si>
    <t>Ничего не произошло</t>
  </si>
  <si>
    <t>Ввод пустого клиента</t>
  </si>
  <si>
    <t>Название</t>
  </si>
  <si>
    <t>Регистрация и авторизация</t>
  </si>
  <si>
    <t>Приоритет</t>
  </si>
  <si>
    <t>№ тест-кейса</t>
  </si>
  <si>
    <t>Opened</t>
  </si>
  <si>
    <t>High</t>
  </si>
  <si>
    <t>Blocker</t>
  </si>
  <si>
    <t xml:space="preserve">Проект </t>
  </si>
  <si>
    <t xml:space="preserve">Компонент </t>
  </si>
  <si>
    <t>In progress</t>
  </si>
  <si>
    <t>Medium</t>
  </si>
  <si>
    <t>Critical</t>
  </si>
  <si>
    <t xml:space="preserve">Статус </t>
  </si>
  <si>
    <t xml:space="preserve">Номер версии </t>
  </si>
  <si>
    <t>Retest</t>
  </si>
  <si>
    <t>Low</t>
  </si>
  <si>
    <t>Major</t>
  </si>
  <si>
    <t>Важность:</t>
  </si>
  <si>
    <t>Приоритет:</t>
  </si>
  <si>
    <t>Fixed</t>
  </si>
  <si>
    <t xml:space="preserve">Назначен на </t>
  </si>
  <si>
    <t>Автор</t>
  </si>
  <si>
    <t>Closed</t>
  </si>
  <si>
    <t>Trivial</t>
  </si>
  <si>
    <t>Описание</t>
  </si>
  <si>
    <t>Шаги воспроизведения 
1. Запустить клиент
2. Нажать на кнопку "Встать в очередь"
3. Оставить поля ввода данных пустыми
4. Нажать "Ok"
Ожидаемый результат:
Авторизация не произошла. Ничего не произошло.
Наблюдаемый результат:
Заполнение базы данных пустыми строками.</t>
  </si>
  <si>
    <t>Вложения</t>
  </si>
  <si>
    <t>Ввод запрещенных символов</t>
  </si>
  <si>
    <t>При вводе запрещенных символов они поялвяются в базе данных</t>
  </si>
  <si>
    <t>зарегистрировать студента</t>
  </si>
  <si>
    <t>Нажать на кнопку студент</t>
  </si>
  <si>
    <t>Вводим запрещенные символы в поля</t>
  </si>
  <si>
    <t xml:space="preserve">Появилось окно с информацией о том что введены запрщенные символы </t>
  </si>
  <si>
    <t>Ввод запрещенных символов в клиент, которые отображаются в бд</t>
  </si>
  <si>
    <t>Шаги воспроизведения 
1. Запустить клиент
2. Нажать на кнопку "Студент"
3. Ввести запрещенные сиволы в "ФИО студента", "Номер группы", "ФИО преподавателя"
4. Нажать "Встать в очередь"
Ожидаемый результат:
Вывод окна с сообщением о том что введены запрещенные символы.
Наблюдаемый результат:
Ввод данных в клиент, студент встает в очередь, и данные вводятся в бд.вместе с запрещенными символами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</si>
</sst>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\-mmm\-yyyy"/>
  </numFmts>
  <fonts count="18">
    <font>
      <sz val="10.0"/>
      <color rgb="FF000000"/>
      <name val="Arial"/>
      <scheme val="minor"/>
    </font>
    <font>
      <sz val="11.0"/>
      <color theme="1"/>
      <name val="Calibri"/>
    </font>
    <font>
      <sz val="24.0"/>
      <color theme="1"/>
      <name val="Times New Roman"/>
    </font>
    <font>
      <b/>
      <sz val="12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u/>
      <sz val="11.0"/>
      <color rgb="FF0070C0"/>
      <name val="Calibri"/>
    </font>
    <font/>
    <font>
      <color theme="1"/>
      <name val="Arial"/>
    </font>
    <font>
      <u/>
      <sz val="11.0"/>
      <color rgb="FF0000FF"/>
      <name val="Calibri"/>
    </font>
    <font>
      <color theme="1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b/>
      <color theme="1"/>
      <name val="&quot;Times New Roman&quot;"/>
    </font>
    <font>
      <color theme="1"/>
      <name val="&quot;Times New Roman&quot;"/>
    </font>
    <font>
      <color theme="1"/>
      <name val="Times New Roman"/>
    </font>
    <font>
      <b/>
      <sz val="11.0"/>
      <color theme="1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A5A5A5"/>
        <bgColor rgb="FFA5A5A5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1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shrinkToFit="0" vertical="bottom" wrapText="1"/>
    </xf>
    <xf borderId="3" fillId="3" fontId="4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horizontal="center" readingOrder="0" shrinkToFit="0" wrapText="1"/>
    </xf>
    <xf borderId="4" fillId="2" fontId="5" numFmtId="0" xfId="0" applyAlignment="1" applyBorder="1" applyFont="1">
      <alignment horizontal="center" readingOrder="0" shrinkToFit="0" vertical="bottom" wrapText="1"/>
    </xf>
    <xf borderId="4" fillId="2" fontId="5" numFmtId="0" xfId="0" applyAlignment="1" applyBorder="1" applyFont="1">
      <alignment horizontal="center" shrinkToFit="0" vertical="bottom" wrapText="1"/>
    </xf>
    <xf borderId="5" fillId="2" fontId="5" numFmtId="0" xfId="0" applyAlignment="1" applyBorder="1" applyFont="1">
      <alignment horizontal="center" readingOrder="0" shrinkToFit="0" vertical="bottom" wrapText="1"/>
    </xf>
    <xf borderId="6" fillId="2" fontId="6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readingOrder="0" shrinkToFit="0" vertical="top" wrapText="1"/>
    </xf>
    <xf borderId="3" fillId="0" fontId="7" numFmtId="0" xfId="0" applyBorder="1" applyFont="1"/>
    <xf borderId="7" fillId="0" fontId="7" numFmtId="0" xfId="0" applyBorder="1" applyFont="1"/>
    <xf borderId="4" fillId="2" fontId="5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left" readingOrder="0" shrinkToFit="0" vertical="bottom" wrapText="1"/>
    </xf>
    <xf borderId="8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4" fontId="5" numFmtId="0" xfId="0" applyAlignment="1" applyFill="1" applyFont="1">
      <alignment horizontal="center" vertical="bottom"/>
    </xf>
    <xf borderId="4" fillId="4" fontId="5" numFmtId="0" xfId="0" applyAlignment="1" applyBorder="1" applyFont="1">
      <alignment horizontal="center" vertical="bottom"/>
    </xf>
    <xf borderId="4" fillId="0" fontId="8" numFmtId="0" xfId="0" applyAlignment="1" applyBorder="1" applyFont="1">
      <alignment vertical="bottom"/>
    </xf>
    <xf borderId="5" fillId="4" fontId="5" numFmtId="0" xfId="0" applyAlignment="1" applyBorder="1" applyFont="1">
      <alignment horizontal="center" vertical="bottom"/>
    </xf>
    <xf borderId="9" fillId="0" fontId="7" numFmtId="0" xfId="0" applyBorder="1" applyFont="1"/>
    <xf borderId="10" fillId="0" fontId="7" numFmtId="0" xfId="0" applyBorder="1" applyFont="1"/>
    <xf borderId="4" fillId="4" fontId="5" numFmtId="14" xfId="0" applyAlignment="1" applyBorder="1" applyFont="1" applyNumberFormat="1">
      <alignment horizontal="center" readingOrder="0" vertical="bottom"/>
    </xf>
    <xf borderId="4" fillId="4" fontId="5" numFmtId="0" xfId="0" applyAlignment="1" applyBorder="1" applyFont="1">
      <alignment vertical="bottom"/>
    </xf>
    <xf borderId="5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readingOrder="0" shrinkToFit="0" vertical="bottom" wrapText="0"/>
    </xf>
    <xf borderId="4" fillId="5" fontId="8" numFmtId="0" xfId="0" applyAlignment="1" applyBorder="1" applyFill="1" applyFont="1">
      <alignment vertical="bottom"/>
    </xf>
    <xf borderId="2" fillId="0" fontId="7" numFmtId="0" xfId="0" applyBorder="1" applyFont="1"/>
    <xf borderId="6" fillId="0" fontId="1" numFmtId="0" xfId="0" applyAlignment="1" applyBorder="1" applyFont="1">
      <alignment horizontal="center" readingOrder="0" shrinkToFit="0" vertical="top" wrapText="1"/>
    </xf>
    <xf borderId="4" fillId="0" fontId="8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8" numFmtId="0" xfId="0" applyAlignment="1" applyBorder="1" applyFont="1">
      <alignment vertical="top"/>
    </xf>
    <xf borderId="4" fillId="2" fontId="8" numFmtId="0" xfId="0" applyAlignment="1" applyBorder="1" applyFont="1">
      <alignment vertical="bottom"/>
    </xf>
    <xf borderId="6" fillId="0" fontId="1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6" fontId="8" numFmtId="0" xfId="0" applyAlignment="1" applyBorder="1" applyFill="1" applyFont="1">
      <alignment horizontal="center" readingOrder="0" vertical="top"/>
    </xf>
    <xf borderId="4" fillId="0" fontId="8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4" fillId="7" fontId="1" numFmtId="0" xfId="0" applyAlignment="1" applyBorder="1" applyFill="1" applyFont="1">
      <alignment horizontal="center" readingOrder="0" shrinkToFit="0" vertical="top" wrapText="1"/>
    </xf>
    <xf borderId="6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shrinkToFit="0" wrapText="1"/>
    </xf>
    <xf borderId="6" fillId="0" fontId="1" numFmtId="0" xfId="0" applyBorder="1" applyFont="1"/>
    <xf borderId="5" fillId="2" fontId="1" numFmtId="0" xfId="0" applyAlignment="1" applyBorder="1" applyFont="1">
      <alignment readingOrder="0" shrinkToFit="0" vertical="top" wrapText="1"/>
    </xf>
    <xf borderId="4" fillId="5" fontId="8" numFmtId="0" xfId="0" applyAlignment="1" applyBorder="1" applyFont="1">
      <alignment vertical="top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  <xf borderId="0" fillId="8" fontId="9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8" fontId="10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164" xfId="0" applyAlignment="1" applyFont="1" applyNumberFormat="1">
      <alignment horizontal="right" readingOrder="0" shrinkToFit="0" vertical="bottom" wrapText="0"/>
    </xf>
    <xf borderId="4" fillId="0" fontId="13" numFmtId="0" xfId="0" applyAlignment="1" applyBorder="1" applyFont="1">
      <alignment readingOrder="0" shrinkToFit="0" vertical="bottom" wrapText="0"/>
    </xf>
    <xf borderId="10" fillId="0" fontId="13" numFmtId="0" xfId="0" applyAlignment="1" applyBorder="1" applyFont="1">
      <alignment horizontal="right" readingOrder="0" shrinkToFit="0" vertical="bottom" wrapText="0"/>
    </xf>
    <xf borderId="10" fillId="0" fontId="13" numFmtId="0" xfId="0" applyAlignment="1" applyBorder="1" applyFont="1">
      <alignment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11" fillId="0" fontId="13" numFmtId="0" xfId="0" applyAlignment="1" applyBorder="1" applyFont="1">
      <alignment horizontal="right" readingOrder="0" shrinkToFit="0" vertical="bottom" wrapText="0"/>
    </xf>
    <xf borderId="11" fillId="0" fontId="13" numFmtId="9" xfId="0" applyAlignment="1" applyBorder="1" applyFont="1" applyNumberFormat="1">
      <alignment horizontal="right" readingOrder="0" shrinkToFit="0" vertical="bottom" wrapText="0"/>
    </xf>
    <xf borderId="0" fillId="9" fontId="8" numFmtId="0" xfId="0" applyAlignment="1" applyFill="1" applyFont="1">
      <alignment vertical="bottom"/>
    </xf>
    <xf borderId="4" fillId="9" fontId="14" numFmtId="0" xfId="0" applyAlignment="1" applyBorder="1" applyFont="1">
      <alignment horizontal="right" vertical="bottom"/>
    </xf>
    <xf borderId="4" fillId="0" fontId="15" numFmtId="0" xfId="0" applyAlignment="1" applyBorder="1" applyFont="1">
      <alignment readingOrder="0" shrinkToFit="0" vertical="top" wrapText="1"/>
    </xf>
    <xf borderId="4" fillId="9" fontId="8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6" fillId="9" fontId="8" numFmtId="0" xfId="0" applyAlignment="1" applyBorder="1" applyFont="1">
      <alignment vertical="bottom"/>
    </xf>
    <xf borderId="6" fillId="9" fontId="14" numFmtId="0" xfId="0" applyAlignment="1" applyBorder="1" applyFont="1">
      <alignment horizontal="right" vertical="top"/>
    </xf>
    <xf borderId="6" fillId="0" fontId="15" numFmtId="0" xfId="0" applyAlignment="1" applyBorder="1" applyFont="1">
      <alignment readingOrder="0" shrinkToFit="0" vertical="top" wrapText="1"/>
    </xf>
    <xf borderId="4" fillId="9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vertical="bottom"/>
    </xf>
    <xf borderId="4" fillId="0" fontId="1" numFmtId="165" xfId="0" applyAlignment="1" applyBorder="1" applyFont="1" applyNumberFormat="1">
      <alignment horizontal="right" readingOrder="0" vertical="bottom"/>
    </xf>
    <xf borderId="4" fillId="0" fontId="15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4" fillId="9" fontId="14" numFmtId="0" xfId="0" applyAlignment="1" applyBorder="1" applyFont="1">
      <alignment horizontal="center" vertical="bottom"/>
    </xf>
    <xf borderId="4" fillId="9" fontId="14" numFmtId="0" xfId="0" applyAlignment="1" applyBorder="1" applyFont="1">
      <alignment vertical="bottom"/>
    </xf>
    <xf borderId="4" fillId="9" fontId="15" numFmtId="9" xfId="0" applyAlignment="1" applyBorder="1" applyFont="1" applyNumberFormat="1">
      <alignment horizontal="right" readingOrder="0" vertical="bottom"/>
    </xf>
    <xf borderId="4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shrinkToFit="0" vertical="top" wrapText="1"/>
    </xf>
    <xf borderId="4" fillId="0" fontId="14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4" fillId="0" fontId="17" numFmtId="0" xfId="0" applyAlignment="1" applyBorder="1" applyFont="1">
      <alignment vertical="top"/>
    </xf>
    <xf borderId="4" fillId="0" fontId="1" numFmtId="0" xfId="0" applyAlignment="1" applyBorder="1" applyFont="1">
      <alignment horizontal="right" vertical="top"/>
    </xf>
    <xf borderId="5" fillId="0" fontId="15" numFmtId="0" xfId="0" applyAlignment="1" applyBorder="1" applyFont="1">
      <alignment shrinkToFit="0" vertical="top" wrapText="1"/>
    </xf>
    <xf borderId="4" fillId="9" fontId="14" numFmtId="0" xfId="0" applyAlignment="1" applyBorder="1" applyFont="1">
      <alignment horizontal="right" vertical="top"/>
    </xf>
    <xf borderId="5" fillId="0" fontId="15" numFmtId="0" xfId="0" applyAlignment="1" applyBorder="1" applyFont="1">
      <alignment readingOrder="0" shrinkToFit="0" vertical="top" wrapText="1"/>
    </xf>
    <xf borderId="12" fillId="0" fontId="16" numFmtId="0" xfId="0" applyAlignment="1" applyBorder="1" applyFont="1">
      <alignment shrinkToFit="0" vertical="top" wrapText="1"/>
    </xf>
    <xf borderId="12" fillId="0" fontId="7" numFmtId="0" xfId="0" applyBorder="1" applyFont="1"/>
    <xf borderId="11" fillId="0" fontId="7" numFmtId="0" xfId="0" applyBorder="1" applyFont="1"/>
    <xf borderId="4" fillId="0" fontId="15" numFmtId="0" xfId="0" applyAlignment="1" applyBorder="1" applyFont="1">
      <alignment readingOrder="0" vertical="bottom"/>
    </xf>
    <xf borderId="4" fillId="0" fontId="15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readingOrder="0" vertical="top"/>
    </xf>
    <xf borderId="4" fillId="9" fontId="14" numFmtId="0" xfId="0" applyAlignment="1" applyBorder="1" applyFont="1">
      <alignment horizontal="right" vertical="bottom"/>
    </xf>
    <xf borderId="4" fillId="0" fontId="8" numFmtId="0" xfId="0" applyAlignment="1" applyBorder="1" applyFont="1">
      <alignment vertical="top"/>
    </xf>
    <xf borderId="4" fillId="0" fontId="1" numFmtId="0" xfId="0" applyAlignment="1" applyBorder="1" applyFont="1">
      <alignment horizontal="right" vertical="bottom"/>
    </xf>
    <xf borderId="6" fillId="9" fontId="14" numFmtId="0" xfId="0" applyAlignment="1" applyBorder="1" applyFont="1">
      <alignment horizontal="right" vertical="top"/>
    </xf>
    <xf borderId="6" fillId="0" fontId="8" numFmtId="0" xfId="0" applyAlignment="1" applyBorder="1" applyFont="1">
      <alignment vertical="top"/>
    </xf>
    <xf borderId="4" fillId="9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8" numFmtId="165" xfId="0" applyAlignment="1" applyBorder="1" applyFont="1" applyNumberFormat="1">
      <alignment vertical="bottom"/>
    </xf>
    <xf borderId="0" fillId="0" fontId="8" numFmtId="0" xfId="0" applyAlignment="1" applyFont="1">
      <alignment vertical="bottom"/>
    </xf>
    <xf borderId="4" fillId="9" fontId="14" numFmtId="9" xfId="0" applyAlignment="1" applyBorder="1" applyFont="1" applyNumberFormat="1">
      <alignment horizontal="right" vertical="bottom"/>
    </xf>
    <xf borderId="4" fillId="9" fontId="14" numFmtId="0" xfId="0" applyAlignment="1" applyBorder="1" applyFont="1">
      <alignment horizontal="center" vertical="bottom"/>
    </xf>
    <xf borderId="4" fillId="9" fontId="14" numFmtId="0" xfId="0" applyAlignment="1" applyBorder="1" applyFont="1">
      <alignment vertical="bottom"/>
    </xf>
    <xf borderId="4" fillId="9" fontId="14" numFmtId="9" xfId="0" applyAlignment="1" applyBorder="1" applyFont="1" applyNumberFormat="1">
      <alignment vertical="bottom"/>
    </xf>
    <xf borderId="4" fillId="0" fontId="15" numFmtId="0" xfId="0" applyAlignment="1" applyBorder="1" applyFont="1">
      <alignment horizontal="center" vertical="bottom"/>
    </xf>
    <xf borderId="12" fillId="0" fontId="10" numFmtId="0" xfId="0" applyBorder="1" applyFont="1"/>
    <xf borderId="6" fillId="0" fontId="8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/>
      <c r="C2" s="1"/>
      <c r="D2" s="3" t="s">
        <v>0</v>
      </c>
      <c r="E2" s="1"/>
      <c r="F2" s="1"/>
      <c r="G2" s="1"/>
      <c r="H2" s="1"/>
      <c r="I2" s="1"/>
      <c r="J2" s="1"/>
      <c r="K2" s="1"/>
    </row>
    <row r="3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  <c r="K3" s="4"/>
    </row>
    <row r="4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5" t="s">
        <v>3</v>
      </c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 t="s">
        <v>4</v>
      </c>
      <c r="C8" s="1"/>
      <c r="D8" s="1"/>
      <c r="E8" s="1"/>
      <c r="F8" s="1"/>
      <c r="G8" s="1"/>
      <c r="H8" s="1"/>
      <c r="I8" s="1"/>
      <c r="J8" s="1"/>
      <c r="K8" s="1"/>
    </row>
    <row r="9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7" t="s">
        <v>15</v>
      </c>
    </row>
    <row r="10">
      <c r="A10" s="8"/>
      <c r="B10" s="9" t="s">
        <v>16</v>
      </c>
      <c r="C10" s="10">
        <v>1.0</v>
      </c>
      <c r="D10" s="9" t="s">
        <v>17</v>
      </c>
      <c r="E10" s="11" t="s">
        <v>18</v>
      </c>
      <c r="F10" s="12"/>
      <c r="G10" s="9" t="s">
        <v>19</v>
      </c>
      <c r="H10" s="12"/>
      <c r="I10" s="12"/>
      <c r="J10" s="13" t="s">
        <v>20</v>
      </c>
      <c r="K10" s="14"/>
    </row>
    <row r="11">
      <c r="A11" s="8"/>
      <c r="B11" s="15" t="s">
        <v>21</v>
      </c>
      <c r="C11" s="10">
        <v>2.0</v>
      </c>
      <c r="D11" s="9" t="s">
        <v>17</v>
      </c>
      <c r="E11" s="11">
        <v>1.0</v>
      </c>
      <c r="F11" s="12"/>
      <c r="G11" s="9" t="s">
        <v>19</v>
      </c>
      <c r="H11" s="12"/>
      <c r="I11" s="12"/>
      <c r="J11" s="13" t="s">
        <v>22</v>
      </c>
      <c r="K11" s="16"/>
    </row>
    <row r="12">
      <c r="A12" s="8"/>
      <c r="B12" s="15" t="s">
        <v>23</v>
      </c>
      <c r="C12" s="10">
        <v>2.0</v>
      </c>
      <c r="D12" s="9" t="s">
        <v>24</v>
      </c>
      <c r="E12" s="11">
        <v>1.0</v>
      </c>
      <c r="F12" s="12"/>
      <c r="G12" s="9" t="s">
        <v>25</v>
      </c>
      <c r="H12" s="12"/>
      <c r="I12" s="12"/>
      <c r="J12" s="13" t="s">
        <v>26</v>
      </c>
      <c r="K12" s="17"/>
    </row>
    <row r="13" ht="31.5" customHeight="1">
      <c r="A13" s="18"/>
      <c r="B13" s="15" t="s">
        <v>27</v>
      </c>
      <c r="C13" s="19">
        <v>1.0</v>
      </c>
      <c r="D13" s="20" t="s">
        <v>24</v>
      </c>
      <c r="E13" s="11" t="s">
        <v>18</v>
      </c>
      <c r="F13" s="12"/>
      <c r="G13" s="20" t="s">
        <v>19</v>
      </c>
      <c r="H13" s="12"/>
      <c r="I13" s="12"/>
      <c r="J13" s="13" t="s">
        <v>28</v>
      </c>
      <c r="K13" s="21"/>
    </row>
    <row r="14">
      <c r="A14" s="18" t="s">
        <v>29</v>
      </c>
      <c r="B14" s="15"/>
      <c r="C14" s="22"/>
      <c r="D14" s="22"/>
      <c r="E14" s="11">
        <v>3.0</v>
      </c>
      <c r="F14" s="12"/>
      <c r="G14" s="22"/>
      <c r="H14" s="12"/>
      <c r="I14" s="12"/>
      <c r="J14" s="9"/>
      <c r="K14" s="23"/>
    </row>
  </sheetData>
  <mergeCells count="1">
    <mergeCell ref="K10:K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6.88"/>
    <col customWidth="1" min="9" max="9" width="15.13"/>
  </cols>
  <sheetData>
    <row r="1">
      <c r="A1" s="24" t="s">
        <v>30</v>
      </c>
      <c r="E1" s="25" t="s">
        <v>31</v>
      </c>
      <c r="F1" s="26"/>
      <c r="G1" s="26"/>
      <c r="H1" s="27" t="s">
        <v>32</v>
      </c>
      <c r="I1" s="28"/>
      <c r="J1" s="29"/>
    </row>
    <row r="2">
      <c r="A2" s="26"/>
      <c r="B2" s="26"/>
      <c r="C2" s="26"/>
      <c r="D2" s="26"/>
      <c r="E2" s="30">
        <v>44902.0</v>
      </c>
      <c r="F2" s="26"/>
      <c r="G2" s="26"/>
      <c r="H2" s="31" t="s">
        <v>33</v>
      </c>
      <c r="I2" s="31" t="s">
        <v>34</v>
      </c>
      <c r="J2" s="31" t="s">
        <v>35</v>
      </c>
    </row>
    <row r="3">
      <c r="A3" s="32" t="s">
        <v>36</v>
      </c>
      <c r="B3" s="28"/>
      <c r="C3" s="28"/>
      <c r="D3" s="28"/>
      <c r="E3" s="29"/>
      <c r="F3" s="26"/>
      <c r="G3" s="26"/>
      <c r="H3" s="26"/>
      <c r="I3" s="26"/>
      <c r="J3" s="26"/>
    </row>
    <row r="4">
      <c r="A4" s="32" t="s">
        <v>37</v>
      </c>
      <c r="B4" s="28"/>
      <c r="C4" s="28"/>
      <c r="D4" s="28"/>
      <c r="E4" s="29"/>
      <c r="F4" s="26"/>
      <c r="G4" s="26"/>
      <c r="H4" s="26"/>
      <c r="I4" s="26"/>
      <c r="J4" s="26"/>
    </row>
    <row r="5">
      <c r="A5" s="33" t="s">
        <v>38</v>
      </c>
      <c r="B5" s="34" t="s">
        <v>39</v>
      </c>
      <c r="C5" s="26" t="s">
        <v>40</v>
      </c>
      <c r="E5" s="35"/>
      <c r="F5" s="26"/>
      <c r="G5" s="26"/>
      <c r="H5" s="26"/>
      <c r="I5" s="26"/>
      <c r="J5" s="26"/>
    </row>
    <row r="6">
      <c r="A6" s="36"/>
      <c r="B6" s="34" t="s">
        <v>39</v>
      </c>
      <c r="C6" s="26"/>
      <c r="D6" s="26"/>
      <c r="E6" s="35"/>
      <c r="F6" s="26"/>
      <c r="G6" s="26"/>
      <c r="H6" s="26"/>
      <c r="I6" s="26"/>
      <c r="J6" s="26"/>
    </row>
    <row r="7">
      <c r="A7" s="37" t="s">
        <v>41</v>
      </c>
      <c r="B7" s="38" t="s">
        <v>42</v>
      </c>
      <c r="C7" s="26"/>
      <c r="D7" s="26"/>
      <c r="E7" s="35"/>
      <c r="F7" s="26"/>
      <c r="G7" s="26"/>
      <c r="H7" s="26"/>
      <c r="I7" s="26"/>
      <c r="J7" s="26"/>
    </row>
    <row r="8">
      <c r="A8" s="36"/>
      <c r="B8" s="34" t="s">
        <v>43</v>
      </c>
      <c r="C8" s="26"/>
      <c r="D8" s="26"/>
      <c r="E8" s="35"/>
      <c r="F8" s="26"/>
      <c r="G8" s="26"/>
      <c r="H8" s="26"/>
      <c r="I8" s="26"/>
      <c r="J8" s="26"/>
    </row>
    <row r="9">
      <c r="A9" s="39" t="s">
        <v>44</v>
      </c>
      <c r="B9" s="34" t="s">
        <v>45</v>
      </c>
      <c r="C9" s="26"/>
      <c r="D9" s="26"/>
      <c r="E9" s="35"/>
      <c r="F9" s="26"/>
      <c r="G9" s="26"/>
      <c r="H9" s="26"/>
      <c r="I9" s="26"/>
      <c r="J9" s="26"/>
    </row>
    <row r="10">
      <c r="A10" s="40"/>
      <c r="B10" s="26"/>
      <c r="C10" s="26"/>
      <c r="D10" s="26"/>
      <c r="E10" s="41"/>
      <c r="F10" s="26"/>
      <c r="G10" s="26"/>
      <c r="H10" s="26"/>
      <c r="I10" s="26"/>
      <c r="J10" s="26"/>
    </row>
    <row r="11">
      <c r="A11" s="42" t="s">
        <v>46</v>
      </c>
      <c r="B11" s="43" t="s">
        <v>47</v>
      </c>
      <c r="C11" s="26"/>
      <c r="D11" s="26"/>
      <c r="E11" s="35"/>
      <c r="F11" s="26"/>
      <c r="G11" s="26"/>
      <c r="H11" s="26"/>
      <c r="I11" s="26"/>
      <c r="J11" s="26"/>
    </row>
    <row r="12">
      <c r="A12" s="16"/>
      <c r="B12" s="44" t="s">
        <v>48</v>
      </c>
      <c r="C12" s="26"/>
      <c r="D12" s="26"/>
      <c r="E12" s="45">
        <v>1.0</v>
      </c>
      <c r="F12" s="26"/>
      <c r="G12" s="26"/>
      <c r="H12" s="43">
        <v>1.0</v>
      </c>
      <c r="I12" s="46" t="s">
        <v>49</v>
      </c>
      <c r="J12" s="43" t="s">
        <v>50</v>
      </c>
    </row>
    <row r="13">
      <c r="A13" s="36"/>
      <c r="B13" s="38" t="s">
        <v>51</v>
      </c>
      <c r="C13" s="26"/>
      <c r="D13" s="26"/>
      <c r="E13" s="45">
        <v>1.0</v>
      </c>
      <c r="F13" s="26"/>
      <c r="G13" s="26"/>
      <c r="H13" s="26"/>
      <c r="I13" s="26"/>
      <c r="J13" s="26"/>
    </row>
    <row r="14">
      <c r="A14" s="47" t="s">
        <v>52</v>
      </c>
      <c r="B14" s="28"/>
      <c r="C14" s="28"/>
      <c r="D14" s="28"/>
      <c r="E14" s="29"/>
      <c r="F14" s="26"/>
      <c r="G14" s="26"/>
      <c r="H14" s="26"/>
      <c r="I14" s="26"/>
      <c r="J14" s="26"/>
    </row>
    <row r="15">
      <c r="A15" s="48" t="s">
        <v>38</v>
      </c>
      <c r="B15" s="49" t="s">
        <v>53</v>
      </c>
      <c r="C15" s="48"/>
      <c r="D15" s="48"/>
      <c r="E15" s="50">
        <v>2.0</v>
      </c>
      <c r="F15" s="26"/>
      <c r="G15" s="26"/>
      <c r="H15" s="51">
        <v>2.0</v>
      </c>
      <c r="I15" s="52" t="s">
        <v>54</v>
      </c>
      <c r="J15" s="53" t="s">
        <v>50</v>
      </c>
    </row>
    <row r="16">
      <c r="A16" s="48" t="s">
        <v>55</v>
      </c>
      <c r="B16" s="49" t="s">
        <v>56</v>
      </c>
      <c r="C16" s="48"/>
      <c r="D16" s="48"/>
      <c r="E16" s="50">
        <v>2.0</v>
      </c>
      <c r="F16" s="26"/>
      <c r="G16" s="26"/>
      <c r="H16" s="16"/>
      <c r="I16" s="16"/>
      <c r="J16" s="16"/>
    </row>
    <row r="17">
      <c r="A17" s="48" t="s">
        <v>57</v>
      </c>
      <c r="B17" s="54" t="s">
        <v>58</v>
      </c>
      <c r="C17" s="29"/>
      <c r="D17" s="48"/>
      <c r="E17" s="50">
        <v>2.0</v>
      </c>
      <c r="F17" s="26"/>
      <c r="G17" s="26"/>
      <c r="H17" s="36"/>
      <c r="I17" s="36"/>
      <c r="J17" s="36"/>
    </row>
    <row r="18">
      <c r="A18" s="49" t="s">
        <v>59</v>
      </c>
      <c r="B18" s="54" t="s">
        <v>60</v>
      </c>
      <c r="C18" s="29"/>
      <c r="D18" s="48"/>
      <c r="E18" s="55"/>
      <c r="F18" s="26"/>
      <c r="G18" s="26"/>
      <c r="H18" s="26"/>
      <c r="I18" s="26"/>
      <c r="J18" s="26"/>
    </row>
    <row r="19">
      <c r="A19" s="49" t="s">
        <v>52</v>
      </c>
      <c r="B19" s="15" t="s">
        <v>61</v>
      </c>
      <c r="C19" s="26"/>
      <c r="D19" s="48"/>
      <c r="E19" s="55"/>
      <c r="F19" s="26"/>
      <c r="G19" s="26"/>
      <c r="H19" s="26"/>
      <c r="I19" s="26"/>
      <c r="J19" s="26"/>
    </row>
    <row r="20">
      <c r="A20" s="48"/>
      <c r="B20" s="48"/>
      <c r="C20" s="48"/>
      <c r="D20" s="48"/>
      <c r="E20" s="35"/>
      <c r="F20" s="26"/>
      <c r="G20" s="26"/>
      <c r="H20" s="26"/>
      <c r="I20" s="26"/>
      <c r="J20" s="26"/>
    </row>
    <row r="21">
      <c r="A21" s="43" t="s">
        <v>62</v>
      </c>
      <c r="B21" s="48"/>
      <c r="C21" s="48"/>
      <c r="D21" s="48"/>
      <c r="E21" s="35"/>
      <c r="F21" s="26"/>
      <c r="G21" s="26"/>
      <c r="H21" s="26"/>
      <c r="I21" s="26"/>
      <c r="J21" s="2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</row>
    <row r="24">
      <c r="A24" s="56"/>
      <c r="B24" s="56"/>
      <c r="C24" s="56"/>
      <c r="D24" s="56"/>
      <c r="E24" s="56"/>
      <c r="F24" s="57"/>
      <c r="G24" s="56"/>
      <c r="H24" s="56"/>
      <c r="I24" s="56"/>
      <c r="J24" s="56"/>
    </row>
    <row r="25">
      <c r="A25" s="56"/>
      <c r="B25" s="56"/>
      <c r="C25" s="56"/>
      <c r="D25" s="56"/>
      <c r="E25" s="56"/>
      <c r="F25" s="56"/>
      <c r="G25" s="56"/>
      <c r="H25" s="57"/>
      <c r="I25" s="56"/>
      <c r="J25" s="56"/>
    </row>
    <row r="26">
      <c r="A26" s="56"/>
      <c r="B26" s="56"/>
      <c r="C26" s="57"/>
      <c r="D26" s="56"/>
      <c r="E26" s="56"/>
      <c r="F26" s="56"/>
      <c r="G26" s="56"/>
      <c r="H26" s="57"/>
      <c r="I26" s="56"/>
      <c r="J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</row>
    <row r="34">
      <c r="A34" s="56"/>
      <c r="B34" s="56"/>
      <c r="C34" s="56"/>
      <c r="D34" s="56"/>
      <c r="E34" s="56"/>
      <c r="F34" s="56"/>
      <c r="G34" s="56"/>
      <c r="H34" s="57"/>
      <c r="I34" s="56"/>
      <c r="J34" s="56"/>
    </row>
    <row r="35">
      <c r="A35" s="56"/>
      <c r="B35" s="56"/>
      <c r="C35" s="57"/>
      <c r="D35" s="56"/>
      <c r="E35" s="56"/>
      <c r="F35" s="56"/>
      <c r="G35" s="56"/>
      <c r="H35" s="57"/>
      <c r="I35" s="56"/>
      <c r="J35" s="56"/>
    </row>
    <row r="36">
      <c r="A36" s="56"/>
      <c r="B36" s="56"/>
      <c r="C36" s="57"/>
      <c r="D36" s="56"/>
      <c r="E36" s="56"/>
      <c r="F36" s="56"/>
      <c r="G36" s="56"/>
      <c r="H36" s="57"/>
      <c r="I36" s="56"/>
      <c r="J36" s="56"/>
    </row>
    <row r="37">
      <c r="A37" s="56"/>
      <c r="B37" s="56"/>
      <c r="C37" s="57"/>
      <c r="D37" s="56"/>
      <c r="E37" s="56"/>
      <c r="F37" s="56"/>
      <c r="G37" s="56"/>
      <c r="H37" s="57"/>
      <c r="I37" s="56"/>
      <c r="J37" s="56"/>
    </row>
    <row r="38">
      <c r="A38" s="56"/>
      <c r="B38" s="56"/>
      <c r="C38" s="57"/>
      <c r="D38" s="56"/>
      <c r="E38" s="56"/>
      <c r="F38" s="56"/>
      <c r="G38" s="56"/>
      <c r="H38" s="56"/>
      <c r="I38" s="56"/>
      <c r="J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</row>
    <row r="40">
      <c r="A40" s="56"/>
      <c r="B40" s="56"/>
      <c r="C40" s="56"/>
      <c r="D40" s="56"/>
      <c r="E40" s="56"/>
      <c r="F40" s="56"/>
      <c r="G40" s="56"/>
      <c r="H40" s="57"/>
      <c r="I40" s="56"/>
      <c r="J40" s="56"/>
    </row>
    <row r="41">
      <c r="A41" s="56"/>
      <c r="B41" s="56"/>
      <c r="C41" s="56"/>
      <c r="D41" s="56"/>
      <c r="E41" s="56"/>
      <c r="F41" s="56"/>
      <c r="G41" s="56"/>
      <c r="H41" s="57"/>
      <c r="I41" s="56"/>
      <c r="J41" s="56"/>
    </row>
    <row r="42">
      <c r="A42" s="56"/>
      <c r="B42" s="56"/>
      <c r="C42" s="56"/>
      <c r="D42" s="56"/>
      <c r="E42" s="56"/>
      <c r="F42" s="56"/>
      <c r="G42" s="56"/>
      <c r="H42" s="57"/>
      <c r="I42" s="56"/>
      <c r="J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</row>
    <row r="44">
      <c r="A44" s="56"/>
      <c r="B44" s="56"/>
      <c r="C44" s="56"/>
      <c r="D44" s="56"/>
      <c r="E44" s="56"/>
      <c r="F44" s="56"/>
      <c r="G44" s="56"/>
      <c r="H44" s="57"/>
      <c r="I44" s="56"/>
      <c r="J44" s="56"/>
    </row>
    <row r="45">
      <c r="A45" s="56"/>
      <c r="B45" s="56"/>
      <c r="C45" s="58"/>
      <c r="D45" s="56"/>
      <c r="E45" s="56"/>
      <c r="F45" s="57"/>
      <c r="G45" s="56"/>
      <c r="H45" s="57"/>
      <c r="I45" s="56"/>
      <c r="J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</row>
    <row r="49">
      <c r="A49" s="56"/>
      <c r="B49" s="56"/>
      <c r="C49" s="56"/>
      <c r="D49" s="56"/>
      <c r="E49" s="56"/>
      <c r="F49" s="57"/>
      <c r="G49" s="56"/>
      <c r="H49" s="57"/>
      <c r="I49" s="56"/>
      <c r="J49" s="56"/>
    </row>
    <row r="50">
      <c r="A50" s="56"/>
      <c r="B50" s="56"/>
      <c r="C50" s="56"/>
      <c r="D50" s="56"/>
      <c r="E50" s="56"/>
      <c r="F50" s="57"/>
      <c r="G50" s="56"/>
      <c r="H50" s="57"/>
      <c r="I50" s="56"/>
      <c r="J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>
      <c r="A54" s="56"/>
      <c r="B54" s="56"/>
      <c r="C54" s="56"/>
      <c r="D54" s="56"/>
      <c r="E54" s="56"/>
      <c r="F54" s="57"/>
      <c r="G54" s="56"/>
      <c r="H54" s="57"/>
      <c r="I54" s="56"/>
      <c r="J54" s="56"/>
    </row>
    <row r="55">
      <c r="A55" s="56"/>
      <c r="B55" s="56"/>
      <c r="C55" s="56"/>
      <c r="D55" s="56"/>
      <c r="E55" s="56"/>
      <c r="F55" s="57"/>
      <c r="G55" s="56"/>
      <c r="H55" s="57"/>
      <c r="I55" s="56"/>
      <c r="J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</row>
    <row r="58">
      <c r="A58" s="56"/>
      <c r="B58" s="56"/>
      <c r="C58" s="59"/>
      <c r="D58" s="56"/>
      <c r="E58" s="56"/>
      <c r="F58" s="56"/>
      <c r="G58" s="56"/>
      <c r="H58" s="56"/>
      <c r="I58" s="56"/>
      <c r="J58" s="56"/>
    </row>
    <row r="59">
      <c r="A59" s="56"/>
      <c r="B59" s="56"/>
      <c r="C59" s="57"/>
      <c r="D59" s="56"/>
      <c r="E59" s="56"/>
      <c r="F59" s="56"/>
      <c r="G59" s="56"/>
      <c r="H59" s="56"/>
      <c r="I59" s="56"/>
      <c r="J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</row>
    <row r="68">
      <c r="A68" s="56"/>
      <c r="B68" s="56"/>
      <c r="C68" s="57"/>
      <c r="D68" s="56"/>
      <c r="E68" s="56"/>
      <c r="F68" s="56"/>
      <c r="G68" s="56"/>
      <c r="H68" s="56"/>
      <c r="I68" s="56"/>
      <c r="J68" s="56"/>
    </row>
    <row r="69">
      <c r="A69" s="56"/>
      <c r="B69" s="56"/>
      <c r="C69" s="57"/>
      <c r="D69" s="56"/>
      <c r="E69" s="56"/>
      <c r="F69" s="56"/>
      <c r="G69" s="56"/>
      <c r="H69" s="56"/>
      <c r="I69" s="56"/>
      <c r="J69" s="56"/>
    </row>
    <row r="70">
      <c r="A70" s="56"/>
      <c r="B70" s="56"/>
      <c r="C70" s="57"/>
      <c r="D70" s="56"/>
      <c r="E70" s="56"/>
      <c r="F70" s="56"/>
      <c r="G70" s="56"/>
      <c r="H70" s="56"/>
      <c r="I70" s="56"/>
      <c r="J70" s="56"/>
    </row>
    <row r="71">
      <c r="A71" s="56"/>
      <c r="B71" s="56"/>
      <c r="C71" s="57"/>
      <c r="D71" s="56"/>
      <c r="E71" s="56"/>
      <c r="F71" s="56"/>
      <c r="G71" s="56"/>
      <c r="H71" s="56"/>
      <c r="I71" s="56"/>
      <c r="J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>
      <c r="A78" s="56"/>
      <c r="B78" s="56"/>
      <c r="C78" s="58"/>
      <c r="D78" s="56"/>
      <c r="E78" s="56"/>
      <c r="F78" s="56"/>
      <c r="G78" s="56"/>
      <c r="H78" s="56"/>
      <c r="I78" s="56"/>
      <c r="J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</row>
    <row r="81">
      <c r="A81" s="56"/>
      <c r="B81" s="56"/>
      <c r="C81" s="59"/>
      <c r="D81" s="56"/>
      <c r="E81" s="56"/>
      <c r="F81" s="56"/>
      <c r="G81" s="56"/>
      <c r="H81" s="56"/>
      <c r="I81" s="56"/>
      <c r="J81" s="56"/>
    </row>
    <row r="82">
      <c r="A82" s="56"/>
      <c r="B82" s="56"/>
      <c r="C82" s="56"/>
      <c r="D82" s="56"/>
      <c r="E82" s="56"/>
      <c r="F82" s="57"/>
      <c r="G82" s="56"/>
      <c r="H82" s="57"/>
      <c r="I82" s="56"/>
      <c r="J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</row>
    <row r="89">
      <c r="A89" s="56"/>
      <c r="B89" s="59"/>
      <c r="C89" s="56"/>
      <c r="D89" s="56"/>
      <c r="E89" s="56"/>
      <c r="F89" s="57"/>
      <c r="G89" s="56"/>
      <c r="H89" s="57"/>
      <c r="I89" s="56"/>
      <c r="J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</row>
    <row r="91">
      <c r="A91" s="56"/>
      <c r="B91" s="56"/>
      <c r="C91" s="56"/>
      <c r="D91" s="56"/>
      <c r="E91" s="56"/>
      <c r="F91" s="57"/>
      <c r="G91" s="56"/>
      <c r="H91" s="57"/>
      <c r="I91" s="56"/>
      <c r="J91" s="56"/>
    </row>
    <row r="92">
      <c r="A92" s="56"/>
      <c r="B92" s="56"/>
      <c r="C92" s="57"/>
      <c r="D92" s="56"/>
      <c r="E92" s="56"/>
      <c r="F92" s="56"/>
      <c r="G92" s="56"/>
      <c r="H92" s="56"/>
      <c r="I92" s="56"/>
      <c r="J92" s="56"/>
    </row>
    <row r="93">
      <c r="A93" s="56"/>
      <c r="B93" s="56"/>
      <c r="C93" s="57"/>
      <c r="D93" s="56"/>
      <c r="E93" s="56"/>
      <c r="F93" s="56"/>
      <c r="G93" s="56"/>
      <c r="H93" s="56"/>
      <c r="I93" s="56"/>
      <c r="J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</row>
    <row r="99">
      <c r="A99" s="56"/>
      <c r="B99" s="56"/>
      <c r="C99" s="56"/>
      <c r="D99" s="56"/>
      <c r="E99" s="56"/>
      <c r="F99" s="57"/>
      <c r="G99" s="56"/>
      <c r="H99" s="57"/>
      <c r="I99" s="56"/>
      <c r="J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</row>
    <row r="101">
      <c r="A101" s="56"/>
      <c r="B101" s="56"/>
      <c r="C101" s="57"/>
      <c r="D101" s="56"/>
      <c r="E101" s="56"/>
      <c r="F101" s="56"/>
      <c r="G101" s="56"/>
      <c r="H101" s="56"/>
      <c r="I101" s="56"/>
      <c r="J101" s="56"/>
    </row>
    <row r="102">
      <c r="A102" s="56"/>
      <c r="B102" s="56"/>
      <c r="C102" s="57"/>
      <c r="D102" s="56"/>
      <c r="E102" s="56"/>
      <c r="F102" s="56"/>
      <c r="G102" s="56"/>
      <c r="H102" s="56"/>
      <c r="I102" s="56"/>
      <c r="J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</row>
    <row r="105">
      <c r="A105" s="56"/>
      <c r="B105" s="59"/>
      <c r="C105" s="56"/>
      <c r="D105" s="56"/>
      <c r="E105" s="56"/>
      <c r="F105" s="57"/>
      <c r="G105" s="56"/>
      <c r="H105" s="57"/>
      <c r="I105" s="56"/>
      <c r="J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</row>
    <row r="108">
      <c r="A108" s="56"/>
      <c r="B108" s="56"/>
      <c r="C108" s="57"/>
      <c r="D108" s="56"/>
      <c r="E108" s="56"/>
      <c r="F108" s="56"/>
      <c r="G108" s="56"/>
      <c r="H108" s="56"/>
      <c r="I108" s="56"/>
      <c r="J108" s="56"/>
    </row>
    <row r="109">
      <c r="A109" s="56"/>
      <c r="B109" s="56"/>
      <c r="C109" s="57"/>
      <c r="D109" s="56"/>
      <c r="E109" s="56"/>
      <c r="F109" s="56"/>
      <c r="G109" s="56"/>
      <c r="H109" s="56"/>
      <c r="I109" s="56"/>
      <c r="J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</row>
    <row r="112">
      <c r="A112" s="56"/>
      <c r="B112" s="56"/>
      <c r="C112" s="56"/>
      <c r="D112" s="56"/>
      <c r="E112" s="56"/>
      <c r="F112" s="57"/>
      <c r="G112" s="56"/>
      <c r="H112" s="57"/>
      <c r="I112" s="56"/>
      <c r="J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</row>
    <row r="114">
      <c r="A114" s="56"/>
      <c r="B114" s="56"/>
      <c r="C114" s="57"/>
      <c r="D114" s="56"/>
      <c r="E114" s="56"/>
      <c r="F114" s="56"/>
      <c r="G114" s="56"/>
      <c r="H114" s="56"/>
      <c r="I114" s="56"/>
      <c r="J114" s="56"/>
    </row>
    <row r="115">
      <c r="A115" s="56"/>
      <c r="B115" s="56"/>
      <c r="C115" s="57"/>
      <c r="D115" s="56"/>
      <c r="E115" s="56"/>
      <c r="F115" s="56"/>
      <c r="G115" s="56"/>
      <c r="H115" s="56"/>
      <c r="I115" s="56"/>
      <c r="J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</row>
    <row r="120">
      <c r="A120" s="56"/>
      <c r="B120" s="56"/>
      <c r="C120" s="57"/>
      <c r="D120" s="56"/>
      <c r="E120" s="56"/>
      <c r="F120" s="57"/>
      <c r="G120" s="56"/>
      <c r="H120" s="57"/>
      <c r="I120" s="56"/>
      <c r="J120" s="56"/>
    </row>
    <row r="121">
      <c r="A121" s="56"/>
      <c r="B121" s="56"/>
      <c r="C121" s="56"/>
      <c r="D121" s="56"/>
      <c r="E121" s="56"/>
      <c r="F121" s="57"/>
      <c r="G121" s="56"/>
      <c r="H121" s="57"/>
      <c r="I121" s="56"/>
      <c r="J121" s="56"/>
    </row>
    <row r="122">
      <c r="A122" s="56"/>
      <c r="B122" s="56"/>
      <c r="C122" s="56"/>
      <c r="D122" s="56"/>
      <c r="E122" s="56"/>
      <c r="F122" s="57"/>
      <c r="G122" s="56"/>
      <c r="H122" s="57"/>
      <c r="I122" s="56"/>
      <c r="J122" s="56"/>
    </row>
    <row r="123">
      <c r="A123" s="56"/>
      <c r="B123" s="56"/>
      <c r="C123" s="57"/>
      <c r="D123" s="56"/>
      <c r="E123" s="56"/>
      <c r="F123" s="56"/>
      <c r="G123" s="56"/>
      <c r="H123" s="56"/>
      <c r="I123" s="56"/>
      <c r="J123" s="56"/>
    </row>
    <row r="124">
      <c r="A124" s="56"/>
      <c r="B124" s="56"/>
      <c r="C124" s="57"/>
      <c r="D124" s="56"/>
      <c r="E124" s="56"/>
      <c r="F124" s="56"/>
      <c r="G124" s="56"/>
      <c r="H124" s="56"/>
      <c r="I124" s="56"/>
      <c r="J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</row>
    <row r="126">
      <c r="A126" s="56"/>
      <c r="B126" s="56"/>
      <c r="C126" s="56"/>
      <c r="D126" s="56"/>
      <c r="E126" s="56"/>
      <c r="F126" s="57"/>
      <c r="G126" s="56"/>
      <c r="H126" s="57"/>
      <c r="I126" s="56"/>
      <c r="J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</row>
    <row r="129">
      <c r="A129" s="56"/>
      <c r="B129" s="56"/>
      <c r="C129" s="57"/>
      <c r="D129" s="56"/>
      <c r="E129" s="56"/>
      <c r="F129" s="56"/>
      <c r="G129" s="56"/>
      <c r="H129" s="56"/>
      <c r="I129" s="56"/>
      <c r="J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</row>
    <row r="132">
      <c r="A132" s="56"/>
      <c r="B132" s="56"/>
      <c r="C132" s="56"/>
      <c r="D132" s="56"/>
      <c r="E132" s="56"/>
      <c r="F132" s="57"/>
      <c r="G132" s="56"/>
      <c r="H132" s="57"/>
      <c r="I132" s="56"/>
      <c r="J132" s="56"/>
    </row>
    <row r="133">
      <c r="A133" s="56"/>
      <c r="B133" s="56"/>
      <c r="C133" s="56"/>
      <c r="D133" s="56"/>
      <c r="E133" s="56"/>
      <c r="F133" s="57"/>
      <c r="G133" s="56"/>
      <c r="H133" s="57"/>
      <c r="I133" s="56"/>
      <c r="J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</row>
    <row r="142">
      <c r="A142" s="56"/>
      <c r="B142" s="56"/>
      <c r="C142" s="56"/>
      <c r="D142" s="56"/>
      <c r="E142" s="56"/>
      <c r="F142" s="57"/>
      <c r="G142" s="56"/>
      <c r="H142" s="57"/>
      <c r="I142" s="56"/>
      <c r="J142" s="56"/>
    </row>
    <row r="143">
      <c r="A143" s="60"/>
    </row>
    <row r="144">
      <c r="K144" s="61" t="s">
        <v>63</v>
      </c>
    </row>
  </sheetData>
  <mergeCells count="13">
    <mergeCell ref="A7:A8"/>
    <mergeCell ref="A11:A13"/>
    <mergeCell ref="H15:H17"/>
    <mergeCell ref="I15:I17"/>
    <mergeCell ref="H1:J1"/>
    <mergeCell ref="J15:J17"/>
    <mergeCell ref="A14:E14"/>
    <mergeCell ref="B17:C17"/>
    <mergeCell ref="A1:D1"/>
    <mergeCell ref="A3:E3"/>
    <mergeCell ref="A4:E4"/>
    <mergeCell ref="A5:A6"/>
    <mergeCell ref="B18:C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62" t="s">
        <v>64</v>
      </c>
      <c r="C1" s="63"/>
      <c r="D1" s="63"/>
      <c r="E1" s="63"/>
      <c r="F1" s="63"/>
      <c r="G1" s="63"/>
      <c r="H1" s="63"/>
      <c r="I1" s="63"/>
    </row>
    <row r="2">
      <c r="A2" s="64" t="s">
        <v>65</v>
      </c>
      <c r="B2" s="64" t="s">
        <v>66</v>
      </c>
      <c r="C2" s="63"/>
      <c r="D2" s="63"/>
      <c r="E2" s="63"/>
      <c r="F2" s="63"/>
      <c r="G2" s="63"/>
      <c r="H2" s="63"/>
      <c r="I2" s="63"/>
    </row>
    <row r="3">
      <c r="A3" s="64" t="s">
        <v>67</v>
      </c>
      <c r="B3" s="65">
        <v>44754.0</v>
      </c>
      <c r="C3" s="63"/>
      <c r="D3" s="63"/>
      <c r="E3" s="63"/>
      <c r="F3" s="63"/>
      <c r="G3" s="63"/>
      <c r="H3" s="63"/>
      <c r="I3" s="63"/>
    </row>
    <row r="4">
      <c r="A4" s="64" t="s">
        <v>68</v>
      </c>
      <c r="B4" s="63"/>
      <c r="C4" s="63"/>
      <c r="D4" s="63"/>
      <c r="E4" s="63"/>
      <c r="F4" s="63"/>
      <c r="G4" s="63"/>
      <c r="H4" s="63"/>
      <c r="I4" s="63"/>
    </row>
    <row r="5">
      <c r="A5" s="63"/>
      <c r="B5" s="63"/>
      <c r="C5" s="63"/>
      <c r="D5" s="63"/>
      <c r="E5" s="63"/>
      <c r="F5" s="63"/>
      <c r="G5" s="63"/>
      <c r="H5" s="63"/>
      <c r="I5" s="63"/>
    </row>
    <row r="6">
      <c r="A6" s="63"/>
      <c r="B6" s="63"/>
      <c r="C6" s="63"/>
      <c r="D6" s="63"/>
      <c r="E6" s="63"/>
      <c r="F6" s="63"/>
      <c r="G6" s="63"/>
      <c r="H6" s="63"/>
      <c r="I6" s="63"/>
    </row>
    <row r="7">
      <c r="A7" s="66" t="s">
        <v>69</v>
      </c>
      <c r="B7" s="67">
        <v>14.0</v>
      </c>
      <c r="C7" s="68"/>
      <c r="D7" s="63"/>
      <c r="E7" s="63"/>
      <c r="F7" s="63"/>
      <c r="G7" s="63"/>
      <c r="H7" s="63"/>
      <c r="I7" s="63"/>
    </row>
    <row r="8">
      <c r="A8" s="69" t="s">
        <v>70</v>
      </c>
      <c r="B8" s="70">
        <v>14.0</v>
      </c>
      <c r="C8" s="71">
        <v>1.0</v>
      </c>
      <c r="D8" s="63"/>
      <c r="E8" s="63"/>
      <c r="F8" s="63"/>
      <c r="G8" s="63"/>
      <c r="H8" s="63"/>
      <c r="I8" s="63"/>
    </row>
    <row r="9">
      <c r="A9" s="69" t="s">
        <v>71</v>
      </c>
      <c r="B9" s="70">
        <v>12.0</v>
      </c>
      <c r="C9" s="70" t="s">
        <v>72</v>
      </c>
      <c r="D9" s="63"/>
      <c r="E9" s="63"/>
      <c r="F9" s="63"/>
      <c r="G9" s="63"/>
      <c r="H9" s="63"/>
      <c r="I9" s="63"/>
    </row>
    <row r="10">
      <c r="A10" s="69" t="s">
        <v>73</v>
      </c>
      <c r="B10" s="70">
        <v>2.0</v>
      </c>
      <c r="C10" s="70" t="s">
        <v>74</v>
      </c>
      <c r="D10" s="63"/>
      <c r="E10" s="63"/>
      <c r="F10" s="63"/>
      <c r="G10" s="63"/>
      <c r="H10" s="63"/>
      <c r="I10" s="63"/>
    </row>
    <row r="11">
      <c r="A11" s="63"/>
      <c r="B11" s="63"/>
      <c r="C11" s="63"/>
      <c r="D11" s="63"/>
      <c r="E11" s="63"/>
      <c r="F11" s="63"/>
      <c r="G11" s="63"/>
      <c r="H11" s="63"/>
      <c r="I11" s="63"/>
    </row>
    <row r="12">
      <c r="A12" s="66" t="s">
        <v>75</v>
      </c>
      <c r="B12" s="67">
        <v>2.0</v>
      </c>
      <c r="C12" s="63"/>
      <c r="D12" s="63"/>
      <c r="E12" s="63"/>
      <c r="F12" s="63"/>
      <c r="G12" s="63"/>
      <c r="H12" s="63"/>
      <c r="I12" s="63"/>
    </row>
    <row r="13">
      <c r="A13" s="69" t="s">
        <v>76</v>
      </c>
      <c r="B13" s="70">
        <v>0.0</v>
      </c>
      <c r="C13" s="63"/>
      <c r="D13" s="63"/>
      <c r="E13" s="63"/>
      <c r="F13" s="63"/>
      <c r="G13" s="63"/>
      <c r="H13" s="63"/>
      <c r="I13" s="63"/>
    </row>
    <row r="14">
      <c r="A14" s="69" t="s">
        <v>77</v>
      </c>
      <c r="B14" s="70">
        <v>0.0</v>
      </c>
      <c r="C14" s="63"/>
      <c r="D14" s="63"/>
      <c r="E14" s="63"/>
      <c r="F14" s="63"/>
      <c r="G14" s="63"/>
      <c r="H14" s="63"/>
      <c r="I14" s="63"/>
    </row>
    <row r="15">
      <c r="A15" s="69" t="s">
        <v>78</v>
      </c>
      <c r="B15" s="70">
        <v>0.0</v>
      </c>
      <c r="C15" s="63"/>
      <c r="D15" s="63"/>
      <c r="E15" s="63"/>
      <c r="F15" s="63"/>
      <c r="G15" s="63"/>
      <c r="H15" s="63"/>
      <c r="I15" s="63"/>
    </row>
    <row r="16">
      <c r="A16" s="69" t="s">
        <v>79</v>
      </c>
      <c r="B16" s="70">
        <v>2.0</v>
      </c>
      <c r="C16" s="63"/>
      <c r="D16" s="63"/>
      <c r="E16" s="63"/>
      <c r="F16" s="63"/>
      <c r="G16" s="63"/>
      <c r="H16" s="63"/>
      <c r="I16" s="63"/>
    </row>
    <row r="17">
      <c r="A17" s="69" t="s">
        <v>80</v>
      </c>
      <c r="B17" s="70">
        <v>0.0</v>
      </c>
      <c r="C17" s="63"/>
      <c r="D17" s="63"/>
      <c r="E17" s="63"/>
      <c r="F17" s="63"/>
      <c r="G17" s="63"/>
      <c r="H17" s="63"/>
      <c r="I17" s="63"/>
    </row>
    <row r="18">
      <c r="A18" s="63"/>
      <c r="B18" s="63"/>
      <c r="C18" s="63"/>
      <c r="D18" s="63"/>
      <c r="E18" s="63"/>
      <c r="F18" s="63"/>
      <c r="G18" s="63"/>
      <c r="H18" s="63"/>
      <c r="I18" s="63"/>
    </row>
    <row r="19">
      <c r="A19" s="63"/>
      <c r="B19" s="63"/>
      <c r="C19" s="63"/>
      <c r="D19" s="63"/>
      <c r="E19" s="63"/>
      <c r="F19" s="63"/>
      <c r="G19" s="63"/>
      <c r="H19" s="63"/>
      <c r="I19" s="63"/>
    </row>
    <row r="20">
      <c r="A20" s="62" t="s">
        <v>81</v>
      </c>
      <c r="B20" s="63"/>
      <c r="C20" s="63"/>
      <c r="D20" s="63"/>
      <c r="E20" s="63"/>
      <c r="F20" s="63"/>
      <c r="G20" s="63"/>
      <c r="H20" s="63"/>
      <c r="I20" s="63"/>
    </row>
    <row r="21">
      <c r="A21" s="64" t="s">
        <v>82</v>
      </c>
    </row>
  </sheetData>
  <mergeCells count="2">
    <mergeCell ref="A1:B1"/>
    <mergeCell ref="A21:I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4.88"/>
  </cols>
  <sheetData>
    <row r="1">
      <c r="A1" s="72"/>
      <c r="B1" s="73" t="s">
        <v>83</v>
      </c>
      <c r="C1" s="74" t="s">
        <v>84</v>
      </c>
      <c r="D1" s="75"/>
      <c r="E1" s="75"/>
      <c r="F1" s="73" t="s">
        <v>85</v>
      </c>
      <c r="G1" s="76">
        <v>1.0</v>
      </c>
      <c r="H1" s="75"/>
    </row>
    <row r="2">
      <c r="A2" s="77"/>
      <c r="B2" s="78" t="s">
        <v>86</v>
      </c>
      <c r="C2" s="79" t="s">
        <v>54</v>
      </c>
      <c r="D2" s="75"/>
      <c r="E2" s="75"/>
      <c r="F2" s="73" t="s">
        <v>87</v>
      </c>
      <c r="G2" s="80" t="s">
        <v>50</v>
      </c>
      <c r="H2" s="75"/>
    </row>
    <row r="3">
      <c r="A3" s="36"/>
      <c r="B3" s="36"/>
      <c r="C3" s="36"/>
      <c r="D3" s="75"/>
      <c r="E3" s="75"/>
      <c r="F3" s="73" t="s">
        <v>88</v>
      </c>
      <c r="G3" s="81">
        <v>2.0</v>
      </c>
      <c r="H3" s="75"/>
    </row>
    <row r="4">
      <c r="A4" s="75"/>
      <c r="B4" s="73" t="s">
        <v>89</v>
      </c>
      <c r="C4" s="43" t="s">
        <v>26</v>
      </c>
      <c r="D4" s="75"/>
      <c r="E4" s="75"/>
      <c r="F4" s="73" t="s">
        <v>90</v>
      </c>
      <c r="G4" s="82">
        <v>44754.0</v>
      </c>
      <c r="H4" s="75"/>
    </row>
    <row r="5">
      <c r="A5" s="26"/>
      <c r="B5" s="26"/>
      <c r="C5" s="26"/>
      <c r="D5" s="26"/>
      <c r="E5" s="26"/>
      <c r="F5" s="26"/>
      <c r="G5" s="26"/>
      <c r="H5" s="26"/>
    </row>
    <row r="6">
      <c r="A6" s="75"/>
      <c r="B6" s="73" t="s">
        <v>91</v>
      </c>
      <c r="C6" s="83" t="s">
        <v>92</v>
      </c>
      <c r="D6" s="26"/>
      <c r="E6" s="26"/>
      <c r="F6" s="84"/>
      <c r="G6" s="84"/>
      <c r="H6" s="84"/>
    </row>
    <row r="7">
      <c r="A7" s="26"/>
      <c r="B7" s="26"/>
      <c r="C7" s="26"/>
      <c r="D7" s="26"/>
      <c r="E7" s="26"/>
      <c r="F7" s="26"/>
      <c r="G7" s="26"/>
      <c r="H7" s="26"/>
    </row>
    <row r="8">
      <c r="A8" s="26"/>
      <c r="B8" s="26"/>
      <c r="C8" s="26"/>
      <c r="D8" s="26"/>
      <c r="E8" s="26"/>
      <c r="F8" s="26"/>
      <c r="G8" s="26"/>
      <c r="H8" s="26"/>
    </row>
    <row r="9">
      <c r="A9" s="85">
        <f>COUNTA(J11:J27)</f>
        <v>0</v>
      </c>
      <c r="B9" s="86" t="s">
        <v>93</v>
      </c>
      <c r="C9" s="73" t="s">
        <v>94</v>
      </c>
      <c r="D9" s="85">
        <f t="shared" ref="D9:F9" si="1">COUNTIF(M11:M27,"x")</f>
        <v>0</v>
      </c>
      <c r="E9" s="85">
        <f t="shared" si="1"/>
        <v>0</v>
      </c>
      <c r="F9" s="85">
        <f t="shared" si="1"/>
        <v>0</v>
      </c>
      <c r="G9" s="73" t="s">
        <v>95</v>
      </c>
      <c r="H9" s="87">
        <v>1.0</v>
      </c>
    </row>
    <row r="10">
      <c r="A10" s="85" t="s">
        <v>96</v>
      </c>
      <c r="B10" s="86" t="s">
        <v>97</v>
      </c>
      <c r="C10" s="86" t="s">
        <v>98</v>
      </c>
      <c r="D10" s="85" t="s">
        <v>99</v>
      </c>
      <c r="E10" s="85" t="s">
        <v>100</v>
      </c>
      <c r="F10" s="85" t="s">
        <v>101</v>
      </c>
      <c r="G10" s="86" t="s">
        <v>102</v>
      </c>
      <c r="H10" s="86" t="s">
        <v>103</v>
      </c>
    </row>
    <row r="11">
      <c r="A11" s="88">
        <v>1.0</v>
      </c>
      <c r="B11" s="89" t="s">
        <v>104</v>
      </c>
      <c r="C11" s="89" t="s">
        <v>105</v>
      </c>
      <c r="D11" s="90" t="s">
        <v>106</v>
      </c>
      <c r="E11" s="40"/>
      <c r="F11" s="40"/>
      <c r="G11" s="89" t="s">
        <v>105</v>
      </c>
      <c r="H11" s="40"/>
    </row>
    <row r="12">
      <c r="A12" s="88">
        <f> A11 + 1</f>
        <v>2</v>
      </c>
      <c r="B12" s="74" t="s">
        <v>107</v>
      </c>
      <c r="C12" s="89" t="s">
        <v>108</v>
      </c>
      <c r="D12" s="90" t="s">
        <v>106</v>
      </c>
      <c r="E12" s="40"/>
      <c r="F12" s="40"/>
      <c r="G12" s="89" t="s">
        <v>108</v>
      </c>
      <c r="H12" s="40"/>
      <c r="K12" s="91"/>
    </row>
    <row r="13">
      <c r="A13" s="88">
        <v>3.0</v>
      </c>
      <c r="B13" s="74" t="s">
        <v>109</v>
      </c>
      <c r="C13" s="89" t="s">
        <v>110</v>
      </c>
      <c r="D13" s="40"/>
      <c r="E13" s="92" t="s">
        <v>106</v>
      </c>
      <c r="F13" s="40"/>
      <c r="G13" s="74" t="s">
        <v>111</v>
      </c>
      <c r="H13" s="93">
        <v>1.0</v>
      </c>
    </row>
    <row r="14">
      <c r="A14" s="88"/>
      <c r="B14" s="40"/>
      <c r="C14" s="40"/>
      <c r="D14" s="40"/>
      <c r="E14" s="40"/>
      <c r="F14" s="40"/>
      <c r="G14" s="40"/>
      <c r="H14" s="40"/>
    </row>
    <row r="15">
      <c r="A15" s="88">
        <v>4.0</v>
      </c>
    </row>
  </sheetData>
  <mergeCells count="3">
    <mergeCell ref="A2:A3"/>
    <mergeCell ref="B2:B3"/>
    <mergeCell ref="C2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112</v>
      </c>
      <c r="B1" s="94" t="s">
        <v>113</v>
      </c>
      <c r="C1" s="28"/>
      <c r="D1" s="29"/>
      <c r="E1" s="84"/>
      <c r="F1" s="26" t="s">
        <v>11</v>
      </c>
      <c r="G1" s="26" t="s">
        <v>114</v>
      </c>
      <c r="H1" s="26" t="s">
        <v>35</v>
      </c>
    </row>
    <row r="2">
      <c r="A2" s="73" t="s">
        <v>103</v>
      </c>
      <c r="B2" s="81">
        <v>2.0</v>
      </c>
      <c r="C2" s="73" t="s">
        <v>115</v>
      </c>
      <c r="D2" s="76">
        <v>1.0</v>
      </c>
      <c r="E2" s="26"/>
      <c r="F2" s="8" t="s">
        <v>116</v>
      </c>
      <c r="G2" s="89" t="s">
        <v>117</v>
      </c>
      <c r="H2" s="89" t="s">
        <v>118</v>
      </c>
    </row>
    <row r="3">
      <c r="A3" s="73" t="s">
        <v>119</v>
      </c>
      <c r="B3" s="8"/>
      <c r="C3" s="73" t="s">
        <v>120</v>
      </c>
      <c r="D3" s="8"/>
      <c r="E3" s="26"/>
      <c r="F3" s="8" t="s">
        <v>121</v>
      </c>
      <c r="G3" s="89" t="s">
        <v>122</v>
      </c>
      <c r="H3" s="89" t="s">
        <v>123</v>
      </c>
    </row>
    <row r="4">
      <c r="A4" s="73" t="s">
        <v>124</v>
      </c>
      <c r="B4" s="8" t="s">
        <v>116</v>
      </c>
      <c r="C4" s="73" t="s">
        <v>125</v>
      </c>
      <c r="D4" s="8"/>
      <c r="E4" s="26"/>
      <c r="F4" s="8" t="s">
        <v>126</v>
      </c>
      <c r="G4" s="89" t="s">
        <v>127</v>
      </c>
      <c r="H4" s="89" t="s">
        <v>128</v>
      </c>
    </row>
    <row r="5">
      <c r="A5" s="73" t="s">
        <v>129</v>
      </c>
      <c r="B5" s="8" t="s">
        <v>50</v>
      </c>
      <c r="C5" s="73" t="s">
        <v>130</v>
      </c>
      <c r="D5" s="8" t="s">
        <v>122</v>
      </c>
      <c r="E5" s="26"/>
      <c r="F5" s="8" t="s">
        <v>131</v>
      </c>
      <c r="G5" s="26"/>
      <c r="H5" s="89" t="s">
        <v>50</v>
      </c>
    </row>
    <row r="6">
      <c r="A6" s="73" t="s">
        <v>132</v>
      </c>
      <c r="B6" s="8"/>
      <c r="C6" s="73" t="s">
        <v>133</v>
      </c>
      <c r="D6" s="44" t="s">
        <v>26</v>
      </c>
      <c r="E6" s="26"/>
      <c r="F6" s="8" t="s">
        <v>134</v>
      </c>
      <c r="G6" s="26"/>
      <c r="H6" s="89" t="s">
        <v>135</v>
      </c>
    </row>
    <row r="7">
      <c r="A7" s="95" t="s">
        <v>136</v>
      </c>
      <c r="B7" s="96" t="s">
        <v>137</v>
      </c>
      <c r="C7" s="28"/>
      <c r="D7" s="29"/>
      <c r="E7" s="84"/>
      <c r="F7" s="84"/>
      <c r="G7" s="84"/>
      <c r="H7" s="84"/>
    </row>
    <row r="8">
      <c r="A8" s="73" t="s">
        <v>138</v>
      </c>
      <c r="B8" s="97"/>
      <c r="C8" s="98"/>
      <c r="D8" s="99"/>
      <c r="E8" s="84"/>
      <c r="F8" s="84"/>
      <c r="G8" s="84"/>
      <c r="H8" s="84"/>
    </row>
  </sheetData>
  <mergeCells count="3">
    <mergeCell ref="B1:D1"/>
    <mergeCell ref="B7:D7"/>
    <mergeCell ref="B8:D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34.13"/>
    <col customWidth="1" min="7" max="7" width="28.38"/>
  </cols>
  <sheetData>
    <row r="1">
      <c r="A1" s="72"/>
      <c r="B1" s="73" t="s">
        <v>83</v>
      </c>
      <c r="C1" s="74" t="s">
        <v>139</v>
      </c>
      <c r="D1" s="75"/>
      <c r="E1" s="75"/>
      <c r="F1" s="73" t="s">
        <v>85</v>
      </c>
      <c r="G1" s="81">
        <v>2.0</v>
      </c>
      <c r="H1" s="75"/>
    </row>
    <row r="2">
      <c r="A2" s="77"/>
      <c r="B2" s="78" t="s">
        <v>86</v>
      </c>
      <c r="C2" s="79" t="s">
        <v>140</v>
      </c>
      <c r="D2" s="75"/>
      <c r="E2" s="75"/>
      <c r="F2" s="73" t="s">
        <v>87</v>
      </c>
      <c r="G2" s="80" t="s">
        <v>50</v>
      </c>
      <c r="H2" s="75"/>
    </row>
    <row r="3">
      <c r="A3" s="36"/>
      <c r="B3" s="36"/>
      <c r="C3" s="36"/>
      <c r="D3" s="75"/>
      <c r="E3" s="75"/>
      <c r="F3" s="73" t="s">
        <v>88</v>
      </c>
      <c r="G3" s="76">
        <v>1.0</v>
      </c>
      <c r="H3" s="75"/>
    </row>
    <row r="4">
      <c r="A4" s="75"/>
      <c r="B4" s="73" t="s">
        <v>89</v>
      </c>
      <c r="C4" s="43" t="s">
        <v>20</v>
      </c>
      <c r="D4" s="75"/>
      <c r="E4" s="75"/>
      <c r="F4" s="73" t="s">
        <v>90</v>
      </c>
      <c r="G4" s="82">
        <v>44754.0</v>
      </c>
      <c r="H4" s="75"/>
    </row>
    <row r="5">
      <c r="A5" s="26"/>
      <c r="B5" s="26"/>
      <c r="C5" s="26"/>
      <c r="D5" s="26"/>
      <c r="E5" s="26"/>
      <c r="F5" s="26"/>
      <c r="G5" s="26"/>
      <c r="H5" s="26"/>
    </row>
    <row r="6">
      <c r="A6" s="75"/>
      <c r="B6" s="73" t="s">
        <v>91</v>
      </c>
      <c r="C6" s="100" t="s">
        <v>141</v>
      </c>
      <c r="D6" s="26"/>
      <c r="E6" s="26"/>
      <c r="F6" s="84"/>
      <c r="G6" s="84"/>
      <c r="H6" s="84"/>
    </row>
    <row r="7">
      <c r="A7" s="26"/>
      <c r="B7" s="26"/>
      <c r="C7" s="26"/>
      <c r="D7" s="26"/>
      <c r="E7" s="26"/>
      <c r="F7" s="26"/>
      <c r="G7" s="26"/>
      <c r="H7" s="26"/>
    </row>
    <row r="8">
      <c r="A8" s="26"/>
      <c r="B8" s="26"/>
      <c r="C8" s="26"/>
      <c r="D8" s="26"/>
      <c r="E8" s="26"/>
      <c r="F8" s="26"/>
      <c r="G8" s="26"/>
      <c r="H8" s="26"/>
    </row>
    <row r="9">
      <c r="A9" s="85">
        <f>COUNTA(J11:J27)</f>
        <v>0</v>
      </c>
      <c r="B9" s="86" t="s">
        <v>93</v>
      </c>
      <c r="C9" s="73" t="s">
        <v>94</v>
      </c>
      <c r="D9" s="85">
        <f t="shared" ref="D9:F9" si="1">COUNTIF(M11:M27,"x")</f>
        <v>0</v>
      </c>
      <c r="E9" s="85">
        <f t="shared" si="1"/>
        <v>0</v>
      </c>
      <c r="F9" s="85">
        <f t="shared" si="1"/>
        <v>0</v>
      </c>
      <c r="G9" s="73" t="s">
        <v>95</v>
      </c>
      <c r="H9" s="87">
        <v>1.0</v>
      </c>
    </row>
    <row r="10">
      <c r="A10" s="85" t="s">
        <v>96</v>
      </c>
      <c r="B10" s="86" t="s">
        <v>97</v>
      </c>
      <c r="C10" s="86" t="s">
        <v>98</v>
      </c>
      <c r="D10" s="85" t="s">
        <v>99</v>
      </c>
      <c r="E10" s="85" t="s">
        <v>100</v>
      </c>
      <c r="F10" s="85" t="s">
        <v>101</v>
      </c>
      <c r="G10" s="86" t="s">
        <v>102</v>
      </c>
      <c r="H10" s="86" t="s">
        <v>103</v>
      </c>
    </row>
    <row r="11">
      <c r="A11" s="88">
        <v>1.0</v>
      </c>
      <c r="B11" s="89" t="s">
        <v>104</v>
      </c>
      <c r="C11" s="89" t="s">
        <v>105</v>
      </c>
      <c r="D11" s="90" t="s">
        <v>106</v>
      </c>
      <c r="E11" s="40"/>
      <c r="F11" s="40"/>
      <c r="G11" s="89" t="s">
        <v>105</v>
      </c>
      <c r="H11" s="40"/>
    </row>
    <row r="12">
      <c r="A12" s="88">
        <f> A11 + 1</f>
        <v>2</v>
      </c>
      <c r="B12" s="74" t="s">
        <v>142</v>
      </c>
      <c r="C12" s="89" t="s">
        <v>108</v>
      </c>
      <c r="D12" s="90" t="s">
        <v>106</v>
      </c>
      <c r="E12" s="40"/>
      <c r="F12" s="40"/>
      <c r="G12" s="89" t="s">
        <v>108</v>
      </c>
      <c r="H12" s="40"/>
    </row>
    <row r="13">
      <c r="A13" s="88">
        <v>3.0</v>
      </c>
      <c r="B13" s="74" t="s">
        <v>143</v>
      </c>
      <c r="C13" s="74" t="s">
        <v>144</v>
      </c>
      <c r="D13" s="40"/>
      <c r="E13" s="92" t="s">
        <v>106</v>
      </c>
      <c r="F13" s="40"/>
      <c r="G13" s="74" t="s">
        <v>145</v>
      </c>
      <c r="H13" s="93">
        <v>1.0</v>
      </c>
    </row>
    <row r="14">
      <c r="A14" s="101"/>
      <c r="B14" s="102"/>
      <c r="C14" s="40"/>
      <c r="D14" s="40"/>
      <c r="E14" s="40"/>
      <c r="F14" s="40"/>
      <c r="G14" s="40"/>
      <c r="H14" s="40"/>
    </row>
  </sheetData>
  <mergeCells count="3">
    <mergeCell ref="A2:A3"/>
    <mergeCell ref="B2:B3"/>
    <mergeCell ref="C2:C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13"/>
    <col customWidth="1" min="3" max="3" width="19.63"/>
    <col customWidth="1" min="4" max="4" width="20.38"/>
  </cols>
  <sheetData>
    <row r="1">
      <c r="A1" s="73" t="s">
        <v>112</v>
      </c>
      <c r="B1" s="94" t="s">
        <v>113</v>
      </c>
      <c r="C1" s="28"/>
      <c r="D1" s="29"/>
      <c r="E1" s="84"/>
      <c r="F1" s="26" t="s">
        <v>11</v>
      </c>
      <c r="G1" s="26" t="s">
        <v>114</v>
      </c>
      <c r="H1" s="26" t="s">
        <v>35</v>
      </c>
    </row>
    <row r="2">
      <c r="A2" s="73" t="s">
        <v>103</v>
      </c>
      <c r="B2" s="76">
        <v>1.0</v>
      </c>
      <c r="C2" s="73" t="s">
        <v>115</v>
      </c>
      <c r="D2" s="81">
        <v>2.0</v>
      </c>
      <c r="E2" s="26"/>
      <c r="F2" s="8" t="s">
        <v>116</v>
      </c>
      <c r="G2" s="89" t="s">
        <v>117</v>
      </c>
      <c r="H2" s="89" t="s">
        <v>118</v>
      </c>
    </row>
    <row r="3">
      <c r="A3" s="73" t="s">
        <v>119</v>
      </c>
      <c r="B3" s="8"/>
      <c r="C3" s="73" t="s">
        <v>120</v>
      </c>
      <c r="D3" s="8"/>
      <c r="E3" s="26"/>
      <c r="F3" s="8" t="s">
        <v>121</v>
      </c>
      <c r="G3" s="89" t="s">
        <v>122</v>
      </c>
      <c r="H3" s="89" t="s">
        <v>123</v>
      </c>
    </row>
    <row r="4">
      <c r="A4" s="73" t="s">
        <v>124</v>
      </c>
      <c r="B4" s="8" t="s">
        <v>116</v>
      </c>
      <c r="C4" s="73" t="s">
        <v>125</v>
      </c>
      <c r="D4" s="8"/>
      <c r="E4" s="26"/>
      <c r="F4" s="8" t="s">
        <v>126</v>
      </c>
      <c r="G4" s="89" t="s">
        <v>127</v>
      </c>
      <c r="H4" s="89" t="s">
        <v>128</v>
      </c>
    </row>
    <row r="5">
      <c r="A5" s="73" t="s">
        <v>129</v>
      </c>
      <c r="B5" s="8" t="s">
        <v>50</v>
      </c>
      <c r="C5" s="73" t="s">
        <v>130</v>
      </c>
      <c r="D5" s="8" t="s">
        <v>122</v>
      </c>
      <c r="E5" s="26"/>
      <c r="F5" s="8" t="s">
        <v>131</v>
      </c>
      <c r="G5" s="26"/>
      <c r="H5" s="89" t="s">
        <v>50</v>
      </c>
    </row>
    <row r="6">
      <c r="A6" s="73" t="s">
        <v>132</v>
      </c>
      <c r="B6" s="8"/>
      <c r="C6" s="73" t="s">
        <v>133</v>
      </c>
      <c r="D6" s="44" t="s">
        <v>20</v>
      </c>
      <c r="E6" s="26"/>
      <c r="F6" s="8" t="s">
        <v>134</v>
      </c>
      <c r="G6" s="26"/>
      <c r="H6" s="89" t="s">
        <v>135</v>
      </c>
    </row>
    <row r="7">
      <c r="A7" s="95" t="s">
        <v>136</v>
      </c>
      <c r="B7" s="96" t="s">
        <v>146</v>
      </c>
      <c r="C7" s="28"/>
      <c r="D7" s="29"/>
      <c r="E7" s="84"/>
      <c r="F7" s="84"/>
      <c r="G7" s="84"/>
      <c r="H7" s="84"/>
    </row>
    <row r="8">
      <c r="A8" s="73" t="s">
        <v>138</v>
      </c>
      <c r="B8" s="97"/>
      <c r="C8" s="98"/>
      <c r="D8" s="99"/>
      <c r="E8" s="84"/>
      <c r="F8" s="84"/>
      <c r="G8" s="84"/>
      <c r="H8" s="84"/>
    </row>
  </sheetData>
  <mergeCells count="3">
    <mergeCell ref="B1:D1"/>
    <mergeCell ref="B7:D7"/>
    <mergeCell ref="B8:D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65.13"/>
    <col customWidth="1" min="7" max="7" width="30.88"/>
  </cols>
  <sheetData>
    <row r="1">
      <c r="A1" s="72"/>
      <c r="B1" s="103" t="s">
        <v>83</v>
      </c>
      <c r="C1" s="104"/>
      <c r="D1" s="75"/>
      <c r="E1" s="75"/>
      <c r="F1" s="103" t="s">
        <v>85</v>
      </c>
      <c r="G1" s="105">
        <v>2.0</v>
      </c>
      <c r="H1" s="75"/>
    </row>
    <row r="2">
      <c r="A2" s="77"/>
      <c r="B2" s="106" t="s">
        <v>86</v>
      </c>
      <c r="C2" s="107"/>
      <c r="D2" s="75"/>
      <c r="E2" s="75"/>
      <c r="F2" s="103" t="s">
        <v>87</v>
      </c>
      <c r="G2" s="108"/>
      <c r="H2" s="75"/>
    </row>
    <row r="3">
      <c r="A3" s="36"/>
      <c r="B3" s="36"/>
      <c r="C3" s="36"/>
      <c r="D3" s="75"/>
      <c r="E3" s="75"/>
      <c r="F3" s="103" t="s">
        <v>88</v>
      </c>
      <c r="G3" s="109"/>
      <c r="H3" s="75"/>
    </row>
    <row r="4">
      <c r="A4" s="75"/>
      <c r="B4" s="103" t="s">
        <v>89</v>
      </c>
      <c r="C4" s="109"/>
      <c r="D4" s="75"/>
      <c r="E4" s="75"/>
      <c r="F4" s="103" t="s">
        <v>90</v>
      </c>
      <c r="G4" s="110"/>
      <c r="H4" s="75"/>
    </row>
    <row r="5">
      <c r="A5" s="26"/>
      <c r="B5" s="26"/>
      <c r="C5" s="26"/>
      <c r="D5" s="26"/>
      <c r="E5" s="26"/>
      <c r="F5" s="26"/>
      <c r="G5" s="26"/>
      <c r="H5" s="26"/>
    </row>
    <row r="6">
      <c r="A6" s="75"/>
      <c r="B6" s="103" t="s">
        <v>91</v>
      </c>
      <c r="C6" s="109"/>
      <c r="D6" s="109"/>
      <c r="E6" s="109"/>
      <c r="F6" s="111"/>
      <c r="G6" s="84"/>
      <c r="H6" s="84"/>
    </row>
    <row r="7">
      <c r="A7" s="26"/>
      <c r="B7" s="109"/>
      <c r="C7" s="109"/>
      <c r="D7" s="109"/>
      <c r="E7" s="109"/>
      <c r="F7" s="109"/>
      <c r="G7" s="109"/>
      <c r="H7" s="26"/>
    </row>
    <row r="8">
      <c r="A8" s="26"/>
      <c r="B8" s="26"/>
      <c r="C8" s="26"/>
      <c r="D8" s="26"/>
      <c r="E8" s="26"/>
      <c r="F8" s="26"/>
      <c r="G8" s="26"/>
      <c r="H8" s="26"/>
    </row>
    <row r="9">
      <c r="A9" s="85">
        <f>COUNTA(A11:A27)</f>
        <v>3</v>
      </c>
      <c r="B9" s="86" t="s">
        <v>93</v>
      </c>
      <c r="C9" s="73" t="s">
        <v>94</v>
      </c>
      <c r="D9" s="85">
        <f t="shared" ref="D9:F9" si="1">COUNTIF(D11:D27,"x")</f>
        <v>0</v>
      </c>
      <c r="E9" s="85">
        <f t="shared" si="1"/>
        <v>0</v>
      </c>
      <c r="F9" s="85">
        <f t="shared" si="1"/>
        <v>0</v>
      </c>
      <c r="G9" s="73" t="s">
        <v>95</v>
      </c>
      <c r="H9" s="112">
        <f>(D9+E9+F9)/A9</f>
        <v>0</v>
      </c>
    </row>
    <row r="10">
      <c r="A10" s="113" t="s">
        <v>96</v>
      </c>
      <c r="B10" s="114" t="s">
        <v>97</v>
      </c>
      <c r="C10" s="114" t="s">
        <v>98</v>
      </c>
      <c r="D10" s="113" t="s">
        <v>99</v>
      </c>
      <c r="E10" s="113" t="s">
        <v>100</v>
      </c>
      <c r="F10" s="113" t="s">
        <v>101</v>
      </c>
      <c r="G10" s="114" t="s">
        <v>102</v>
      </c>
      <c r="H10" s="115" t="s">
        <v>103</v>
      </c>
    </row>
    <row r="11">
      <c r="A11" s="116">
        <v>1.0</v>
      </c>
      <c r="B11" s="104"/>
      <c r="C11" s="104"/>
      <c r="D11" s="104"/>
      <c r="E11" s="104"/>
      <c r="F11" s="104"/>
      <c r="G11" s="104"/>
      <c r="H11" s="104"/>
    </row>
    <row r="12">
      <c r="A12" s="116">
        <f> A11 + 1</f>
        <v>2</v>
      </c>
      <c r="B12" s="104"/>
      <c r="C12" s="104"/>
      <c r="D12" s="104"/>
      <c r="E12" s="40"/>
      <c r="F12" s="40"/>
      <c r="G12" s="104"/>
      <c r="H12" s="40"/>
    </row>
    <row r="13">
      <c r="A13" s="116">
        <v>3.0</v>
      </c>
      <c r="B13" s="104"/>
      <c r="C13" s="104"/>
      <c r="D13" s="40"/>
      <c r="E13" s="104"/>
      <c r="F13" s="40"/>
      <c r="G13" s="104"/>
      <c r="H13" s="104"/>
    </row>
    <row r="14">
      <c r="A14" s="88"/>
      <c r="B14" s="40"/>
      <c r="C14" s="40"/>
      <c r="D14" s="40"/>
      <c r="E14" s="40"/>
      <c r="F14" s="40"/>
      <c r="G14" s="40"/>
      <c r="H14" s="40"/>
    </row>
  </sheetData>
  <mergeCells count="3">
    <mergeCell ref="A2:A3"/>
    <mergeCell ref="B2:B3"/>
    <mergeCell ref="C2:C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112</v>
      </c>
      <c r="B1" s="117"/>
      <c r="C1" s="98"/>
      <c r="D1" s="99"/>
      <c r="E1" s="84"/>
      <c r="F1" s="26" t="s">
        <v>11</v>
      </c>
      <c r="G1" s="26" t="s">
        <v>114</v>
      </c>
      <c r="H1" s="26" t="s">
        <v>35</v>
      </c>
    </row>
    <row r="2">
      <c r="A2" s="73" t="s">
        <v>103</v>
      </c>
      <c r="B2" s="26"/>
      <c r="C2" s="73" t="s">
        <v>115</v>
      </c>
      <c r="D2" s="26">
        <v>2.0</v>
      </c>
      <c r="E2" s="26"/>
      <c r="F2" s="8" t="s">
        <v>116</v>
      </c>
      <c r="G2" s="89" t="s">
        <v>117</v>
      </c>
      <c r="H2" s="89" t="s">
        <v>118</v>
      </c>
    </row>
    <row r="3">
      <c r="A3" s="73" t="s">
        <v>119</v>
      </c>
      <c r="B3" s="8"/>
      <c r="C3" s="73" t="s">
        <v>120</v>
      </c>
      <c r="D3" s="8"/>
      <c r="E3" s="26"/>
      <c r="F3" s="8" t="s">
        <v>121</v>
      </c>
      <c r="G3" s="89" t="s">
        <v>122</v>
      </c>
      <c r="H3" s="89" t="s">
        <v>123</v>
      </c>
    </row>
    <row r="4">
      <c r="A4" s="73" t="s">
        <v>124</v>
      </c>
      <c r="B4" s="26"/>
      <c r="C4" s="73" t="s">
        <v>125</v>
      </c>
      <c r="D4" s="8"/>
      <c r="E4" s="26"/>
      <c r="F4" s="8" t="s">
        <v>126</v>
      </c>
      <c r="G4" s="89" t="s">
        <v>127</v>
      </c>
      <c r="H4" s="89" t="s">
        <v>128</v>
      </c>
    </row>
    <row r="5">
      <c r="A5" s="73" t="s">
        <v>129</v>
      </c>
      <c r="B5" s="26"/>
      <c r="C5" s="73" t="s">
        <v>130</v>
      </c>
      <c r="D5" s="8"/>
      <c r="E5" s="26"/>
      <c r="F5" s="8" t="s">
        <v>131</v>
      </c>
      <c r="G5" s="26"/>
      <c r="H5" s="89" t="s">
        <v>50</v>
      </c>
    </row>
    <row r="6">
      <c r="A6" s="73" t="s">
        <v>132</v>
      </c>
      <c r="B6" s="8"/>
      <c r="C6" s="73" t="s">
        <v>133</v>
      </c>
      <c r="D6" s="8"/>
      <c r="E6" s="26"/>
      <c r="F6" s="8" t="s">
        <v>134</v>
      </c>
      <c r="G6" s="26"/>
      <c r="H6" s="89" t="s">
        <v>135</v>
      </c>
    </row>
    <row r="7">
      <c r="A7" s="95" t="s">
        <v>136</v>
      </c>
      <c r="B7" s="117"/>
      <c r="C7" s="98"/>
      <c r="D7" s="99"/>
      <c r="E7" s="84"/>
      <c r="F7" s="84"/>
      <c r="G7" s="84"/>
      <c r="H7" s="84"/>
    </row>
    <row r="8">
      <c r="A8" s="73" t="s">
        <v>138</v>
      </c>
      <c r="B8" s="117"/>
      <c r="C8" s="98"/>
      <c r="D8" s="99"/>
      <c r="E8" s="84"/>
      <c r="F8" s="84"/>
      <c r="G8" s="84"/>
      <c r="H8" s="84"/>
    </row>
  </sheetData>
  <mergeCells count="3">
    <mergeCell ref="B1:D1"/>
    <mergeCell ref="B7:D7"/>
    <mergeCell ref="B8:D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/>
      <c r="B1" s="73" t="s">
        <v>83</v>
      </c>
      <c r="C1" s="40"/>
      <c r="D1" s="75"/>
      <c r="E1" s="75"/>
      <c r="F1" s="73" t="s">
        <v>85</v>
      </c>
      <c r="G1" s="76">
        <v>2.0</v>
      </c>
      <c r="H1" s="75"/>
    </row>
    <row r="2">
      <c r="A2" s="77"/>
      <c r="B2" s="78" t="s">
        <v>86</v>
      </c>
      <c r="C2" s="118"/>
      <c r="D2" s="75"/>
      <c r="E2" s="75"/>
      <c r="F2" s="73" t="s">
        <v>87</v>
      </c>
      <c r="G2" s="75"/>
      <c r="H2" s="75"/>
    </row>
    <row r="3">
      <c r="A3" s="36"/>
      <c r="B3" s="36"/>
      <c r="C3" s="36"/>
      <c r="D3" s="75"/>
      <c r="E3" s="75"/>
      <c r="F3" s="73" t="s">
        <v>88</v>
      </c>
      <c r="G3" s="26"/>
      <c r="H3" s="75"/>
    </row>
    <row r="4">
      <c r="A4" s="75"/>
      <c r="B4" s="73" t="s">
        <v>89</v>
      </c>
      <c r="C4" s="26"/>
      <c r="D4" s="75"/>
      <c r="E4" s="75"/>
      <c r="F4" s="73" t="s">
        <v>90</v>
      </c>
      <c r="G4" s="110"/>
      <c r="H4" s="75"/>
    </row>
    <row r="5">
      <c r="A5" s="26"/>
      <c r="B5" s="26"/>
      <c r="C5" s="26"/>
      <c r="D5" s="26"/>
      <c r="E5" s="26"/>
      <c r="F5" s="26"/>
      <c r="G5" s="26"/>
      <c r="H5" s="26"/>
    </row>
    <row r="6">
      <c r="A6" s="75"/>
      <c r="B6" s="73" t="s">
        <v>91</v>
      </c>
      <c r="C6" s="26"/>
      <c r="D6" s="26"/>
      <c r="E6" s="26"/>
      <c r="F6" s="84"/>
      <c r="G6" s="84"/>
      <c r="H6" s="84"/>
    </row>
    <row r="7">
      <c r="A7" s="26"/>
      <c r="B7" s="26"/>
      <c r="C7" s="26"/>
      <c r="D7" s="26"/>
      <c r="E7" s="26"/>
      <c r="F7" s="26"/>
      <c r="G7" s="26"/>
      <c r="H7" s="26"/>
    </row>
    <row r="8">
      <c r="A8" s="26"/>
      <c r="B8" s="26"/>
      <c r="C8" s="26"/>
      <c r="D8" s="26"/>
      <c r="E8" s="26"/>
      <c r="F8" s="26"/>
      <c r="G8" s="26"/>
      <c r="H8" s="26"/>
    </row>
    <row r="9">
      <c r="A9" s="85">
        <f>COUNTA(A11:A27)</f>
        <v>3</v>
      </c>
      <c r="B9" s="86" t="s">
        <v>93</v>
      </c>
      <c r="C9" s="73" t="s">
        <v>94</v>
      </c>
      <c r="D9" s="85">
        <f t="shared" ref="D9:F9" si="1">COUNTIF(D11:D27,"x")</f>
        <v>0</v>
      </c>
      <c r="E9" s="85">
        <f t="shared" si="1"/>
        <v>0</v>
      </c>
      <c r="F9" s="85">
        <f t="shared" si="1"/>
        <v>0</v>
      </c>
      <c r="G9" s="73" t="s">
        <v>95</v>
      </c>
      <c r="H9" s="112">
        <f>(D9+E9+F9)/A9</f>
        <v>0</v>
      </c>
    </row>
    <row r="10">
      <c r="A10" s="85" t="s">
        <v>96</v>
      </c>
      <c r="B10" s="86" t="s">
        <v>97</v>
      </c>
      <c r="C10" s="86" t="s">
        <v>98</v>
      </c>
      <c r="D10" s="85" t="s">
        <v>99</v>
      </c>
      <c r="E10" s="85" t="s">
        <v>100</v>
      </c>
      <c r="F10" s="85" t="s">
        <v>101</v>
      </c>
      <c r="G10" s="86" t="s">
        <v>102</v>
      </c>
      <c r="H10" s="86" t="s">
        <v>103</v>
      </c>
    </row>
    <row r="11">
      <c r="A11" s="88">
        <v>1.0</v>
      </c>
      <c r="B11" s="40"/>
      <c r="C11" s="40"/>
      <c r="D11" s="40"/>
      <c r="E11" s="40"/>
      <c r="F11" s="40"/>
      <c r="G11" s="40"/>
      <c r="H11" s="40"/>
    </row>
    <row r="12">
      <c r="A12" s="88">
        <f> A11 + 1</f>
        <v>2</v>
      </c>
      <c r="B12" s="40"/>
      <c r="C12" s="40"/>
      <c r="D12" s="40"/>
      <c r="E12" s="40"/>
      <c r="F12" s="40"/>
      <c r="G12" s="40"/>
      <c r="H12" s="40"/>
    </row>
    <row r="13">
      <c r="A13" s="88">
        <v>3.0</v>
      </c>
      <c r="B13" s="40"/>
      <c r="C13" s="40"/>
      <c r="D13" s="40"/>
      <c r="E13" s="40"/>
      <c r="F13" s="40"/>
      <c r="G13" s="40"/>
      <c r="H13" s="40"/>
    </row>
    <row r="14">
      <c r="A14" s="88"/>
      <c r="B14" s="40"/>
      <c r="C14" s="40"/>
      <c r="D14" s="40"/>
      <c r="E14" s="40"/>
      <c r="F14" s="40"/>
      <c r="G14" s="40"/>
      <c r="H14" s="40"/>
    </row>
  </sheetData>
  <mergeCells count="3">
    <mergeCell ref="A2:A3"/>
    <mergeCell ref="B2:B3"/>
    <mergeCell ref="C2:C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112</v>
      </c>
      <c r="B1" s="117"/>
      <c r="C1" s="98"/>
      <c r="D1" s="99"/>
      <c r="E1" s="84"/>
      <c r="F1" s="26" t="s">
        <v>11</v>
      </c>
      <c r="G1" s="26" t="s">
        <v>114</v>
      </c>
      <c r="H1" s="26" t="s">
        <v>35</v>
      </c>
    </row>
    <row r="2">
      <c r="A2" s="73" t="s">
        <v>103</v>
      </c>
      <c r="B2" s="26"/>
      <c r="C2" s="73" t="s">
        <v>115</v>
      </c>
      <c r="D2" s="26">
        <v>2.0</v>
      </c>
      <c r="E2" s="26"/>
      <c r="F2" s="8" t="s">
        <v>116</v>
      </c>
      <c r="G2" s="89" t="s">
        <v>117</v>
      </c>
      <c r="H2" s="89" t="s">
        <v>118</v>
      </c>
    </row>
    <row r="3">
      <c r="A3" s="73" t="s">
        <v>119</v>
      </c>
      <c r="B3" s="8"/>
      <c r="C3" s="73" t="s">
        <v>120</v>
      </c>
      <c r="D3" s="8"/>
      <c r="E3" s="26"/>
      <c r="F3" s="8" t="s">
        <v>121</v>
      </c>
      <c r="G3" s="89" t="s">
        <v>122</v>
      </c>
      <c r="H3" s="89" t="s">
        <v>123</v>
      </c>
    </row>
    <row r="4">
      <c r="A4" s="73" t="s">
        <v>124</v>
      </c>
      <c r="B4" s="26"/>
      <c r="C4" s="73" t="s">
        <v>125</v>
      </c>
      <c r="D4" s="8"/>
      <c r="E4" s="26"/>
      <c r="F4" s="8" t="s">
        <v>126</v>
      </c>
      <c r="G4" s="89" t="s">
        <v>127</v>
      </c>
      <c r="H4" s="89" t="s">
        <v>128</v>
      </c>
    </row>
    <row r="5">
      <c r="A5" s="73" t="s">
        <v>129</v>
      </c>
      <c r="B5" s="26"/>
      <c r="C5" s="73" t="s">
        <v>130</v>
      </c>
      <c r="D5" s="8"/>
      <c r="E5" s="26"/>
      <c r="F5" s="8" t="s">
        <v>131</v>
      </c>
      <c r="G5" s="26"/>
      <c r="H5" s="89" t="s">
        <v>50</v>
      </c>
    </row>
    <row r="6">
      <c r="A6" s="73" t="s">
        <v>132</v>
      </c>
      <c r="B6" s="8"/>
      <c r="C6" s="73" t="s">
        <v>133</v>
      </c>
      <c r="D6" s="8"/>
      <c r="E6" s="26"/>
      <c r="F6" s="8" t="s">
        <v>134</v>
      </c>
      <c r="G6" s="26"/>
      <c r="H6" s="89" t="s">
        <v>135</v>
      </c>
    </row>
    <row r="7">
      <c r="A7" s="95" t="s">
        <v>136</v>
      </c>
      <c r="B7" s="117"/>
      <c r="C7" s="98"/>
      <c r="D7" s="99"/>
      <c r="E7" s="84"/>
      <c r="F7" s="84"/>
      <c r="G7" s="84"/>
      <c r="H7" s="84"/>
    </row>
    <row r="8">
      <c r="A8" s="73" t="s">
        <v>138</v>
      </c>
      <c r="B8" s="117"/>
      <c r="C8" s="98"/>
      <c r="D8" s="99"/>
      <c r="E8" s="84"/>
      <c r="F8" s="84"/>
      <c r="G8" s="84"/>
      <c r="H8" s="84"/>
    </row>
  </sheetData>
  <mergeCells count="3">
    <mergeCell ref="B1:D1"/>
    <mergeCell ref="B7:D7"/>
    <mergeCell ref="B8:D8"/>
  </mergeCells>
  <drawing r:id="rId1"/>
</worksheet>
</file>