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2188" windowHeight="9024"/>
  </bookViews>
  <sheets>
    <sheet name="indice confronta" sheetId="4" r:id="rId1"/>
  </sheets>
  <calcPr calcId="144525"/>
</workbook>
</file>

<file path=xl/sharedStrings.xml><?xml version="1.0" encoding="utf-8"?>
<sst xmlns="http://schemas.openxmlformats.org/spreadsheetml/2006/main" count="48" uniqueCount="34">
  <si>
    <t>Categoria prodotto</t>
  </si>
  <si>
    <t xml:space="preserve">Codice </t>
  </si>
  <si>
    <t>modello</t>
  </si>
  <si>
    <t>prezzo unitario</t>
  </si>
  <si>
    <t>Giacche Snowboard</t>
  </si>
  <si>
    <t>a3</t>
  </si>
  <si>
    <t>MONO</t>
  </si>
  <si>
    <t>a6</t>
  </si>
  <si>
    <t>a4</t>
  </si>
  <si>
    <t>EVOL</t>
  </si>
  <si>
    <t>a5</t>
  </si>
  <si>
    <t>ROUTER</t>
  </si>
  <si>
    <t>FOCUS</t>
  </si>
  <si>
    <t>a7</t>
  </si>
  <si>
    <t>MAIMED</t>
  </si>
  <si>
    <t>Pantaloni Snowboard</t>
  </si>
  <si>
    <t>a8</t>
  </si>
  <si>
    <t>FRONT</t>
  </si>
  <si>
    <t>a9</t>
  </si>
  <si>
    <t>CARGO</t>
  </si>
  <si>
    <t>a10</t>
  </si>
  <si>
    <t>FRANK</t>
  </si>
  <si>
    <t>Scarponi</t>
  </si>
  <si>
    <t>a11</t>
  </si>
  <si>
    <t>SLOGAN</t>
  </si>
  <si>
    <t>a12</t>
  </si>
  <si>
    <t>PRISON</t>
  </si>
  <si>
    <t>a13</t>
  </si>
  <si>
    <t>SOLID</t>
  </si>
  <si>
    <t>Snowboard</t>
  </si>
  <si>
    <t>a1</t>
  </si>
  <si>
    <t>DIABLO</t>
  </si>
  <si>
    <t>a2</t>
  </si>
  <si>
    <t>EVIL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</si>
</sst>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42" formatCode="_(&quot;$&quot;* #,##0_);_(&quot;$&quot;* \(#,##0\);_(&quot;$&quot;* &quot;-&quot;_);_(@_)"/>
    <numFmt numFmtId="176" formatCode="_ * #,##0.00_ ;_ * \-#,##0.00_ ;_ * &quot;-&quot;??_ ;_ @_ "/>
    <numFmt numFmtId="177" formatCode="_-&quot;€&quot;\ * #,##0.00_-;\-&quot;€&quot;\ * #,##0.00_-;_-&quot;€&quot;\ * &quot;-&quot;??_-;_-@_-"/>
    <numFmt numFmtId="178" formatCode="_ * #,##0_ ;_ * \-#,##0_ ;_ * &quot;-&quot;_ ;_ @_ "/>
    <numFmt numFmtId="179" formatCode="[$€-2]\ #,##0.00;[$€-2]\ \-#,##0.00"/>
  </numFmts>
  <fonts count="23">
    <font>
      <sz val="10"/>
      <name val="Arial"/>
      <charset val="134"/>
    </font>
    <font>
      <b/>
      <sz val="10"/>
      <name val="Arial"/>
      <charset val="134"/>
    </font>
    <font>
      <sz val="10"/>
      <name val="Arial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176" fontId="3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/>
    <xf numFmtId="9" fontId="3" fillId="0" borderId="0" applyFont="0" applyFill="0" applyBorder="0" applyAlignment="0" applyProtection="0">
      <alignment vertical="center"/>
    </xf>
    <xf numFmtId="178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4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6" borderId="6" applyNumberFormat="0" applyAlignment="0" applyProtection="0">
      <alignment vertical="center"/>
    </xf>
    <xf numFmtId="0" fontId="14" fillId="6" borderId="5" applyNumberFormat="0" applyAlignment="0" applyProtection="0">
      <alignment vertical="center"/>
    </xf>
    <xf numFmtId="0" fontId="15" fillId="7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/>
  </cellStyleXfs>
  <cellXfs count="7">
    <xf numFmtId="0" fontId="0" fillId="0" borderId="0" xfId="0"/>
    <xf numFmtId="0" fontId="1" fillId="2" borderId="1" xfId="0" applyFont="1" applyFill="1" applyBorder="1"/>
    <xf numFmtId="0" fontId="2" fillId="0" borderId="1" xfId="0" applyFont="1" applyBorder="1"/>
    <xf numFmtId="0" fontId="0" fillId="3" borderId="1" xfId="0" applyFill="1" applyBorder="1"/>
    <xf numFmtId="0" fontId="0" fillId="0" borderId="1" xfId="0" applyBorder="1"/>
    <xf numFmtId="177" fontId="0" fillId="0" borderId="1" xfId="2" applyFont="1" applyBorder="1"/>
    <xf numFmtId="179" fontId="0" fillId="0" borderId="1" xfId="0" applyNumberFormat="1" applyBorder="1"/>
  </cellXfs>
  <cellStyles count="50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Euro" xfId="49"/>
  </cellStyles>
  <tableStyles count="1" defaultTableStyle="TableStyleMedium2" defaultPivotStyle="PivotStyleLight16">
    <tableStyle name="Invisible" pivot="0" table="0" count="0" xr9:uid="{B2B50B7B-EE8A-400B-8987-FAB62AFB7AD5}"/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409575</xdr:colOff>
      <xdr:row>2</xdr:row>
      <xdr:rowOff>95250</xdr:rowOff>
    </xdr:from>
    <xdr:to>
      <xdr:col>6</xdr:col>
      <xdr:colOff>628650</xdr:colOff>
      <xdr:row>5</xdr:row>
      <xdr:rowOff>133350</xdr:rowOff>
    </xdr:to>
    <xdr:sp>
      <xdr:nvSpPr>
        <xdr:cNvPr id="2" name="Freccia in su 1"/>
        <xdr:cNvSpPr/>
      </xdr:nvSpPr>
      <xdr:spPr>
        <a:xfrm>
          <a:off x="5133975" y="430530"/>
          <a:ext cx="219075" cy="541020"/>
        </a:xfrm>
        <a:prstGeom prst="upArrow">
          <a:avLst/>
        </a:prstGeom>
        <a:ln>
          <a:headEnd type="none" w="med" len="med"/>
          <a:tailEnd type="none" w="med" len="med"/>
        </a:ln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wrap="square" lIns="18288" tIns="0" rIns="0" bIns="0" rtlCol="0" anchor="ctr" upright="1"/>
        <a:lstStyle/>
        <a:p>
          <a:pPr algn="l"/>
          <a:endParaRPr lang="it-IT" sz="1100"/>
        </a:p>
      </xdr:txBody>
    </xdr:sp>
    <xdr:clientData/>
  </xdr:twoCellAnchor>
  <xdr:twoCellAnchor>
    <xdr:from>
      <xdr:col>7</xdr:col>
      <xdr:colOff>352425</xdr:colOff>
      <xdr:row>2</xdr:row>
      <xdr:rowOff>95250</xdr:rowOff>
    </xdr:from>
    <xdr:to>
      <xdr:col>7</xdr:col>
      <xdr:colOff>571500</xdr:colOff>
      <xdr:row>5</xdr:row>
      <xdr:rowOff>133350</xdr:rowOff>
    </xdr:to>
    <xdr:sp>
      <xdr:nvSpPr>
        <xdr:cNvPr id="3" name="Freccia in su 2"/>
        <xdr:cNvSpPr/>
      </xdr:nvSpPr>
      <xdr:spPr>
        <a:xfrm>
          <a:off x="6329680" y="430530"/>
          <a:ext cx="219075" cy="541020"/>
        </a:xfrm>
        <a:prstGeom prst="upArrow">
          <a:avLst/>
        </a:prstGeom>
        <a:ln>
          <a:headEnd type="none" w="med" len="med"/>
          <a:tailEnd type="none" w="med" len="med"/>
        </a:ln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wrap="square" lIns="18288" tIns="0" rIns="0" bIns="0" rtlCol="0" anchor="ctr" upright="1"/>
        <a:lstStyle/>
        <a:p>
          <a:pPr algn="l"/>
          <a:endParaRPr lang="it-IT" sz="1100"/>
        </a:p>
      </xdr:txBody>
    </xdr:sp>
    <xdr:clientData/>
  </xdr:twoCellAnchor>
  <xdr:twoCellAnchor>
    <xdr:from>
      <xdr:col>8</xdr:col>
      <xdr:colOff>438150</xdr:colOff>
      <xdr:row>2</xdr:row>
      <xdr:rowOff>95250</xdr:rowOff>
    </xdr:from>
    <xdr:to>
      <xdr:col>8</xdr:col>
      <xdr:colOff>657225</xdr:colOff>
      <xdr:row>5</xdr:row>
      <xdr:rowOff>133350</xdr:rowOff>
    </xdr:to>
    <xdr:sp>
      <xdr:nvSpPr>
        <xdr:cNvPr id="4" name="Freccia in su 3"/>
        <xdr:cNvSpPr/>
      </xdr:nvSpPr>
      <xdr:spPr>
        <a:xfrm>
          <a:off x="7459345" y="430530"/>
          <a:ext cx="219075" cy="541020"/>
        </a:xfrm>
        <a:prstGeom prst="upArrow">
          <a:avLst/>
        </a:prstGeom>
        <a:ln>
          <a:headEnd type="none" w="med" len="med"/>
          <a:tailEnd type="none" w="med" len="med"/>
        </a:ln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wrap="square" lIns="18288" tIns="0" rIns="0" bIns="0" rtlCol="0" anchor="ctr" upright="1"/>
        <a:lstStyle/>
        <a:p>
          <a:pPr algn="l"/>
          <a:endParaRPr lang="it-IT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4"/>
  <sheetViews>
    <sheetView tabSelected="1" workbookViewId="0">
      <selection activeCell="G2" sqref="G2"/>
    </sheetView>
  </sheetViews>
  <sheetFormatPr defaultColWidth="9" defaultRowHeight="13.2"/>
  <cols>
    <col min="1" max="1" width="18.7222222222222" customWidth="1"/>
    <col min="2" max="2" width="7.86111111111111" customWidth="1"/>
    <col min="3" max="3" width="8.72222222222222" customWidth="1"/>
    <col min="4" max="4" width="14.8611111111111" customWidth="1"/>
    <col min="5" max="5" width="10.8611111111111" customWidth="1"/>
    <col min="6" max="6" width="7.86111111111111" customWidth="1"/>
    <col min="7" max="7" width="18.2685185185185" customWidth="1"/>
    <col min="8" max="8" width="15.2222222222222" customWidth="1"/>
    <col min="9" max="9" width="14.2685185185185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F1" s="1" t="s">
        <v>1</v>
      </c>
      <c r="G1" s="1" t="s">
        <v>0</v>
      </c>
      <c r="H1" s="1" t="s">
        <v>2</v>
      </c>
      <c r="I1" s="1" t="s">
        <v>3</v>
      </c>
    </row>
    <row r="2" spans="1:9">
      <c r="A2" s="2" t="s">
        <v>4</v>
      </c>
      <c r="B2" s="3" t="s">
        <v>5</v>
      </c>
      <c r="C2" s="4" t="s">
        <v>6</v>
      </c>
      <c r="D2" s="5">
        <v>261.5</v>
      </c>
      <c r="F2" s="3" t="s">
        <v>7</v>
      </c>
      <c r="G2" s="4" t="str">
        <f>PROPER(_xlfn.XLOOKUP(F2,B2:B14,A2:A14,"non trovato"))</f>
        <v>Giacche Snowboard</v>
      </c>
      <c r="H2" s="4" t="str">
        <f>PROPER(VLOOKUP(F2,$B2:$D14,2))</f>
        <v>Focus</v>
      </c>
      <c r="I2" s="6">
        <f>INDEX(A2:D14,MATCH(F2,B2:B14,0),4)</f>
        <v>299</v>
      </c>
    </row>
    <row r="3" spans="1:4">
      <c r="A3" s="2" t="s">
        <v>4</v>
      </c>
      <c r="B3" s="3" t="s">
        <v>8</v>
      </c>
      <c r="C3" s="4" t="s">
        <v>9</v>
      </c>
      <c r="D3" s="5">
        <v>214</v>
      </c>
    </row>
    <row r="4" spans="1:4">
      <c r="A4" s="2" t="s">
        <v>4</v>
      </c>
      <c r="B4" s="3" t="s">
        <v>10</v>
      </c>
      <c r="C4" s="4" t="s">
        <v>11</v>
      </c>
      <c r="D4" s="5">
        <v>187</v>
      </c>
    </row>
    <row r="5" spans="1:4">
      <c r="A5" s="2" t="s">
        <v>4</v>
      </c>
      <c r="B5" s="3" t="s">
        <v>7</v>
      </c>
      <c r="C5" s="4" t="s">
        <v>12</v>
      </c>
      <c r="D5" s="5">
        <v>299</v>
      </c>
    </row>
    <row r="6" spans="1:4">
      <c r="A6" s="2" t="s">
        <v>4</v>
      </c>
      <c r="B6" s="3" t="s">
        <v>13</v>
      </c>
      <c r="C6" s="4" t="s">
        <v>14</v>
      </c>
      <c r="D6" s="5">
        <v>158.5</v>
      </c>
    </row>
    <row r="7" spans="1:4">
      <c r="A7" s="2" t="s">
        <v>15</v>
      </c>
      <c r="B7" s="3" t="s">
        <v>16</v>
      </c>
      <c r="C7" s="4" t="s">
        <v>17</v>
      </c>
      <c r="D7" s="5">
        <v>183.5</v>
      </c>
    </row>
    <row r="8" spans="1:4">
      <c r="A8" s="2" t="s">
        <v>15</v>
      </c>
      <c r="B8" s="3" t="s">
        <v>18</v>
      </c>
      <c r="C8" s="4" t="s">
        <v>19</v>
      </c>
      <c r="D8" s="5">
        <v>168</v>
      </c>
    </row>
    <row r="9" spans="1:4">
      <c r="A9" s="2" t="s">
        <v>15</v>
      </c>
      <c r="B9" s="3" t="s">
        <v>20</v>
      </c>
      <c r="C9" s="4" t="s">
        <v>21</v>
      </c>
      <c r="D9" s="5">
        <v>140.5</v>
      </c>
    </row>
    <row r="10" spans="1:4">
      <c r="A10" s="2" t="s">
        <v>22</v>
      </c>
      <c r="B10" s="3" t="s">
        <v>23</v>
      </c>
      <c r="C10" s="4" t="s">
        <v>24</v>
      </c>
      <c r="D10" s="5">
        <v>97</v>
      </c>
    </row>
    <row r="11" spans="1:4">
      <c r="A11" s="2" t="s">
        <v>22</v>
      </c>
      <c r="B11" s="3" t="s">
        <v>25</v>
      </c>
      <c r="C11" s="4" t="s">
        <v>26</v>
      </c>
      <c r="D11" s="5">
        <v>112</v>
      </c>
    </row>
    <row r="12" spans="1:4">
      <c r="A12" s="2" t="s">
        <v>22</v>
      </c>
      <c r="B12" s="3" t="s">
        <v>27</v>
      </c>
      <c r="C12" s="4" t="s">
        <v>28</v>
      </c>
      <c r="D12" s="5">
        <v>95.5</v>
      </c>
    </row>
    <row r="13" spans="1:4">
      <c r="A13" s="2" t="s">
        <v>29</v>
      </c>
      <c r="B13" s="3" t="s">
        <v>30</v>
      </c>
      <c r="C13" s="4" t="s">
        <v>31</v>
      </c>
      <c r="D13" s="5">
        <v>578</v>
      </c>
    </row>
    <row r="14" spans="1:4">
      <c r="A14" s="2" t="s">
        <v>29</v>
      </c>
      <c r="B14" s="3" t="s">
        <v>32</v>
      </c>
      <c r="C14" s="4" t="s">
        <v>33</v>
      </c>
      <c r="D14" s="5">
        <v>620</v>
      </c>
    </row>
  </sheetData>
  <pageMargins left="0.75" right="0.75" top="1" bottom="1" header="0.5" footer="0.5"/>
  <pageSetup paperSize="9" orientation="portrait" horizontalDpi="300" verticalDpi="30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indice confronta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vital</cp:lastModifiedBy>
  <dcterms:created xsi:type="dcterms:W3CDTF">2022-08-31T13:54:00Z</dcterms:created>
  <dcterms:modified xsi:type="dcterms:W3CDTF">2023-12-13T14:27:52Z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2B23BABAD9714B7DA920C8041630698F_13</vt:lpwstr>
  </property>
  <property fmtid="{D5CDD505-2E9C-101B-9397-08002B2CF9AE}" pid="3" name="KSOProductBuildVer">
    <vt:lpwstr>1033-12.2.0.13306</vt:lpwstr>
  </property>
</Properties>
</file>