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H80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" i="1"/>
  <c r="H4" i="1"/>
  <c r="H5" i="1"/>
  <c r="H2" i="1"/>
  <c r="F80" i="1"/>
  <c r="F76" i="1" l="1"/>
  <c r="F70" i="1"/>
  <c r="F66" i="1"/>
  <c r="F59" i="1"/>
  <c r="F55" i="1"/>
  <c r="F51" i="1"/>
  <c r="F44" i="1"/>
  <c r="F35" i="1"/>
  <c r="F32" i="1"/>
  <c r="F28" i="1"/>
  <c r="F25" i="1"/>
  <c r="F22" i="1"/>
  <c r="F17" i="1"/>
  <c r="F6" i="1"/>
  <c r="F9" i="1"/>
  <c r="F2" i="1"/>
  <c r="D3" i="1"/>
  <c r="D4" i="1"/>
  <c r="D6" i="1"/>
  <c r="D7" i="1"/>
  <c r="D9" i="1"/>
  <c r="D10" i="1"/>
  <c r="D11" i="1"/>
  <c r="D12" i="1"/>
  <c r="D13" i="1"/>
  <c r="D14" i="1"/>
  <c r="D15" i="1"/>
  <c r="D17" i="1"/>
  <c r="D18" i="1"/>
  <c r="D19" i="1"/>
  <c r="D20" i="1"/>
  <c r="D22" i="1"/>
  <c r="D23" i="1"/>
  <c r="D25" i="1"/>
  <c r="D26" i="1"/>
  <c r="D28" i="1"/>
  <c r="D29" i="1"/>
  <c r="D30" i="1"/>
  <c r="D32" i="1"/>
  <c r="D33" i="1"/>
  <c r="D35" i="1"/>
  <c r="D36" i="1"/>
  <c r="D37" i="1"/>
  <c r="D38" i="1"/>
  <c r="D40" i="1"/>
  <c r="D41" i="1"/>
  <c r="D42" i="1"/>
  <c r="D44" i="1"/>
  <c r="D45" i="1"/>
  <c r="D46" i="1"/>
  <c r="D47" i="1"/>
  <c r="D49" i="1"/>
  <c r="D51" i="1"/>
  <c r="D52" i="1"/>
  <c r="D53" i="1"/>
  <c r="D55" i="1"/>
  <c r="D56" i="1"/>
  <c r="D57" i="1"/>
  <c r="D59" i="1"/>
  <c r="D60" i="1"/>
  <c r="D61" i="1"/>
  <c r="D62" i="1"/>
  <c r="D63" i="1"/>
  <c r="D64" i="1"/>
  <c r="D66" i="1"/>
  <c r="D67" i="1"/>
  <c r="D68" i="1"/>
  <c r="D70" i="1"/>
  <c r="D71" i="1"/>
  <c r="D72" i="1"/>
  <c r="D76" i="1"/>
  <c r="D77" i="1"/>
  <c r="D78" i="1"/>
  <c r="D2" i="1"/>
</calcChain>
</file>

<file path=xl/sharedStrings.xml><?xml version="1.0" encoding="utf-8"?>
<sst xmlns="http://schemas.openxmlformats.org/spreadsheetml/2006/main" count="146" uniqueCount="67">
  <si>
    <t>Тип данных</t>
  </si>
  <si>
    <t>Среднее колво записей</t>
  </si>
  <si>
    <t>Объем</t>
  </si>
  <si>
    <t>Таблица</t>
  </si>
  <si>
    <t>Атрибут</t>
  </si>
  <si>
    <t>Вес</t>
  </si>
  <si>
    <t>reading_room</t>
  </si>
  <si>
    <t>r_id</t>
  </si>
  <si>
    <t>l_num</t>
  </si>
  <si>
    <t>lib_id</t>
  </si>
  <si>
    <t>integer</t>
  </si>
  <si>
    <t>libriaries</t>
  </si>
  <si>
    <t>lib_name</t>
  </si>
  <si>
    <t>nvarchar(100)</t>
  </si>
  <si>
    <t>librarians</t>
  </si>
  <si>
    <t>l_id</t>
  </si>
  <si>
    <t>surname</t>
  </si>
  <si>
    <t>name</t>
  </si>
  <si>
    <t>middleName</t>
  </si>
  <si>
    <t>nvarchar(50)</t>
  </si>
  <si>
    <t>abonement</t>
  </si>
  <si>
    <t>a_id</t>
  </si>
  <si>
    <t>date_start</t>
  </si>
  <si>
    <t>date_end</t>
  </si>
  <si>
    <t>date</t>
  </si>
  <si>
    <t>storages</t>
  </si>
  <si>
    <t>stor_id</t>
  </si>
  <si>
    <t>book_types</t>
  </si>
  <si>
    <t>type_id</t>
  </si>
  <si>
    <t>type_name</t>
  </si>
  <si>
    <t>authors</t>
  </si>
  <si>
    <t>author_id</t>
  </si>
  <si>
    <t>author_name</t>
  </si>
  <si>
    <t>birthday</t>
  </si>
  <si>
    <t>m2m_books_authors</t>
  </si>
  <si>
    <t>book_id</t>
  </si>
  <si>
    <t>books</t>
  </si>
  <si>
    <t>stand</t>
  </si>
  <si>
    <t>shelf</t>
  </si>
  <si>
    <t>book_name</t>
  </si>
  <si>
    <t>readOnly</t>
  </si>
  <si>
    <t>deadline</t>
  </si>
  <si>
    <t>char(1)</t>
  </si>
  <si>
    <t>extraditions</t>
  </si>
  <si>
    <t>ex_id</t>
  </si>
  <si>
    <t>quantity</t>
  </si>
  <si>
    <t>is_active</t>
  </si>
  <si>
    <t>debite</t>
  </si>
  <si>
    <t>l_Id</t>
  </si>
  <si>
    <t>debite_date</t>
  </si>
  <si>
    <t>issue</t>
  </si>
  <si>
    <t>issue_date</t>
  </si>
  <si>
    <t>readers</t>
  </si>
  <si>
    <t>tel</t>
  </si>
  <si>
    <t>teachers</t>
  </si>
  <si>
    <t>Образование</t>
  </si>
  <si>
    <t>Место работы</t>
  </si>
  <si>
    <t>stidents</t>
  </si>
  <si>
    <t>Название учебного заведения</t>
  </si>
  <si>
    <t>faculty</t>
  </si>
  <si>
    <t>course</t>
  </si>
  <si>
    <t>group_number</t>
  </si>
  <si>
    <t>smalint</t>
  </si>
  <si>
    <t>nvarchar(10)</t>
  </si>
  <si>
    <t>scientist</t>
  </si>
  <si>
    <t>org_name</t>
  </si>
  <si>
    <t>scientific_theme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</si>
</sst>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 diagonalUp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/>
    <xf numFmtId="0" fontId="0" fillId="4" borderId="1" xfId="0" applyFill="1" applyBorder="1"/>
    <xf numFmtId="2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abSelected="1" topLeftCell="A45" workbookViewId="0">
      <selection activeCell="H52" sqref="H52"/>
    </sheetView>
  </sheetViews>
  <sheetFormatPr defaultRowHeight="15" x14ac:dyDescent="0.25"/>
  <cols>
    <col min="1" max="1" width="9" style="1" customWidth="1"/>
    <col min="2" max="3" width="14" style="1" customWidth="1"/>
    <col min="4" max="4" width="14.140625" style="1" customWidth="1"/>
    <col min="5" max="5" width="14.5703125" style="1" customWidth="1"/>
    <col min="6" max="6" width="9.140625" style="1"/>
    <col min="7" max="7" width="2.85546875" customWidth="1"/>
  </cols>
  <sheetData>
    <row r="1" spans="1:8" ht="38.25" customHeight="1" x14ac:dyDescent="0.25">
      <c r="A1" s="4" t="s">
        <v>3</v>
      </c>
      <c r="B1" s="4" t="s">
        <v>4</v>
      </c>
      <c r="C1" s="4" t="s">
        <v>0</v>
      </c>
      <c r="D1" s="4" t="s">
        <v>5</v>
      </c>
      <c r="E1" s="5" t="s">
        <v>1</v>
      </c>
      <c r="F1" s="4" t="s">
        <v>2</v>
      </c>
      <c r="G1" s="8"/>
    </row>
    <row r="2" spans="1:8" ht="28.5" customHeight="1" x14ac:dyDescent="0.25">
      <c r="A2" s="13" t="s">
        <v>6</v>
      </c>
      <c r="B2" s="2" t="s">
        <v>7</v>
      </c>
      <c r="C2" s="2" t="s">
        <v>10</v>
      </c>
      <c r="D2" s="9">
        <f>IF(C2="integer",4, IF(C2="nvarchar(50)",100,IF(C2="nvarchar(100)",200,IF(C2="date",8,111111))))</f>
        <v>4</v>
      </c>
      <c r="E2" s="12">
        <v>5</v>
      </c>
      <c r="F2" s="12">
        <f>SUM(D2:D4)*E2</f>
        <v>60</v>
      </c>
      <c r="G2" s="7"/>
      <c r="H2">
        <f>IF(B2&lt;&gt;"",1,0)</f>
        <v>1</v>
      </c>
    </row>
    <row r="3" spans="1:8" ht="28.5" customHeight="1" x14ac:dyDescent="0.25">
      <c r="A3" s="13"/>
      <c r="B3" s="2" t="s">
        <v>8</v>
      </c>
      <c r="C3" s="2" t="s">
        <v>10</v>
      </c>
      <c r="D3" s="9">
        <f t="shared" ref="D3:D66" si="0">IF(C3="integer",4, IF(C3="nvarchar(50)",100,IF(C3="nvarchar(100)",200,IF(C3="date",8,111111))))</f>
        <v>4</v>
      </c>
      <c r="E3" s="12"/>
      <c r="F3" s="12"/>
      <c r="G3" s="7"/>
      <c r="H3">
        <f t="shared" ref="H3:H66" si="1">IF(B3&lt;&gt;"",1,0)</f>
        <v>1</v>
      </c>
    </row>
    <row r="4" spans="1:8" ht="28.5" customHeight="1" x14ac:dyDescent="0.25">
      <c r="A4" s="13"/>
      <c r="B4" s="2" t="s">
        <v>9</v>
      </c>
      <c r="C4" s="2" t="s">
        <v>10</v>
      </c>
      <c r="D4" s="9">
        <f t="shared" si="0"/>
        <v>4</v>
      </c>
      <c r="E4" s="12"/>
      <c r="F4" s="12"/>
      <c r="G4" s="7"/>
      <c r="H4">
        <f t="shared" si="1"/>
        <v>1</v>
      </c>
    </row>
    <row r="5" spans="1:8" x14ac:dyDescent="0.25">
      <c r="A5" s="3"/>
      <c r="B5" s="3"/>
      <c r="C5" s="3"/>
      <c r="D5" s="10"/>
      <c r="E5" s="3"/>
      <c r="F5" s="3"/>
      <c r="G5" s="7"/>
      <c r="H5">
        <f t="shared" si="1"/>
        <v>0</v>
      </c>
    </row>
    <row r="6" spans="1:8" ht="26.25" customHeight="1" x14ac:dyDescent="0.25">
      <c r="A6" s="13" t="s">
        <v>11</v>
      </c>
      <c r="B6" s="2" t="s">
        <v>9</v>
      </c>
      <c r="C6" s="2" t="s">
        <v>10</v>
      </c>
      <c r="D6" s="9">
        <f t="shared" si="0"/>
        <v>4</v>
      </c>
      <c r="E6" s="12">
        <v>2</v>
      </c>
      <c r="F6" s="12">
        <f>SUM(D6:D7)*E6</f>
        <v>408</v>
      </c>
      <c r="G6" s="7"/>
      <c r="H6">
        <f t="shared" si="1"/>
        <v>1</v>
      </c>
    </row>
    <row r="7" spans="1:8" ht="26.25" customHeight="1" x14ac:dyDescent="0.25">
      <c r="A7" s="13"/>
      <c r="B7" s="2" t="s">
        <v>12</v>
      </c>
      <c r="C7" s="2" t="s">
        <v>13</v>
      </c>
      <c r="D7" s="9">
        <f t="shared" si="0"/>
        <v>200</v>
      </c>
      <c r="E7" s="12"/>
      <c r="F7" s="12"/>
      <c r="G7" s="7"/>
      <c r="H7">
        <f t="shared" si="1"/>
        <v>1</v>
      </c>
    </row>
    <row r="8" spans="1:8" x14ac:dyDescent="0.25">
      <c r="A8" s="3"/>
      <c r="B8" s="3"/>
      <c r="C8" s="3"/>
      <c r="D8" s="10"/>
      <c r="E8" s="3"/>
      <c r="F8" s="3"/>
      <c r="G8" s="7"/>
      <c r="H8">
        <f t="shared" si="1"/>
        <v>0</v>
      </c>
    </row>
    <row r="9" spans="1:8" x14ac:dyDescent="0.25">
      <c r="A9" s="13" t="s">
        <v>14</v>
      </c>
      <c r="B9" s="2" t="s">
        <v>15</v>
      </c>
      <c r="C9" s="2" t="s">
        <v>10</v>
      </c>
      <c r="D9" s="9">
        <f t="shared" si="0"/>
        <v>4</v>
      </c>
      <c r="E9" s="12">
        <v>5</v>
      </c>
      <c r="F9" s="12">
        <f>SUM(D9:D15)*E9</f>
        <v>1580</v>
      </c>
      <c r="G9" s="7"/>
      <c r="H9">
        <f t="shared" si="1"/>
        <v>1</v>
      </c>
    </row>
    <row r="10" spans="1:8" x14ac:dyDescent="0.25">
      <c r="A10" s="13"/>
      <c r="B10" s="2" t="s">
        <v>16</v>
      </c>
      <c r="C10" s="2" t="s">
        <v>19</v>
      </c>
      <c r="D10" s="9">
        <f t="shared" si="0"/>
        <v>100</v>
      </c>
      <c r="E10" s="12"/>
      <c r="F10" s="12"/>
      <c r="G10" s="7"/>
      <c r="H10">
        <f t="shared" si="1"/>
        <v>1</v>
      </c>
    </row>
    <row r="11" spans="1:8" x14ac:dyDescent="0.25">
      <c r="A11" s="13"/>
      <c r="B11" s="2" t="s">
        <v>17</v>
      </c>
      <c r="C11" s="2" t="s">
        <v>19</v>
      </c>
      <c r="D11" s="9">
        <f t="shared" si="0"/>
        <v>100</v>
      </c>
      <c r="E11" s="12"/>
      <c r="F11" s="12"/>
      <c r="G11" s="7"/>
      <c r="H11">
        <f t="shared" si="1"/>
        <v>1</v>
      </c>
    </row>
    <row r="12" spans="1:8" x14ac:dyDescent="0.25">
      <c r="A12" s="13"/>
      <c r="B12" s="2" t="s">
        <v>18</v>
      </c>
      <c r="C12" s="2" t="s">
        <v>19</v>
      </c>
      <c r="D12" s="9">
        <f t="shared" si="0"/>
        <v>100</v>
      </c>
      <c r="E12" s="12"/>
      <c r="F12" s="12"/>
      <c r="G12" s="7"/>
      <c r="H12">
        <f t="shared" si="1"/>
        <v>1</v>
      </c>
    </row>
    <row r="13" spans="1:8" x14ac:dyDescent="0.25">
      <c r="A13" s="13"/>
      <c r="B13" s="2" t="s">
        <v>8</v>
      </c>
      <c r="C13" s="2" t="s">
        <v>10</v>
      </c>
      <c r="D13" s="9">
        <f t="shared" si="0"/>
        <v>4</v>
      </c>
      <c r="E13" s="12"/>
      <c r="F13" s="12"/>
      <c r="G13" s="7"/>
      <c r="H13">
        <f t="shared" si="1"/>
        <v>1</v>
      </c>
    </row>
    <row r="14" spans="1:8" x14ac:dyDescent="0.25">
      <c r="A14" s="13"/>
      <c r="B14" s="2" t="s">
        <v>9</v>
      </c>
      <c r="C14" s="2" t="s">
        <v>10</v>
      </c>
      <c r="D14" s="9">
        <f t="shared" si="0"/>
        <v>4</v>
      </c>
      <c r="E14" s="12"/>
      <c r="F14" s="12"/>
      <c r="G14" s="7"/>
      <c r="H14">
        <f t="shared" si="1"/>
        <v>1</v>
      </c>
    </row>
    <row r="15" spans="1:8" x14ac:dyDescent="0.25">
      <c r="A15" s="13"/>
      <c r="B15" s="2" t="s">
        <v>7</v>
      </c>
      <c r="C15" s="2" t="s">
        <v>10</v>
      </c>
      <c r="D15" s="9">
        <f t="shared" si="0"/>
        <v>4</v>
      </c>
      <c r="E15" s="12"/>
      <c r="F15" s="12"/>
      <c r="G15" s="7"/>
      <c r="H15">
        <f t="shared" si="1"/>
        <v>1</v>
      </c>
    </row>
    <row r="16" spans="1:8" x14ac:dyDescent="0.25">
      <c r="A16" s="3"/>
      <c r="B16" s="3"/>
      <c r="C16" s="3"/>
      <c r="D16" s="10"/>
      <c r="E16" s="3"/>
      <c r="F16" s="3"/>
      <c r="G16" s="7"/>
      <c r="H16">
        <f t="shared" si="1"/>
        <v>0</v>
      </c>
    </row>
    <row r="17" spans="1:8" x14ac:dyDescent="0.25">
      <c r="A17" s="13" t="s">
        <v>20</v>
      </c>
      <c r="B17" s="2" t="s">
        <v>21</v>
      </c>
      <c r="C17" s="2" t="s">
        <v>10</v>
      </c>
      <c r="D17" s="9">
        <f t="shared" si="0"/>
        <v>4</v>
      </c>
      <c r="E17" s="12">
        <v>5</v>
      </c>
      <c r="F17" s="12">
        <f>SUM(D17:D20)*E17</f>
        <v>120</v>
      </c>
      <c r="G17" s="7"/>
      <c r="H17">
        <f t="shared" si="1"/>
        <v>1</v>
      </c>
    </row>
    <row r="18" spans="1:8" x14ac:dyDescent="0.25">
      <c r="A18" s="13"/>
      <c r="B18" s="2" t="s">
        <v>22</v>
      </c>
      <c r="C18" s="2" t="s">
        <v>24</v>
      </c>
      <c r="D18" s="9">
        <f t="shared" si="0"/>
        <v>8</v>
      </c>
      <c r="E18" s="12"/>
      <c r="F18" s="12"/>
      <c r="G18" s="7"/>
      <c r="H18">
        <f t="shared" si="1"/>
        <v>1</v>
      </c>
    </row>
    <row r="19" spans="1:8" x14ac:dyDescent="0.25">
      <c r="A19" s="13"/>
      <c r="B19" s="2" t="s">
        <v>23</v>
      </c>
      <c r="C19" s="2" t="s">
        <v>24</v>
      </c>
      <c r="D19" s="9">
        <f t="shared" si="0"/>
        <v>8</v>
      </c>
      <c r="E19" s="12"/>
      <c r="F19" s="12"/>
      <c r="G19" s="7"/>
      <c r="H19">
        <f t="shared" si="1"/>
        <v>1</v>
      </c>
    </row>
    <row r="20" spans="1:8" x14ac:dyDescent="0.25">
      <c r="A20" s="13"/>
      <c r="B20" s="2" t="s">
        <v>9</v>
      </c>
      <c r="C20" s="2" t="s">
        <v>10</v>
      </c>
      <c r="D20" s="9">
        <f t="shared" si="0"/>
        <v>4</v>
      </c>
      <c r="E20" s="12"/>
      <c r="F20" s="12"/>
      <c r="G20" s="7"/>
      <c r="H20">
        <f t="shared" si="1"/>
        <v>1</v>
      </c>
    </row>
    <row r="21" spans="1:8" x14ac:dyDescent="0.25">
      <c r="A21" s="3"/>
      <c r="B21" s="3"/>
      <c r="C21" s="3"/>
      <c r="D21" s="10"/>
      <c r="E21" s="3"/>
      <c r="F21" s="3"/>
      <c r="G21" s="7"/>
      <c r="H21">
        <f t="shared" si="1"/>
        <v>0</v>
      </c>
    </row>
    <row r="22" spans="1:8" ht="22.5" customHeight="1" x14ac:dyDescent="0.25">
      <c r="A22" s="13" t="s">
        <v>25</v>
      </c>
      <c r="B22" s="2" t="s">
        <v>26</v>
      </c>
      <c r="C22" s="2" t="s">
        <v>10</v>
      </c>
      <c r="D22" s="9">
        <f t="shared" si="0"/>
        <v>4</v>
      </c>
      <c r="E22" s="12">
        <v>5</v>
      </c>
      <c r="F22" s="12">
        <f>SUM(D22:D23)*E22</f>
        <v>40</v>
      </c>
      <c r="G22" s="7"/>
      <c r="H22">
        <f t="shared" si="1"/>
        <v>1</v>
      </c>
    </row>
    <row r="23" spans="1:8" ht="22.5" customHeight="1" x14ac:dyDescent="0.25">
      <c r="A23" s="13"/>
      <c r="B23" s="2" t="s">
        <v>9</v>
      </c>
      <c r="C23" s="2" t="s">
        <v>10</v>
      </c>
      <c r="D23" s="9">
        <f t="shared" si="0"/>
        <v>4</v>
      </c>
      <c r="E23" s="12"/>
      <c r="F23" s="12"/>
      <c r="G23" s="7"/>
      <c r="H23">
        <f t="shared" si="1"/>
        <v>1</v>
      </c>
    </row>
    <row r="24" spans="1:8" x14ac:dyDescent="0.25">
      <c r="A24" s="3"/>
      <c r="B24" s="3"/>
      <c r="C24" s="3"/>
      <c r="D24" s="10"/>
      <c r="E24" s="3"/>
      <c r="F24" s="3"/>
      <c r="G24" s="7"/>
      <c r="H24">
        <f t="shared" si="1"/>
        <v>0</v>
      </c>
    </row>
    <row r="25" spans="1:8" ht="32.25" customHeight="1" x14ac:dyDescent="0.25">
      <c r="A25" s="13" t="s">
        <v>27</v>
      </c>
      <c r="B25" s="2" t="s">
        <v>28</v>
      </c>
      <c r="C25" s="2" t="s">
        <v>10</v>
      </c>
      <c r="D25" s="9">
        <f t="shared" si="0"/>
        <v>4</v>
      </c>
      <c r="E25" s="12">
        <v>5</v>
      </c>
      <c r="F25" s="12">
        <f>SUM(D25:D26)*E25</f>
        <v>520</v>
      </c>
      <c r="G25" s="7"/>
      <c r="H25">
        <f t="shared" si="1"/>
        <v>1</v>
      </c>
    </row>
    <row r="26" spans="1:8" ht="32.25" customHeight="1" x14ac:dyDescent="0.25">
      <c r="A26" s="13"/>
      <c r="B26" s="2" t="s">
        <v>29</v>
      </c>
      <c r="C26" s="2" t="s">
        <v>19</v>
      </c>
      <c r="D26" s="9">
        <f t="shared" si="0"/>
        <v>100</v>
      </c>
      <c r="E26" s="12"/>
      <c r="F26" s="12"/>
      <c r="G26" s="7"/>
      <c r="H26">
        <f t="shared" si="1"/>
        <v>1</v>
      </c>
    </row>
    <row r="27" spans="1:8" x14ac:dyDescent="0.25">
      <c r="A27" s="3"/>
      <c r="B27" s="3"/>
      <c r="C27" s="3"/>
      <c r="D27" s="10"/>
      <c r="E27" s="3"/>
      <c r="F27" s="3"/>
      <c r="G27" s="7"/>
      <c r="H27">
        <f t="shared" si="1"/>
        <v>0</v>
      </c>
    </row>
    <row r="28" spans="1:8" x14ac:dyDescent="0.25">
      <c r="A28" s="13" t="s">
        <v>30</v>
      </c>
      <c r="B28" s="2" t="s">
        <v>31</v>
      </c>
      <c r="C28" s="2" t="s">
        <v>10</v>
      </c>
      <c r="D28" s="9">
        <f t="shared" si="0"/>
        <v>4</v>
      </c>
      <c r="E28" s="12">
        <v>5</v>
      </c>
      <c r="F28" s="12">
        <f>SUM(D28:D30)*E28</f>
        <v>1060</v>
      </c>
      <c r="G28" s="7"/>
      <c r="H28">
        <f t="shared" si="1"/>
        <v>1</v>
      </c>
    </row>
    <row r="29" spans="1:8" x14ac:dyDescent="0.25">
      <c r="A29" s="13"/>
      <c r="B29" s="2" t="s">
        <v>32</v>
      </c>
      <c r="C29" s="2" t="s">
        <v>13</v>
      </c>
      <c r="D29" s="9">
        <f t="shared" si="0"/>
        <v>200</v>
      </c>
      <c r="E29" s="12"/>
      <c r="F29" s="12"/>
      <c r="G29" s="7"/>
      <c r="H29">
        <f t="shared" si="1"/>
        <v>1</v>
      </c>
    </row>
    <row r="30" spans="1:8" x14ac:dyDescent="0.25">
      <c r="A30" s="13"/>
      <c r="B30" s="2" t="s">
        <v>33</v>
      </c>
      <c r="C30" s="2" t="s">
        <v>24</v>
      </c>
      <c r="D30" s="9">
        <f t="shared" si="0"/>
        <v>8</v>
      </c>
      <c r="E30" s="12"/>
      <c r="F30" s="12"/>
      <c r="G30" s="7"/>
      <c r="H30">
        <f t="shared" si="1"/>
        <v>1</v>
      </c>
    </row>
    <row r="31" spans="1:8" x14ac:dyDescent="0.25">
      <c r="A31" s="3"/>
      <c r="B31" s="3"/>
      <c r="C31" s="3"/>
      <c r="D31" s="10"/>
      <c r="E31" s="3"/>
      <c r="F31" s="3"/>
      <c r="G31" s="7"/>
      <c r="H31">
        <f t="shared" si="1"/>
        <v>0</v>
      </c>
    </row>
    <row r="32" spans="1:8" ht="54" customHeight="1" x14ac:dyDescent="0.25">
      <c r="A32" s="13" t="s">
        <v>34</v>
      </c>
      <c r="B32" s="2" t="s">
        <v>35</v>
      </c>
      <c r="C32" s="2" t="s">
        <v>10</v>
      </c>
      <c r="D32" s="9">
        <f t="shared" si="0"/>
        <v>4</v>
      </c>
      <c r="E32" s="12">
        <v>10</v>
      </c>
      <c r="F32" s="12">
        <f>SUM(D32:D33)*E32</f>
        <v>80</v>
      </c>
      <c r="G32" s="7"/>
      <c r="H32">
        <f t="shared" si="1"/>
        <v>1</v>
      </c>
    </row>
    <row r="33" spans="1:8" ht="54" customHeight="1" x14ac:dyDescent="0.25">
      <c r="A33" s="13"/>
      <c r="B33" s="2" t="s">
        <v>31</v>
      </c>
      <c r="C33" s="2" t="s">
        <v>10</v>
      </c>
      <c r="D33" s="9">
        <f t="shared" si="0"/>
        <v>4</v>
      </c>
      <c r="E33" s="12"/>
      <c r="F33" s="12"/>
      <c r="G33" s="7"/>
      <c r="H33">
        <f t="shared" si="1"/>
        <v>1</v>
      </c>
    </row>
    <row r="34" spans="1:8" x14ac:dyDescent="0.25">
      <c r="A34" s="3"/>
      <c r="B34" s="3"/>
      <c r="C34" s="3"/>
      <c r="D34" s="10"/>
      <c r="E34" s="3"/>
      <c r="F34" s="3"/>
      <c r="G34" s="7"/>
      <c r="H34">
        <f t="shared" si="1"/>
        <v>0</v>
      </c>
    </row>
    <row r="35" spans="1:8" x14ac:dyDescent="0.25">
      <c r="A35" s="13" t="s">
        <v>36</v>
      </c>
      <c r="B35" s="2" t="s">
        <v>35</v>
      </c>
      <c r="C35" s="2" t="s">
        <v>10</v>
      </c>
      <c r="D35" s="9">
        <f t="shared" si="0"/>
        <v>4</v>
      </c>
      <c r="E35" s="12">
        <v>5</v>
      </c>
      <c r="F35" s="12">
        <f>SUM(D35:D42)*E35</f>
        <v>625</v>
      </c>
      <c r="G35" s="7"/>
      <c r="H35">
        <f t="shared" si="1"/>
        <v>1</v>
      </c>
    </row>
    <row r="36" spans="1:8" x14ac:dyDescent="0.25">
      <c r="A36" s="13"/>
      <c r="B36" s="2" t="s">
        <v>37</v>
      </c>
      <c r="C36" s="2" t="s">
        <v>10</v>
      </c>
      <c r="D36" s="9">
        <f t="shared" si="0"/>
        <v>4</v>
      </c>
      <c r="E36" s="12"/>
      <c r="F36" s="12"/>
      <c r="G36" s="7"/>
      <c r="H36">
        <f t="shared" si="1"/>
        <v>1</v>
      </c>
    </row>
    <row r="37" spans="1:8" x14ac:dyDescent="0.25">
      <c r="A37" s="13"/>
      <c r="B37" s="2" t="s">
        <v>38</v>
      </c>
      <c r="C37" s="2" t="s">
        <v>10</v>
      </c>
      <c r="D37" s="9">
        <f t="shared" si="0"/>
        <v>4</v>
      </c>
      <c r="E37" s="12"/>
      <c r="F37" s="12"/>
      <c r="G37" s="7"/>
      <c r="H37">
        <f t="shared" si="1"/>
        <v>1</v>
      </c>
    </row>
    <row r="38" spans="1:8" x14ac:dyDescent="0.25">
      <c r="A38" s="13"/>
      <c r="B38" s="2" t="s">
        <v>39</v>
      </c>
      <c r="C38" s="2" t="s">
        <v>19</v>
      </c>
      <c r="D38" s="9">
        <f t="shared" si="0"/>
        <v>100</v>
      </c>
      <c r="E38" s="12"/>
      <c r="F38" s="12"/>
      <c r="G38" s="7"/>
      <c r="H38">
        <f t="shared" si="1"/>
        <v>1</v>
      </c>
    </row>
    <row r="39" spans="1:8" x14ac:dyDescent="0.25">
      <c r="A39" s="13"/>
      <c r="B39" s="2" t="s">
        <v>40</v>
      </c>
      <c r="C39" s="2" t="s">
        <v>42</v>
      </c>
      <c r="D39" s="9">
        <v>1</v>
      </c>
      <c r="E39" s="12"/>
      <c r="F39" s="12"/>
      <c r="G39" s="7"/>
      <c r="H39">
        <f t="shared" si="1"/>
        <v>1</v>
      </c>
    </row>
    <row r="40" spans="1:8" x14ac:dyDescent="0.25">
      <c r="A40" s="13"/>
      <c r="B40" s="2" t="s">
        <v>41</v>
      </c>
      <c r="C40" s="2" t="s">
        <v>10</v>
      </c>
      <c r="D40" s="9">
        <f t="shared" si="0"/>
        <v>4</v>
      </c>
      <c r="E40" s="12"/>
      <c r="F40" s="12"/>
      <c r="G40" s="7"/>
      <c r="H40">
        <f t="shared" si="1"/>
        <v>1</v>
      </c>
    </row>
    <row r="41" spans="1:8" x14ac:dyDescent="0.25">
      <c r="A41" s="13"/>
      <c r="B41" s="2" t="s">
        <v>26</v>
      </c>
      <c r="C41" s="2" t="s">
        <v>10</v>
      </c>
      <c r="D41" s="9">
        <f t="shared" si="0"/>
        <v>4</v>
      </c>
      <c r="E41" s="12"/>
      <c r="F41" s="12"/>
      <c r="G41" s="7"/>
      <c r="H41">
        <f t="shared" si="1"/>
        <v>1</v>
      </c>
    </row>
    <row r="42" spans="1:8" x14ac:dyDescent="0.25">
      <c r="A42" s="13"/>
      <c r="B42" s="2" t="s">
        <v>28</v>
      </c>
      <c r="C42" s="2" t="s">
        <v>10</v>
      </c>
      <c r="D42" s="9">
        <f t="shared" si="0"/>
        <v>4</v>
      </c>
      <c r="E42" s="12"/>
      <c r="F42" s="12"/>
      <c r="G42" s="7"/>
      <c r="H42">
        <f t="shared" si="1"/>
        <v>1</v>
      </c>
    </row>
    <row r="43" spans="1:8" x14ac:dyDescent="0.25">
      <c r="A43" s="3"/>
      <c r="B43" s="3"/>
      <c r="C43" s="3"/>
      <c r="D43" s="10"/>
      <c r="E43" s="3"/>
      <c r="F43" s="3"/>
      <c r="G43" s="7"/>
      <c r="H43">
        <f t="shared" si="1"/>
        <v>0</v>
      </c>
    </row>
    <row r="44" spans="1:8" x14ac:dyDescent="0.25">
      <c r="A44" s="13" t="s">
        <v>43</v>
      </c>
      <c r="B44" s="2" t="s">
        <v>44</v>
      </c>
      <c r="C44" s="2" t="s">
        <v>10</v>
      </c>
      <c r="D44" s="9">
        <f t="shared" si="0"/>
        <v>4</v>
      </c>
      <c r="E44" s="12">
        <v>5</v>
      </c>
      <c r="F44" s="12">
        <f>SUM(D44:D49)*E44</f>
        <v>105</v>
      </c>
      <c r="G44" s="7"/>
      <c r="H44">
        <f t="shared" si="1"/>
        <v>1</v>
      </c>
    </row>
    <row r="45" spans="1:8" x14ac:dyDescent="0.25">
      <c r="A45" s="13"/>
      <c r="B45" s="2" t="s">
        <v>15</v>
      </c>
      <c r="C45" s="2" t="s">
        <v>10</v>
      </c>
      <c r="D45" s="9">
        <f t="shared" si="0"/>
        <v>4</v>
      </c>
      <c r="E45" s="12"/>
      <c r="F45" s="12"/>
      <c r="G45" s="7"/>
      <c r="H45">
        <f t="shared" si="1"/>
        <v>1</v>
      </c>
    </row>
    <row r="46" spans="1:8" x14ac:dyDescent="0.25">
      <c r="A46" s="13"/>
      <c r="B46" s="2" t="s">
        <v>7</v>
      </c>
      <c r="C46" s="2" t="s">
        <v>10</v>
      </c>
      <c r="D46" s="9">
        <f t="shared" si="0"/>
        <v>4</v>
      </c>
      <c r="E46" s="12"/>
      <c r="F46" s="12"/>
      <c r="G46" s="7"/>
      <c r="H46">
        <f t="shared" si="1"/>
        <v>1</v>
      </c>
    </row>
    <row r="47" spans="1:8" x14ac:dyDescent="0.25">
      <c r="A47" s="13"/>
      <c r="B47" s="2" t="s">
        <v>45</v>
      </c>
      <c r="C47" s="2" t="s">
        <v>10</v>
      </c>
      <c r="D47" s="9">
        <f t="shared" si="0"/>
        <v>4</v>
      </c>
      <c r="E47" s="12"/>
      <c r="F47" s="12"/>
      <c r="G47" s="7"/>
      <c r="H47">
        <f t="shared" si="1"/>
        <v>1</v>
      </c>
    </row>
    <row r="48" spans="1:8" x14ac:dyDescent="0.25">
      <c r="A48" s="13"/>
      <c r="B48" s="2" t="s">
        <v>46</v>
      </c>
      <c r="C48" s="2" t="s">
        <v>42</v>
      </c>
      <c r="D48" s="9">
        <v>1</v>
      </c>
      <c r="E48" s="12"/>
      <c r="F48" s="12"/>
      <c r="G48" s="7"/>
      <c r="H48">
        <f t="shared" si="1"/>
        <v>1</v>
      </c>
    </row>
    <row r="49" spans="1:8" x14ac:dyDescent="0.25">
      <c r="A49" s="13"/>
      <c r="B49" s="2" t="s">
        <v>35</v>
      </c>
      <c r="C49" s="2" t="s">
        <v>10</v>
      </c>
      <c r="D49" s="9">
        <f t="shared" si="0"/>
        <v>4</v>
      </c>
      <c r="E49" s="12"/>
      <c r="F49" s="12"/>
      <c r="G49" s="7"/>
      <c r="H49">
        <f t="shared" si="1"/>
        <v>1</v>
      </c>
    </row>
    <row r="50" spans="1:8" x14ac:dyDescent="0.25">
      <c r="A50" s="3"/>
      <c r="B50" s="3"/>
      <c r="C50" s="3"/>
      <c r="D50" s="10"/>
      <c r="E50" s="3"/>
      <c r="F50" s="3"/>
      <c r="G50" s="7"/>
      <c r="H50">
        <f t="shared" si="1"/>
        <v>0</v>
      </c>
    </row>
    <row r="51" spans="1:8" x14ac:dyDescent="0.25">
      <c r="A51" s="13" t="s">
        <v>47</v>
      </c>
      <c r="B51" s="2" t="s">
        <v>48</v>
      </c>
      <c r="C51" s="2" t="s">
        <v>10</v>
      </c>
      <c r="D51" s="9">
        <f t="shared" si="0"/>
        <v>4</v>
      </c>
      <c r="E51" s="12">
        <v>1</v>
      </c>
      <c r="F51" s="12">
        <f>SUM(D51:D53)*E51</f>
        <v>16</v>
      </c>
      <c r="G51" s="7"/>
      <c r="H51">
        <f t="shared" si="1"/>
        <v>1</v>
      </c>
    </row>
    <row r="52" spans="1:8" x14ac:dyDescent="0.25">
      <c r="A52" s="13"/>
      <c r="B52" s="2" t="s">
        <v>49</v>
      </c>
      <c r="C52" s="2" t="s">
        <v>24</v>
      </c>
      <c r="D52" s="9">
        <f t="shared" si="0"/>
        <v>8</v>
      </c>
      <c r="E52" s="12"/>
      <c r="F52" s="12"/>
      <c r="G52" s="7"/>
      <c r="H52">
        <f t="shared" si="1"/>
        <v>1</v>
      </c>
    </row>
    <row r="53" spans="1:8" x14ac:dyDescent="0.25">
      <c r="A53" s="13"/>
      <c r="B53" s="2" t="s">
        <v>35</v>
      </c>
      <c r="C53" s="2" t="s">
        <v>10</v>
      </c>
      <c r="D53" s="9">
        <f t="shared" si="0"/>
        <v>4</v>
      </c>
      <c r="E53" s="12"/>
      <c r="F53" s="12"/>
      <c r="G53" s="7"/>
      <c r="H53">
        <f t="shared" si="1"/>
        <v>1</v>
      </c>
    </row>
    <row r="54" spans="1:8" x14ac:dyDescent="0.25">
      <c r="A54" s="3"/>
      <c r="B54" s="3"/>
      <c r="C54" s="3"/>
      <c r="D54" s="10"/>
      <c r="E54" s="3"/>
      <c r="F54" s="3"/>
      <c r="G54" s="7"/>
      <c r="H54">
        <f t="shared" si="1"/>
        <v>0</v>
      </c>
    </row>
    <row r="55" spans="1:8" x14ac:dyDescent="0.25">
      <c r="A55" s="13" t="s">
        <v>50</v>
      </c>
      <c r="B55" s="2" t="s">
        <v>48</v>
      </c>
      <c r="C55" s="2" t="s">
        <v>10</v>
      </c>
      <c r="D55" s="9">
        <f t="shared" si="0"/>
        <v>4</v>
      </c>
      <c r="E55" s="12">
        <v>3</v>
      </c>
      <c r="F55" s="12">
        <f>SUM(D55:D57)*E55</f>
        <v>48</v>
      </c>
      <c r="G55" s="7"/>
      <c r="H55">
        <f t="shared" si="1"/>
        <v>1</v>
      </c>
    </row>
    <row r="56" spans="1:8" x14ac:dyDescent="0.25">
      <c r="A56" s="13"/>
      <c r="B56" s="2" t="s">
        <v>51</v>
      </c>
      <c r="C56" s="2" t="s">
        <v>24</v>
      </c>
      <c r="D56" s="9">
        <f t="shared" si="0"/>
        <v>8</v>
      </c>
      <c r="E56" s="12"/>
      <c r="F56" s="12"/>
      <c r="G56" s="7"/>
      <c r="H56">
        <f t="shared" si="1"/>
        <v>1</v>
      </c>
    </row>
    <row r="57" spans="1:8" x14ac:dyDescent="0.25">
      <c r="A57" s="13"/>
      <c r="B57" s="2" t="s">
        <v>35</v>
      </c>
      <c r="C57" s="2" t="s">
        <v>10</v>
      </c>
      <c r="D57" s="9">
        <f t="shared" si="0"/>
        <v>4</v>
      </c>
      <c r="E57" s="12"/>
      <c r="F57" s="12"/>
      <c r="G57" s="7"/>
      <c r="H57">
        <f t="shared" si="1"/>
        <v>1</v>
      </c>
    </row>
    <row r="58" spans="1:8" x14ac:dyDescent="0.25">
      <c r="A58" s="3"/>
      <c r="B58" s="3"/>
      <c r="C58" s="3"/>
      <c r="D58" s="10"/>
      <c r="E58" s="3"/>
      <c r="F58" s="3"/>
      <c r="G58" s="7"/>
      <c r="H58">
        <f t="shared" si="1"/>
        <v>0</v>
      </c>
    </row>
    <row r="59" spans="1:8" x14ac:dyDescent="0.25">
      <c r="A59" s="13" t="s">
        <v>52</v>
      </c>
      <c r="B59" s="2" t="s">
        <v>7</v>
      </c>
      <c r="C59" s="2" t="s">
        <v>10</v>
      </c>
      <c r="D59" s="9">
        <f t="shared" si="0"/>
        <v>4</v>
      </c>
      <c r="E59" s="12">
        <v>5</v>
      </c>
      <c r="F59" s="12">
        <f>SUM(D59:D64)*E59</f>
        <v>1560</v>
      </c>
      <c r="G59" s="7"/>
      <c r="H59">
        <f t="shared" si="1"/>
        <v>1</v>
      </c>
    </row>
    <row r="60" spans="1:8" x14ac:dyDescent="0.25">
      <c r="A60" s="13"/>
      <c r="B60" s="2" t="s">
        <v>21</v>
      </c>
      <c r="C60" s="2" t="s">
        <v>10</v>
      </c>
      <c r="D60" s="9">
        <f t="shared" si="0"/>
        <v>4</v>
      </c>
      <c r="E60" s="12"/>
      <c r="F60" s="12"/>
      <c r="G60" s="7"/>
      <c r="H60">
        <f t="shared" si="1"/>
        <v>1</v>
      </c>
    </row>
    <row r="61" spans="1:8" x14ac:dyDescent="0.25">
      <c r="A61" s="13"/>
      <c r="B61" s="2" t="s">
        <v>16</v>
      </c>
      <c r="C61" s="2" t="s">
        <v>19</v>
      </c>
      <c r="D61" s="9">
        <f t="shared" si="0"/>
        <v>100</v>
      </c>
      <c r="E61" s="12"/>
      <c r="F61" s="12"/>
      <c r="G61" s="7"/>
      <c r="H61">
        <f t="shared" si="1"/>
        <v>1</v>
      </c>
    </row>
    <row r="62" spans="1:8" x14ac:dyDescent="0.25">
      <c r="A62" s="13"/>
      <c r="B62" s="2" t="s">
        <v>17</v>
      </c>
      <c r="C62" s="2" t="s">
        <v>19</v>
      </c>
      <c r="D62" s="9">
        <f t="shared" si="0"/>
        <v>100</v>
      </c>
      <c r="E62" s="12"/>
      <c r="F62" s="12"/>
      <c r="G62" s="7"/>
      <c r="H62">
        <f t="shared" si="1"/>
        <v>1</v>
      </c>
    </row>
    <row r="63" spans="1:8" x14ac:dyDescent="0.25">
      <c r="A63" s="13"/>
      <c r="B63" s="2" t="s">
        <v>18</v>
      </c>
      <c r="C63" s="2" t="s">
        <v>19</v>
      </c>
      <c r="D63" s="9">
        <f t="shared" si="0"/>
        <v>100</v>
      </c>
      <c r="E63" s="12"/>
      <c r="F63" s="12"/>
      <c r="G63" s="7"/>
      <c r="H63">
        <f t="shared" si="1"/>
        <v>1</v>
      </c>
    </row>
    <row r="64" spans="1:8" x14ac:dyDescent="0.25">
      <c r="A64" s="13"/>
      <c r="B64" s="2" t="s">
        <v>53</v>
      </c>
      <c r="C64" s="2" t="s">
        <v>10</v>
      </c>
      <c r="D64" s="9">
        <f t="shared" si="0"/>
        <v>4</v>
      </c>
      <c r="E64" s="12"/>
      <c r="F64" s="12"/>
      <c r="G64" s="7"/>
      <c r="H64">
        <f t="shared" si="1"/>
        <v>1</v>
      </c>
    </row>
    <row r="65" spans="1:8" x14ac:dyDescent="0.25">
      <c r="A65" s="3"/>
      <c r="B65" s="3"/>
      <c r="C65" s="3"/>
      <c r="D65" s="10"/>
      <c r="E65" s="3"/>
      <c r="F65" s="3"/>
      <c r="G65" s="7"/>
      <c r="H65">
        <f t="shared" si="1"/>
        <v>0</v>
      </c>
    </row>
    <row r="66" spans="1:8" x14ac:dyDescent="0.25">
      <c r="A66" s="13" t="s">
        <v>54</v>
      </c>
      <c r="B66" s="2" t="s">
        <v>7</v>
      </c>
      <c r="C66" s="2" t="s">
        <v>10</v>
      </c>
      <c r="D66" s="9">
        <f t="shared" si="0"/>
        <v>4</v>
      </c>
      <c r="E66" s="12">
        <v>1</v>
      </c>
      <c r="F66" s="12">
        <f>SUM(D66:D68)*E66</f>
        <v>404</v>
      </c>
      <c r="G66" s="7"/>
      <c r="H66">
        <f t="shared" si="1"/>
        <v>1</v>
      </c>
    </row>
    <row r="67" spans="1:8" x14ac:dyDescent="0.25">
      <c r="A67" s="13"/>
      <c r="B67" s="2" t="s">
        <v>55</v>
      </c>
      <c r="C67" s="2" t="s">
        <v>13</v>
      </c>
      <c r="D67" s="9">
        <f t="shared" ref="D67:D78" si="2">IF(C67="integer",4, IF(C67="nvarchar(50)",100,IF(C67="nvarchar(100)",200,IF(C67="date",8,111111))))</f>
        <v>200</v>
      </c>
      <c r="E67" s="12"/>
      <c r="F67" s="12"/>
      <c r="G67" s="7"/>
      <c r="H67">
        <f t="shared" ref="H67:H79" si="3">IF(B67&lt;&gt;"",1,0)</f>
        <v>1</v>
      </c>
    </row>
    <row r="68" spans="1:8" x14ac:dyDescent="0.25">
      <c r="A68" s="13"/>
      <c r="B68" s="2" t="s">
        <v>56</v>
      </c>
      <c r="C68" s="2" t="s">
        <v>13</v>
      </c>
      <c r="D68" s="9">
        <f t="shared" si="2"/>
        <v>200</v>
      </c>
      <c r="E68" s="12"/>
      <c r="F68" s="12"/>
      <c r="G68" s="7"/>
      <c r="H68">
        <f t="shared" si="3"/>
        <v>1</v>
      </c>
    </row>
    <row r="69" spans="1:8" x14ac:dyDescent="0.25">
      <c r="A69" s="3"/>
      <c r="B69" s="3"/>
      <c r="C69" s="3"/>
      <c r="D69" s="10"/>
      <c r="E69" s="3"/>
      <c r="F69" s="3"/>
      <c r="G69" s="7"/>
      <c r="H69">
        <f t="shared" si="3"/>
        <v>0</v>
      </c>
    </row>
    <row r="70" spans="1:8" x14ac:dyDescent="0.25">
      <c r="A70" s="13" t="s">
        <v>57</v>
      </c>
      <c r="B70" s="2" t="s">
        <v>7</v>
      </c>
      <c r="C70" s="2" t="s">
        <v>10</v>
      </c>
      <c r="D70" s="9">
        <f t="shared" si="2"/>
        <v>4</v>
      </c>
      <c r="E70" s="12">
        <v>1</v>
      </c>
      <c r="F70" s="12">
        <f>SUM(D70:D74)*E70</f>
        <v>326</v>
      </c>
      <c r="G70" s="7"/>
      <c r="H70">
        <f t="shared" si="3"/>
        <v>1</v>
      </c>
    </row>
    <row r="71" spans="1:8" ht="45" x14ac:dyDescent="0.25">
      <c r="A71" s="13"/>
      <c r="B71" s="6" t="s">
        <v>58</v>
      </c>
      <c r="C71" s="2" t="s">
        <v>13</v>
      </c>
      <c r="D71" s="9">
        <f t="shared" si="2"/>
        <v>200</v>
      </c>
      <c r="E71" s="12"/>
      <c r="F71" s="12"/>
      <c r="G71" s="7"/>
      <c r="H71">
        <f t="shared" si="3"/>
        <v>1</v>
      </c>
    </row>
    <row r="72" spans="1:8" x14ac:dyDescent="0.25">
      <c r="A72" s="13"/>
      <c r="B72" s="2" t="s">
        <v>59</v>
      </c>
      <c r="C72" s="2" t="s">
        <v>19</v>
      </c>
      <c r="D72" s="9">
        <f t="shared" si="2"/>
        <v>100</v>
      </c>
      <c r="E72" s="12"/>
      <c r="F72" s="12"/>
      <c r="G72" s="7"/>
      <c r="H72">
        <f t="shared" si="3"/>
        <v>1</v>
      </c>
    </row>
    <row r="73" spans="1:8" x14ac:dyDescent="0.25">
      <c r="A73" s="13"/>
      <c r="B73" s="2" t="s">
        <v>60</v>
      </c>
      <c r="C73" s="2" t="s">
        <v>62</v>
      </c>
      <c r="D73" s="9">
        <v>2</v>
      </c>
      <c r="E73" s="12"/>
      <c r="F73" s="12"/>
      <c r="G73" s="7"/>
      <c r="H73">
        <f t="shared" si="3"/>
        <v>1</v>
      </c>
    </row>
    <row r="74" spans="1:8" x14ac:dyDescent="0.25">
      <c r="A74" s="13"/>
      <c r="B74" s="2" t="s">
        <v>61</v>
      </c>
      <c r="C74" s="2" t="s">
        <v>63</v>
      </c>
      <c r="D74" s="9">
        <v>20</v>
      </c>
      <c r="E74" s="12"/>
      <c r="F74" s="12"/>
      <c r="G74" s="7"/>
      <c r="H74">
        <f t="shared" si="3"/>
        <v>1</v>
      </c>
    </row>
    <row r="75" spans="1:8" x14ac:dyDescent="0.25">
      <c r="A75" s="3"/>
      <c r="B75" s="3"/>
      <c r="C75" s="3"/>
      <c r="D75" s="10"/>
      <c r="E75" s="3"/>
      <c r="F75" s="3"/>
      <c r="G75" s="7"/>
      <c r="H75">
        <f t="shared" si="3"/>
        <v>0</v>
      </c>
    </row>
    <row r="76" spans="1:8" x14ac:dyDescent="0.25">
      <c r="A76" s="13" t="s">
        <v>64</v>
      </c>
      <c r="B76" s="2" t="s">
        <v>7</v>
      </c>
      <c r="C76" s="2" t="s">
        <v>10</v>
      </c>
      <c r="D76" s="9">
        <f t="shared" si="2"/>
        <v>4</v>
      </c>
      <c r="E76" s="12">
        <v>1</v>
      </c>
      <c r="F76" s="12">
        <f>SUM(D76:D78)*E76</f>
        <v>204</v>
      </c>
      <c r="G76" s="7"/>
      <c r="H76">
        <f t="shared" si="3"/>
        <v>1</v>
      </c>
    </row>
    <row r="77" spans="1:8" x14ac:dyDescent="0.25">
      <c r="A77" s="13"/>
      <c r="B77" s="2" t="s">
        <v>65</v>
      </c>
      <c r="C77" s="2" t="s">
        <v>19</v>
      </c>
      <c r="D77" s="9">
        <f t="shared" si="2"/>
        <v>100</v>
      </c>
      <c r="E77" s="12"/>
      <c r="F77" s="12"/>
      <c r="G77" s="7"/>
      <c r="H77">
        <f t="shared" si="3"/>
        <v>1</v>
      </c>
    </row>
    <row r="78" spans="1:8" x14ac:dyDescent="0.25">
      <c r="A78" s="13"/>
      <c r="B78" s="2" t="s">
        <v>66</v>
      </c>
      <c r="C78" s="2" t="s">
        <v>19</v>
      </c>
      <c r="D78" s="9">
        <f t="shared" si="2"/>
        <v>100</v>
      </c>
      <c r="E78" s="12"/>
      <c r="F78" s="12"/>
      <c r="G78" s="7"/>
      <c r="H78">
        <f t="shared" si="3"/>
        <v>1</v>
      </c>
    </row>
    <row r="79" spans="1:8" x14ac:dyDescent="0.25">
      <c r="A79" s="3"/>
      <c r="B79" s="3"/>
      <c r="C79" s="3"/>
      <c r="D79" s="3"/>
      <c r="E79" s="3"/>
      <c r="F79" s="3"/>
      <c r="G79" s="7"/>
      <c r="H79">
        <f t="shared" si="3"/>
        <v>0</v>
      </c>
    </row>
    <row r="80" spans="1:8" x14ac:dyDescent="0.25">
      <c r="F80" s="11">
        <f xml:space="preserve"> SUM(F2:F78)</f>
        <v>7156</v>
      </c>
      <c r="G80" s="11"/>
      <c r="H80" s="11">
        <f t="shared" ref="H80" si="4" xml:space="preserve"> SUM(H2:H78)</f>
        <v>62</v>
      </c>
    </row>
  </sheetData>
  <mergeCells count="48">
    <mergeCell ref="A70:A74"/>
    <mergeCell ref="A25:A26"/>
    <mergeCell ref="A76:A78"/>
    <mergeCell ref="A28:A30"/>
    <mergeCell ref="A32:A33"/>
    <mergeCell ref="A35:A42"/>
    <mergeCell ref="A44:A49"/>
    <mergeCell ref="A51:A53"/>
    <mergeCell ref="A55:A57"/>
    <mergeCell ref="F9:F15"/>
    <mergeCell ref="A17:A20"/>
    <mergeCell ref="A22:A23"/>
    <mergeCell ref="A59:A64"/>
    <mergeCell ref="A66:A68"/>
    <mergeCell ref="A2:A4"/>
    <mergeCell ref="A6:A7"/>
    <mergeCell ref="A9:A15"/>
    <mergeCell ref="E28:E30"/>
    <mergeCell ref="F28:F30"/>
    <mergeCell ref="E17:E20"/>
    <mergeCell ref="F17:F20"/>
    <mergeCell ref="E22:E23"/>
    <mergeCell ref="F22:F23"/>
    <mergeCell ref="E25:E26"/>
    <mergeCell ref="F25:F26"/>
    <mergeCell ref="E2:E4"/>
    <mergeCell ref="F2:F4"/>
    <mergeCell ref="E6:E7"/>
    <mergeCell ref="F6:F7"/>
    <mergeCell ref="E9:E15"/>
    <mergeCell ref="E32:E33"/>
    <mergeCell ref="F32:F33"/>
    <mergeCell ref="E35:E42"/>
    <mergeCell ref="F35:F42"/>
    <mergeCell ref="E44:E49"/>
    <mergeCell ref="F44:F49"/>
    <mergeCell ref="E51:E53"/>
    <mergeCell ref="F51:F53"/>
    <mergeCell ref="E55:E57"/>
    <mergeCell ref="F55:F57"/>
    <mergeCell ref="E76:E78"/>
    <mergeCell ref="F76:F78"/>
    <mergeCell ref="E59:E64"/>
    <mergeCell ref="F59:F64"/>
    <mergeCell ref="E66:E68"/>
    <mergeCell ref="F66:F68"/>
    <mergeCell ref="E70:E74"/>
    <mergeCell ref="F70:F7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2020-12-17T21:50:06Z</dcterms:modified>
</cp:coreProperties>
</file>