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5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38" i="1"/>
  <c r="P38"/>
  <c r="Q38"/>
  <c r="R38"/>
  <c r="S38"/>
  <c r="T38"/>
  <c r="U38"/>
  <c r="V38"/>
  <c r="O39"/>
  <c r="P39"/>
  <c r="Q39"/>
  <c r="R39"/>
  <c r="S39"/>
  <c r="T39"/>
  <c r="U39"/>
  <c r="V39"/>
  <c r="O40"/>
  <c r="P40"/>
  <c r="Q40"/>
  <c r="R40"/>
  <c r="S40"/>
  <c r="T40"/>
  <c r="U40"/>
  <c r="V40"/>
  <c r="O41"/>
  <c r="P41"/>
  <c r="Q41"/>
  <c r="R41"/>
  <c r="S41"/>
  <c r="T41"/>
  <c r="U41"/>
  <c r="V41"/>
  <c r="O42"/>
  <c r="P42"/>
  <c r="Q42"/>
  <c r="R42"/>
  <c r="S42"/>
  <c r="T42"/>
  <c r="U42"/>
  <c r="V42"/>
  <c r="P37"/>
  <c r="Q37"/>
  <c r="R37"/>
  <c r="S37"/>
  <c r="T37"/>
  <c r="U37"/>
  <c r="V37"/>
  <c r="O37"/>
  <c r="J33" l="1"/>
  <c r="I33"/>
  <c r="A32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30"/>
  <c r="A29" s="1"/>
  <c r="A28" s="1"/>
  <c r="A27" s="1"/>
  <c r="A26" s="1"/>
  <c r="H32"/>
  <c r="H33"/>
  <c r="G32"/>
  <c r="G31" s="1"/>
  <c r="E30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E10" s="1"/>
  <c r="E9" s="1"/>
  <c r="E8" s="1"/>
  <c r="F8" s="1"/>
  <c r="E32"/>
  <c r="E31" s="1"/>
  <c r="F31" s="1"/>
  <c r="J31" s="1"/>
  <c r="D9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12"/>
  <c r="B11" s="1"/>
  <c r="B10" s="1"/>
  <c r="B9" s="1"/>
  <c r="B8" s="1"/>
  <c r="K8" s="1"/>
  <c r="G30" l="1"/>
  <c r="H31"/>
  <c r="I8"/>
  <c r="J8"/>
  <c r="K25"/>
  <c r="K14"/>
  <c r="I31"/>
  <c r="F12"/>
  <c r="K26"/>
  <c r="K15"/>
  <c r="F16"/>
  <c r="K17"/>
  <c r="F24"/>
  <c r="K30"/>
  <c r="K19"/>
  <c r="K9"/>
  <c r="K27"/>
  <c r="F20"/>
  <c r="K29"/>
  <c r="K18"/>
  <c r="K21"/>
  <c r="F28"/>
  <c r="K31"/>
  <c r="K10"/>
  <c r="F32"/>
  <c r="K33"/>
  <c r="K22"/>
  <c r="K11"/>
  <c r="K23"/>
  <c r="K13"/>
  <c r="F29"/>
  <c r="F25"/>
  <c r="F21"/>
  <c r="F17"/>
  <c r="F13"/>
  <c r="F9"/>
  <c r="F30"/>
  <c r="F26"/>
  <c r="F22"/>
  <c r="F18"/>
  <c r="F14"/>
  <c r="F10"/>
  <c r="F27"/>
  <c r="F23"/>
  <c r="F19"/>
  <c r="F15"/>
  <c r="F11"/>
  <c r="K32"/>
  <c r="K28"/>
  <c r="K24"/>
  <c r="K20"/>
  <c r="K16"/>
  <c r="K12"/>
  <c r="J24" l="1"/>
  <c r="I24"/>
  <c r="I26"/>
  <c r="J26"/>
  <c r="I14"/>
  <c r="J14"/>
  <c r="J32"/>
  <c r="I32"/>
  <c r="H30"/>
  <c r="G29"/>
  <c r="I11"/>
  <c r="J11"/>
  <c r="I19"/>
  <c r="J19"/>
  <c r="I20"/>
  <c r="J20"/>
  <c r="I25"/>
  <c r="J25"/>
  <c r="I17"/>
  <c r="J17"/>
  <c r="J23"/>
  <c r="I23"/>
  <c r="J10"/>
  <c r="I10"/>
  <c r="J15"/>
  <c r="I15"/>
  <c r="I29"/>
  <c r="J29"/>
  <c r="J16"/>
  <c r="I16"/>
  <c r="I30"/>
  <c r="J30"/>
  <c r="I21"/>
  <c r="J21"/>
  <c r="I28"/>
  <c r="J28"/>
  <c r="I22"/>
  <c r="J22"/>
  <c r="I13"/>
  <c r="J13"/>
  <c r="I27"/>
  <c r="J27"/>
  <c r="I18"/>
  <c r="J18"/>
  <c r="I9"/>
  <c r="J9"/>
  <c r="I12"/>
  <c r="J12"/>
  <c r="G28" l="1"/>
  <c r="H29"/>
  <c r="G27" l="1"/>
  <c r="H28"/>
  <c r="G26" l="1"/>
  <c r="H27"/>
  <c r="G25" l="1"/>
  <c r="H26"/>
  <c r="G24" l="1"/>
  <c r="H25"/>
  <c r="G23" l="1"/>
  <c r="H24"/>
  <c r="G22" l="1"/>
  <c r="H23"/>
  <c r="G21" l="1"/>
  <c r="H22"/>
  <c r="G20" l="1"/>
  <c r="H21"/>
  <c r="G19" l="1"/>
  <c r="H20"/>
  <c r="G18" l="1"/>
  <c r="H19"/>
  <c r="G17" l="1"/>
  <c r="H18"/>
  <c r="G16" l="1"/>
  <c r="H17"/>
  <c r="G15" l="1"/>
  <c r="H16"/>
  <c r="G14" l="1"/>
  <c r="H15"/>
  <c r="G13" l="1"/>
  <c r="H14"/>
  <c r="G12" l="1"/>
  <c r="H13"/>
  <c r="G11" l="1"/>
  <c r="H12"/>
  <c r="G10" l="1"/>
  <c r="H11"/>
  <c r="G9" l="1"/>
  <c r="H10"/>
  <c r="G8" l="1"/>
  <c r="H8" s="1"/>
  <c r="H9"/>
</calcChain>
</file>

<file path=xl/sharedStrings.xml><?xml version="1.0" encoding="utf-8"?>
<sst xmlns="http://schemas.openxmlformats.org/spreadsheetml/2006/main" count="26" uniqueCount="26">
  <si>
    <t>1 м</t>
  </si>
  <si>
    <t>м</t>
  </si>
  <si>
    <t>уе</t>
  </si>
  <si>
    <t>2^(fidelity-order)</t>
  </si>
  <si>
    <t>order</t>
  </si>
  <si>
    <t>count at maxorder</t>
  </si>
  <si>
    <t>totalcount</t>
  </si>
  <si>
    <t>slice</t>
  </si>
  <si>
    <t>side(line)</t>
  </si>
  <si>
    <t>size full</t>
  </si>
  <si>
    <t>size stored</t>
  </si>
  <si>
    <t>BNW</t>
  </si>
  <si>
    <t>BSW</t>
  </si>
  <si>
    <t>TNW</t>
  </si>
  <si>
    <t>TSW</t>
  </si>
  <si>
    <t>BNE</t>
  </si>
  <si>
    <t>BSE</t>
  </si>
  <si>
    <t>TNE</t>
  </si>
  <si>
    <t>TSE</t>
  </si>
  <si>
    <t>N</t>
  </si>
  <si>
    <t>S</t>
  </si>
  <si>
    <t>B</t>
  </si>
  <si>
    <t>T</t>
  </si>
  <si>
    <t>W</t>
  </si>
  <si>
    <t>E</t>
  </si>
  <si>
    <t>ЧЕТВЕРИЧНАЯ СИСТЕМА?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</si>
</sst>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V51"/>
  <sheetViews>
    <sheetView tabSelected="1" topLeftCell="B19" workbookViewId="0">
      <selection activeCell="O42" sqref="O42"/>
    </sheetView>
  </sheetViews>
  <sheetFormatPr defaultRowHeight="15"/>
  <cols>
    <col min="5" max="5" width="13.42578125" customWidth="1"/>
    <col min="6" max="6" width="15.42578125" customWidth="1"/>
    <col min="9" max="10" width="12" bestFit="1" customWidth="1"/>
  </cols>
  <sheetData>
    <row r="5" spans="1:11">
      <c r="D5" t="s">
        <v>3</v>
      </c>
    </row>
    <row r="6" spans="1:11">
      <c r="I6">
        <v>37</v>
      </c>
      <c r="J6">
        <v>2</v>
      </c>
    </row>
    <row r="7" spans="1:11">
      <c r="B7" t="s">
        <v>1</v>
      </c>
      <c r="C7" t="s">
        <v>4</v>
      </c>
      <c r="D7" t="s">
        <v>2</v>
      </c>
      <c r="E7" t="s">
        <v>5</v>
      </c>
      <c r="F7" t="s">
        <v>6</v>
      </c>
      <c r="G7" t="s">
        <v>8</v>
      </c>
      <c r="H7" t="s">
        <v>7</v>
      </c>
      <c r="I7" t="s">
        <v>9</v>
      </c>
      <c r="J7" t="s">
        <v>10</v>
      </c>
    </row>
    <row r="8" spans="1:11">
      <c r="B8">
        <f t="shared" ref="B8:B11" si="0">B9/2</f>
        <v>3.125E-2</v>
      </c>
      <c r="C8">
        <v>25</v>
      </c>
      <c r="D8">
        <v>1</v>
      </c>
      <c r="E8">
        <f t="shared" ref="E8:E30" si="1">8*E9</f>
        <v>3.7778931862957162E+22</v>
      </c>
      <c r="F8">
        <f>SUM(E8:E$33)</f>
        <v>4.3175922129093897E+22</v>
      </c>
      <c r="G8">
        <f t="shared" ref="G8:G31" si="2">G9*2</f>
        <v>33554432</v>
      </c>
      <c r="H8">
        <f t="shared" ref="H8:H24" si="3">G8*G8</f>
        <v>1125899906842624</v>
      </c>
      <c r="I8">
        <f>F8*I$6/1024/1024</f>
        <v>1.5235034168019049E+18</v>
      </c>
      <c r="J8">
        <f>F8*J$6/1024/1024</f>
        <v>8.2351536043346208E+16</v>
      </c>
      <c r="K8">
        <f t="shared" ref="K8:K33" si="4">B$8*POWER(2,C$8-C8)</f>
        <v>3.125E-2</v>
      </c>
    </row>
    <row r="9" spans="1:11">
      <c r="B9">
        <f t="shared" si="0"/>
        <v>6.25E-2</v>
      </c>
      <c r="C9">
        <v>24</v>
      </c>
      <c r="D9">
        <f>D8*2</f>
        <v>2</v>
      </c>
      <c r="E9">
        <f t="shared" si="1"/>
        <v>4.7223664828696452E+21</v>
      </c>
      <c r="F9">
        <f>SUM(E9:E$33)</f>
        <v>5.3969902661367371E+21</v>
      </c>
      <c r="G9">
        <f t="shared" si="2"/>
        <v>16777216</v>
      </c>
      <c r="H9">
        <f t="shared" si="3"/>
        <v>281474976710656</v>
      </c>
      <c r="I9">
        <f t="shared" ref="I9:I33" si="5">F9*I$6/1024/1024</f>
        <v>1.9043792710023811E+17</v>
      </c>
      <c r="J9">
        <f t="shared" ref="J9:J33" si="6">F9*J$6/1024/1024</f>
        <v>1.0293942005418276E+16</v>
      </c>
      <c r="K9">
        <f t="shared" si="4"/>
        <v>6.25E-2</v>
      </c>
    </row>
    <row r="10" spans="1:11">
      <c r="B10">
        <f t="shared" si="0"/>
        <v>0.125</v>
      </c>
      <c r="C10">
        <v>23</v>
      </c>
      <c r="D10">
        <f t="shared" ref="D10:D33" si="7">D9*2</f>
        <v>4</v>
      </c>
      <c r="E10">
        <f t="shared" si="1"/>
        <v>5.9029581035870565E+20</v>
      </c>
      <c r="F10">
        <f>SUM(E10:E$33)</f>
        <v>6.7462378326709214E+20</v>
      </c>
      <c r="G10">
        <f t="shared" si="2"/>
        <v>8388608</v>
      </c>
      <c r="H10">
        <f t="shared" si="3"/>
        <v>70368744177664</v>
      </c>
      <c r="I10">
        <f t="shared" si="5"/>
        <v>2.3804740887529764E+16</v>
      </c>
      <c r="J10">
        <f t="shared" si="6"/>
        <v>1286742750677284.5</v>
      </c>
      <c r="K10">
        <f t="shared" si="4"/>
        <v>0.125</v>
      </c>
    </row>
    <row r="11" spans="1:11">
      <c r="B11">
        <f t="shared" si="0"/>
        <v>0.25</v>
      </c>
      <c r="C11">
        <v>22</v>
      </c>
      <c r="D11">
        <f t="shared" si="7"/>
        <v>8</v>
      </c>
      <c r="E11">
        <f t="shared" si="1"/>
        <v>7.3786976294838206E+19</v>
      </c>
      <c r="F11">
        <f>SUM(E11:E$33)</f>
        <v>8.4327972908386517E+19</v>
      </c>
      <c r="G11">
        <f t="shared" si="2"/>
        <v>4194304</v>
      </c>
      <c r="H11">
        <f t="shared" si="3"/>
        <v>17592186044416</v>
      </c>
      <c r="I11">
        <f t="shared" si="5"/>
        <v>2975592610941220.5</v>
      </c>
      <c r="J11">
        <f t="shared" si="6"/>
        <v>160842843834660.56</v>
      </c>
      <c r="K11">
        <f t="shared" si="4"/>
        <v>0.25</v>
      </c>
    </row>
    <row r="12" spans="1:11">
      <c r="B12">
        <f>B13/2</f>
        <v>0.5</v>
      </c>
      <c r="C12">
        <v>21</v>
      </c>
      <c r="D12">
        <f t="shared" si="7"/>
        <v>16</v>
      </c>
      <c r="E12">
        <f t="shared" si="1"/>
        <v>9.2233720368547758E+18</v>
      </c>
      <c r="F12">
        <f>SUM(E12:E$33)</f>
        <v>1.0540996613548315E+19</v>
      </c>
      <c r="G12">
        <f t="shared" si="2"/>
        <v>2097152</v>
      </c>
      <c r="H12">
        <f t="shared" si="3"/>
        <v>4398046511104</v>
      </c>
      <c r="I12">
        <f t="shared" si="5"/>
        <v>371949076367652.56</v>
      </c>
      <c r="J12">
        <f t="shared" si="6"/>
        <v>20105355479332.57</v>
      </c>
      <c r="K12">
        <f t="shared" si="4"/>
        <v>0.5</v>
      </c>
    </row>
    <row r="13" spans="1:11">
      <c r="A13" t="s">
        <v>0</v>
      </c>
      <c r="B13">
        <v>1</v>
      </c>
      <c r="C13">
        <v>20</v>
      </c>
      <c r="D13">
        <f t="shared" si="7"/>
        <v>32</v>
      </c>
      <c r="E13">
        <f t="shared" si="1"/>
        <v>1.152921504606847E+18</v>
      </c>
      <c r="F13">
        <f>SUM(E13:E$33)</f>
        <v>1.3176245766935393E+18</v>
      </c>
      <c r="G13">
        <f t="shared" si="2"/>
        <v>1048576</v>
      </c>
      <c r="H13">
        <f t="shared" si="3"/>
        <v>1099511627776</v>
      </c>
      <c r="I13">
        <f t="shared" si="5"/>
        <v>46493634545956.57</v>
      </c>
      <c r="J13">
        <f t="shared" si="6"/>
        <v>2513169434916.5713</v>
      </c>
      <c r="K13">
        <f t="shared" si="4"/>
        <v>1</v>
      </c>
    </row>
    <row r="14" spans="1:11">
      <c r="B14">
        <f>B13*2</f>
        <v>2</v>
      </c>
      <c r="C14">
        <v>19</v>
      </c>
      <c r="D14">
        <f t="shared" si="7"/>
        <v>64</v>
      </c>
      <c r="E14">
        <f t="shared" si="1"/>
        <v>1.4411518807585587E+17</v>
      </c>
      <c r="F14">
        <f>SUM(E14:E$33)</f>
        <v>1.6470307208669242E+17</v>
      </c>
      <c r="G14">
        <f t="shared" si="2"/>
        <v>524288</v>
      </c>
      <c r="H14">
        <f t="shared" si="3"/>
        <v>274877906944</v>
      </c>
      <c r="I14">
        <f t="shared" si="5"/>
        <v>5811704318244.5713</v>
      </c>
      <c r="J14">
        <f t="shared" si="6"/>
        <v>314146179364.57141</v>
      </c>
      <c r="K14">
        <f t="shared" si="4"/>
        <v>2</v>
      </c>
    </row>
    <row r="15" spans="1:11">
      <c r="B15">
        <f t="shared" ref="A15:B33" si="8">B14*2</f>
        <v>4</v>
      </c>
      <c r="C15">
        <v>18</v>
      </c>
      <c r="D15">
        <f t="shared" si="7"/>
        <v>128</v>
      </c>
      <c r="E15">
        <f t="shared" si="1"/>
        <v>1.8014398509481984E+16</v>
      </c>
      <c r="F15">
        <f>SUM(E15:E$33)</f>
        <v>2.0587884010836552E+16</v>
      </c>
      <c r="G15">
        <f t="shared" si="2"/>
        <v>262144</v>
      </c>
      <c r="H15">
        <f t="shared" si="3"/>
        <v>68719476736</v>
      </c>
      <c r="I15">
        <f t="shared" si="5"/>
        <v>726463039780.57141</v>
      </c>
      <c r="J15">
        <f t="shared" si="6"/>
        <v>39268272420.571426</v>
      </c>
      <c r="K15">
        <f t="shared" si="4"/>
        <v>4</v>
      </c>
    </row>
    <row r="16" spans="1:11">
      <c r="B16">
        <f t="shared" si="8"/>
        <v>8</v>
      </c>
      <c r="C16">
        <v>17</v>
      </c>
      <c r="D16">
        <f t="shared" si="7"/>
        <v>256</v>
      </c>
      <c r="E16">
        <f t="shared" si="1"/>
        <v>2251799813685248</v>
      </c>
      <c r="F16">
        <f>SUM(E16:E$33)</f>
        <v>2573485501354569</v>
      </c>
      <c r="G16">
        <f t="shared" si="2"/>
        <v>131072</v>
      </c>
      <c r="H16">
        <f t="shared" si="3"/>
        <v>17179869184</v>
      </c>
      <c r="I16">
        <f t="shared" si="5"/>
        <v>90807879972.571426</v>
      </c>
      <c r="J16">
        <f t="shared" si="6"/>
        <v>4908534052.5714283</v>
      </c>
      <c r="K16">
        <f t="shared" si="4"/>
        <v>8</v>
      </c>
    </row>
    <row r="17" spans="1:11">
      <c r="B17">
        <f t="shared" si="8"/>
        <v>16</v>
      </c>
      <c r="C17">
        <v>16</v>
      </c>
      <c r="D17">
        <f t="shared" si="7"/>
        <v>512</v>
      </c>
      <c r="E17">
        <f t="shared" si="1"/>
        <v>281474976710656</v>
      </c>
      <c r="F17">
        <f>SUM(E17:E$33)</f>
        <v>321685687669321</v>
      </c>
      <c r="G17">
        <f t="shared" si="2"/>
        <v>65536</v>
      </c>
      <c r="H17">
        <f t="shared" si="3"/>
        <v>4294967296</v>
      </c>
      <c r="I17">
        <f t="shared" si="5"/>
        <v>11350984996.571423</v>
      </c>
      <c r="J17">
        <f t="shared" si="6"/>
        <v>613566756.5714283</v>
      </c>
      <c r="K17">
        <f t="shared" si="4"/>
        <v>16</v>
      </c>
    </row>
    <row r="18" spans="1:11">
      <c r="B18">
        <f t="shared" si="8"/>
        <v>32</v>
      </c>
      <c r="C18">
        <v>15</v>
      </c>
      <c r="D18">
        <f t="shared" si="7"/>
        <v>1024</v>
      </c>
      <c r="E18">
        <f t="shared" si="1"/>
        <v>35184372088832</v>
      </c>
      <c r="F18">
        <f>SUM(E18:E$33)</f>
        <v>40210710958665</v>
      </c>
      <c r="G18">
        <f t="shared" si="2"/>
        <v>32768</v>
      </c>
      <c r="H18">
        <f t="shared" si="3"/>
        <v>1073741824</v>
      </c>
      <c r="I18">
        <f t="shared" si="5"/>
        <v>1418873124.5714235</v>
      </c>
      <c r="J18">
        <f t="shared" si="6"/>
        <v>76695844.571428299</v>
      </c>
      <c r="K18">
        <f t="shared" si="4"/>
        <v>32</v>
      </c>
    </row>
    <row r="19" spans="1:11">
      <c r="B19">
        <f t="shared" si="8"/>
        <v>64</v>
      </c>
      <c r="C19">
        <v>14</v>
      </c>
      <c r="D19">
        <f t="shared" si="7"/>
        <v>2048</v>
      </c>
      <c r="E19">
        <f t="shared" si="1"/>
        <v>4398046511104</v>
      </c>
      <c r="F19">
        <f>SUM(E19:E$33)</f>
        <v>5026338869833</v>
      </c>
      <c r="G19">
        <f t="shared" si="2"/>
        <v>16384</v>
      </c>
      <c r="H19">
        <f t="shared" si="3"/>
        <v>268435456</v>
      </c>
      <c r="I19">
        <f t="shared" si="5"/>
        <v>177359140.57142353</v>
      </c>
      <c r="J19">
        <f t="shared" si="6"/>
        <v>9586980.571428299</v>
      </c>
      <c r="K19">
        <f t="shared" si="4"/>
        <v>64</v>
      </c>
    </row>
    <row r="20" spans="1:11">
      <c r="B20">
        <f t="shared" si="8"/>
        <v>128</v>
      </c>
      <c r="C20">
        <v>13</v>
      </c>
      <c r="D20">
        <f t="shared" si="7"/>
        <v>4096</v>
      </c>
      <c r="E20">
        <f t="shared" si="1"/>
        <v>549755813888</v>
      </c>
      <c r="F20">
        <f>SUM(E20:E$33)</f>
        <v>628292358729</v>
      </c>
      <c r="G20">
        <f t="shared" si="2"/>
        <v>8192</v>
      </c>
      <c r="H20">
        <f t="shared" si="3"/>
        <v>67108864</v>
      </c>
      <c r="I20">
        <f t="shared" si="5"/>
        <v>22169892.571423531</v>
      </c>
      <c r="J20">
        <f t="shared" si="6"/>
        <v>1198372.571428299</v>
      </c>
      <c r="K20">
        <f t="shared" si="4"/>
        <v>128</v>
      </c>
    </row>
    <row r="21" spans="1:11">
      <c r="B21">
        <f t="shared" si="8"/>
        <v>256</v>
      </c>
      <c r="C21">
        <v>12</v>
      </c>
      <c r="D21">
        <f t="shared" si="7"/>
        <v>8192</v>
      </c>
      <c r="E21">
        <f t="shared" si="1"/>
        <v>68719476736</v>
      </c>
      <c r="F21">
        <f>SUM(E21:E$33)</f>
        <v>78536544841</v>
      </c>
      <c r="G21">
        <f t="shared" si="2"/>
        <v>4096</v>
      </c>
      <c r="H21">
        <f t="shared" si="3"/>
        <v>16777216</v>
      </c>
      <c r="I21">
        <f t="shared" si="5"/>
        <v>2771236.5714235306</v>
      </c>
      <c r="J21">
        <f t="shared" si="6"/>
        <v>149796.57142829895</v>
      </c>
      <c r="K21">
        <f t="shared" si="4"/>
        <v>256</v>
      </c>
    </row>
    <row r="22" spans="1:11">
      <c r="B22">
        <f t="shared" si="8"/>
        <v>512</v>
      </c>
      <c r="C22">
        <v>11</v>
      </c>
      <c r="D22">
        <f t="shared" si="7"/>
        <v>16384</v>
      </c>
      <c r="E22">
        <f t="shared" si="1"/>
        <v>8589934592</v>
      </c>
      <c r="F22">
        <f>SUM(E22:E$33)</f>
        <v>9817068105</v>
      </c>
      <c r="G22">
        <f t="shared" si="2"/>
        <v>2048</v>
      </c>
      <c r="H22">
        <f t="shared" si="3"/>
        <v>4194304</v>
      </c>
      <c r="I22">
        <f t="shared" si="5"/>
        <v>346404.57142353058</v>
      </c>
      <c r="J22">
        <f t="shared" si="6"/>
        <v>18724.57142829895</v>
      </c>
      <c r="K22">
        <f t="shared" si="4"/>
        <v>512</v>
      </c>
    </row>
    <row r="23" spans="1:11">
      <c r="B23">
        <f t="shared" si="8"/>
        <v>1024</v>
      </c>
      <c r="C23">
        <v>10</v>
      </c>
      <c r="D23">
        <f t="shared" si="7"/>
        <v>32768</v>
      </c>
      <c r="E23">
        <f t="shared" si="1"/>
        <v>1073741824</v>
      </c>
      <c r="F23">
        <f>SUM(E23:E$33)</f>
        <v>1227133513</v>
      </c>
      <c r="G23">
        <f t="shared" si="2"/>
        <v>1024</v>
      </c>
      <c r="H23">
        <f t="shared" si="3"/>
        <v>1048576</v>
      </c>
      <c r="I23">
        <f t="shared" si="5"/>
        <v>43300.571423530579</v>
      </c>
      <c r="J23">
        <f t="shared" si="6"/>
        <v>2340.5714282989502</v>
      </c>
      <c r="K23">
        <f t="shared" si="4"/>
        <v>1024</v>
      </c>
    </row>
    <row r="24" spans="1:11">
      <c r="B24">
        <f t="shared" si="8"/>
        <v>2048</v>
      </c>
      <c r="C24">
        <v>9</v>
      </c>
      <c r="D24">
        <f t="shared" si="7"/>
        <v>65536</v>
      </c>
      <c r="E24">
        <f t="shared" si="1"/>
        <v>134217728</v>
      </c>
      <c r="F24">
        <f>SUM(E24:E$33)</f>
        <v>153391689</v>
      </c>
      <c r="G24">
        <f t="shared" si="2"/>
        <v>512</v>
      </c>
      <c r="H24">
        <f t="shared" si="3"/>
        <v>262144</v>
      </c>
      <c r="I24">
        <f t="shared" si="5"/>
        <v>5412.5714235305786</v>
      </c>
      <c r="J24">
        <f t="shared" si="6"/>
        <v>292.5714282989502</v>
      </c>
      <c r="K24">
        <f t="shared" si="4"/>
        <v>2048</v>
      </c>
    </row>
    <row r="25" spans="1:11">
      <c r="B25">
        <f t="shared" si="8"/>
        <v>4096</v>
      </c>
      <c r="C25">
        <v>8</v>
      </c>
      <c r="D25">
        <f t="shared" si="7"/>
        <v>131072</v>
      </c>
      <c r="E25">
        <f t="shared" si="1"/>
        <v>16777216</v>
      </c>
      <c r="F25">
        <f>SUM(E25:E$33)</f>
        <v>19173961</v>
      </c>
      <c r="G25">
        <f t="shared" si="2"/>
        <v>256</v>
      </c>
      <c r="H25">
        <f>G25*G25</f>
        <v>65536</v>
      </c>
      <c r="I25">
        <f t="shared" si="5"/>
        <v>676.57142353057861</v>
      </c>
      <c r="J25">
        <f t="shared" si="6"/>
        <v>36.571428298950195</v>
      </c>
      <c r="K25">
        <f t="shared" si="4"/>
        <v>4096</v>
      </c>
    </row>
    <row r="26" spans="1:11">
      <c r="A26">
        <f t="shared" ref="A26:A29" si="9">A27/2</f>
        <v>3.125E-2</v>
      </c>
      <c r="B26">
        <f t="shared" si="8"/>
        <v>8192</v>
      </c>
      <c r="C26">
        <v>7</v>
      </c>
      <c r="D26">
        <f t="shared" si="7"/>
        <v>262144</v>
      </c>
      <c r="E26">
        <f t="shared" si="1"/>
        <v>2097152</v>
      </c>
      <c r="F26">
        <f>SUM(E26:E$33)</f>
        <v>2396745</v>
      </c>
      <c r="G26">
        <f t="shared" si="2"/>
        <v>128</v>
      </c>
      <c r="H26">
        <f t="shared" ref="H26:H33" si="10">G26*G26</f>
        <v>16384</v>
      </c>
      <c r="I26">
        <f t="shared" si="5"/>
        <v>84.571423530578613</v>
      </c>
      <c r="J26">
        <f t="shared" si="6"/>
        <v>4.5714282989501953</v>
      </c>
      <c r="K26">
        <f t="shared" si="4"/>
        <v>8192</v>
      </c>
    </row>
    <row r="27" spans="1:11">
      <c r="A27">
        <f t="shared" si="9"/>
        <v>6.25E-2</v>
      </c>
      <c r="B27">
        <f t="shared" si="8"/>
        <v>16384</v>
      </c>
      <c r="C27">
        <v>6</v>
      </c>
      <c r="D27">
        <f t="shared" si="7"/>
        <v>524288</v>
      </c>
      <c r="E27">
        <f t="shared" si="1"/>
        <v>262144</v>
      </c>
      <c r="F27">
        <f>SUM(E27:E$33)</f>
        <v>299593</v>
      </c>
      <c r="G27">
        <f t="shared" si="2"/>
        <v>64</v>
      </c>
      <c r="H27">
        <f t="shared" si="10"/>
        <v>4096</v>
      </c>
      <c r="I27">
        <f t="shared" si="5"/>
        <v>10.571423530578613</v>
      </c>
      <c r="J27">
        <f t="shared" si="6"/>
        <v>0.57142829895019531</v>
      </c>
      <c r="K27">
        <f t="shared" si="4"/>
        <v>16384</v>
      </c>
    </row>
    <row r="28" spans="1:11">
      <c r="A28">
        <f t="shared" si="9"/>
        <v>0.125</v>
      </c>
      <c r="B28">
        <f t="shared" si="8"/>
        <v>32768</v>
      </c>
      <c r="C28">
        <v>5</v>
      </c>
      <c r="D28">
        <f t="shared" si="7"/>
        <v>1048576</v>
      </c>
      <c r="E28">
        <f t="shared" si="1"/>
        <v>32768</v>
      </c>
      <c r="F28">
        <f>SUM(E28:E$33)</f>
        <v>37449</v>
      </c>
      <c r="G28">
        <f t="shared" si="2"/>
        <v>32</v>
      </c>
      <c r="H28">
        <f t="shared" si="10"/>
        <v>1024</v>
      </c>
      <c r="I28">
        <f t="shared" si="5"/>
        <v>1.3214235305786133</v>
      </c>
      <c r="J28">
        <f t="shared" si="6"/>
        <v>7.1428298950195313E-2</v>
      </c>
      <c r="K28">
        <f t="shared" si="4"/>
        <v>32768</v>
      </c>
    </row>
    <row r="29" spans="1:11">
      <c r="A29">
        <f t="shared" si="9"/>
        <v>0.25</v>
      </c>
      <c r="B29">
        <f t="shared" si="8"/>
        <v>65536</v>
      </c>
      <c r="C29">
        <v>4</v>
      </c>
      <c r="D29">
        <f t="shared" si="7"/>
        <v>2097152</v>
      </c>
      <c r="E29">
        <f t="shared" si="1"/>
        <v>4096</v>
      </c>
      <c r="F29">
        <f>SUM(E29:E$33)</f>
        <v>4681</v>
      </c>
      <c r="G29">
        <f t="shared" si="2"/>
        <v>16</v>
      </c>
      <c r="H29">
        <f t="shared" si="10"/>
        <v>256</v>
      </c>
      <c r="I29">
        <f t="shared" si="5"/>
        <v>0.16517353057861328</v>
      </c>
      <c r="J29">
        <f t="shared" si="6"/>
        <v>8.9282989501953125E-3</v>
      </c>
      <c r="K29">
        <f t="shared" si="4"/>
        <v>65536</v>
      </c>
    </row>
    <row r="30" spans="1:11">
      <c r="A30">
        <f>A31/2</f>
        <v>0.5</v>
      </c>
      <c r="B30">
        <f>B29*2</f>
        <v>131072</v>
      </c>
      <c r="C30">
        <v>3</v>
      </c>
      <c r="D30">
        <f t="shared" si="7"/>
        <v>4194304</v>
      </c>
      <c r="E30">
        <f t="shared" si="1"/>
        <v>512</v>
      </c>
      <c r="F30">
        <f>SUM(E30:E$33)</f>
        <v>585</v>
      </c>
      <c r="G30">
        <f t="shared" si="2"/>
        <v>8</v>
      </c>
      <c r="H30">
        <f t="shared" si="10"/>
        <v>64</v>
      </c>
      <c r="I30">
        <f t="shared" si="5"/>
        <v>2.0642280578613281E-2</v>
      </c>
      <c r="J30">
        <f t="shared" si="6"/>
        <v>1.1157989501953125E-3</v>
      </c>
      <c r="K30">
        <f t="shared" si="4"/>
        <v>131072</v>
      </c>
    </row>
    <row r="31" spans="1:11">
      <c r="A31">
        <v>1</v>
      </c>
      <c r="B31">
        <f t="shared" si="8"/>
        <v>262144</v>
      </c>
      <c r="C31">
        <v>2</v>
      </c>
      <c r="D31">
        <f t="shared" si="7"/>
        <v>8388608</v>
      </c>
      <c r="E31">
        <f>8*E32</f>
        <v>64</v>
      </c>
      <c r="F31">
        <f>SUM(E31:E$33)</f>
        <v>73</v>
      </c>
      <c r="G31">
        <f t="shared" si="2"/>
        <v>4</v>
      </c>
      <c r="H31">
        <f t="shared" si="10"/>
        <v>16</v>
      </c>
      <c r="I31">
        <f t="shared" si="5"/>
        <v>2.5758743286132813E-3</v>
      </c>
      <c r="J31">
        <f t="shared" si="6"/>
        <v>1.392364501953125E-4</v>
      </c>
      <c r="K31">
        <f t="shared" si="4"/>
        <v>262144</v>
      </c>
    </row>
    <row r="32" spans="1:11">
      <c r="A32">
        <f>A31*2</f>
        <v>2</v>
      </c>
      <c r="B32">
        <f t="shared" si="8"/>
        <v>524288</v>
      </c>
      <c r="C32">
        <v>1</v>
      </c>
      <c r="D32">
        <f t="shared" si="7"/>
        <v>16777216</v>
      </c>
      <c r="E32">
        <f>8*E33</f>
        <v>8</v>
      </c>
      <c r="F32">
        <f>SUM(E32:E$33)</f>
        <v>9</v>
      </c>
      <c r="G32">
        <f>G33*2</f>
        <v>2</v>
      </c>
      <c r="H32">
        <f t="shared" si="10"/>
        <v>4</v>
      </c>
      <c r="I32">
        <f t="shared" si="5"/>
        <v>3.1757354736328125E-4</v>
      </c>
      <c r="J32">
        <f t="shared" si="6"/>
        <v>1.71661376953125E-5</v>
      </c>
      <c r="K32">
        <f t="shared" si="4"/>
        <v>524288</v>
      </c>
    </row>
    <row r="33" spans="1:22">
      <c r="A33">
        <f t="shared" si="8"/>
        <v>4</v>
      </c>
      <c r="B33">
        <f>B32*2</f>
        <v>1048576</v>
      </c>
      <c r="C33">
        <v>0</v>
      </c>
      <c r="D33">
        <f t="shared" si="7"/>
        <v>33554432</v>
      </c>
      <c r="E33">
        <v>1</v>
      </c>
      <c r="F33">
        <v>1</v>
      </c>
      <c r="G33">
        <v>1</v>
      </c>
      <c r="H33">
        <f t="shared" si="10"/>
        <v>1</v>
      </c>
      <c r="I33">
        <f t="shared" si="5"/>
        <v>3.528594970703125E-5</v>
      </c>
      <c r="J33">
        <f t="shared" si="6"/>
        <v>1.9073486328125E-6</v>
      </c>
      <c r="K33">
        <f t="shared" si="4"/>
        <v>1048576</v>
      </c>
    </row>
    <row r="34" spans="1:22">
      <c r="A34">
        <f t="shared" ref="A34:A50" si="11">A33*2</f>
        <v>8</v>
      </c>
      <c r="O34" t="s">
        <v>25</v>
      </c>
    </row>
    <row r="35" spans="1:22">
      <c r="A35">
        <f t="shared" si="11"/>
        <v>16</v>
      </c>
      <c r="O35">
        <v>0</v>
      </c>
      <c r="P35">
        <v>1</v>
      </c>
      <c r="Q35">
        <v>2</v>
      </c>
      <c r="R35">
        <v>3</v>
      </c>
      <c r="S35">
        <v>4</v>
      </c>
      <c r="T35">
        <v>5</v>
      </c>
      <c r="U35">
        <v>6</v>
      </c>
      <c r="V35">
        <v>7</v>
      </c>
    </row>
    <row r="36" spans="1:22">
      <c r="A36">
        <f t="shared" si="11"/>
        <v>32</v>
      </c>
      <c r="O36" t="s">
        <v>11</v>
      </c>
      <c r="P36" t="s">
        <v>12</v>
      </c>
      <c r="Q36" t="s">
        <v>13</v>
      </c>
      <c r="R36" t="s">
        <v>14</v>
      </c>
      <c r="S36" t="s">
        <v>15</v>
      </c>
      <c r="T36" t="s">
        <v>16</v>
      </c>
      <c r="U36" t="s">
        <v>17</v>
      </c>
      <c r="V36" t="s">
        <v>18</v>
      </c>
    </row>
    <row r="37" spans="1:22">
      <c r="A37">
        <f t="shared" si="11"/>
        <v>64</v>
      </c>
      <c r="M37">
        <v>-1</v>
      </c>
      <c r="N37" t="s">
        <v>19</v>
      </c>
      <c r="O37">
        <f>O$35+$M37</f>
        <v>-1</v>
      </c>
      <c r="P37" s="1">
        <f t="shared" ref="P37:V42" si="12">P$35+$M37</f>
        <v>0</v>
      </c>
      <c r="Q37" s="1">
        <f t="shared" si="12"/>
        <v>1</v>
      </c>
      <c r="R37" s="1">
        <f t="shared" si="12"/>
        <v>2</v>
      </c>
      <c r="S37" s="1">
        <f t="shared" si="12"/>
        <v>3</v>
      </c>
      <c r="T37" s="1">
        <f t="shared" si="12"/>
        <v>4</v>
      </c>
      <c r="U37" s="1">
        <f t="shared" si="12"/>
        <v>5</v>
      </c>
      <c r="V37" s="1">
        <f t="shared" si="12"/>
        <v>6</v>
      </c>
    </row>
    <row r="38" spans="1:22">
      <c r="A38">
        <f t="shared" si="11"/>
        <v>128</v>
      </c>
      <c r="M38">
        <v>1</v>
      </c>
      <c r="N38" t="s">
        <v>20</v>
      </c>
      <c r="O38" s="1">
        <f t="shared" ref="O38:O42" si="13">O$35+$M38</f>
        <v>1</v>
      </c>
      <c r="P38" s="1">
        <f t="shared" si="12"/>
        <v>2</v>
      </c>
      <c r="Q38" s="1">
        <f t="shared" si="12"/>
        <v>3</v>
      </c>
      <c r="R38" s="1">
        <f t="shared" si="12"/>
        <v>4</v>
      </c>
      <c r="S38" s="1">
        <f t="shared" si="12"/>
        <v>5</v>
      </c>
      <c r="T38" s="1">
        <f t="shared" si="12"/>
        <v>6</v>
      </c>
      <c r="U38" s="1">
        <f t="shared" si="12"/>
        <v>7</v>
      </c>
      <c r="V38">
        <f t="shared" si="12"/>
        <v>8</v>
      </c>
    </row>
    <row r="39" spans="1:22">
      <c r="A39">
        <f t="shared" si="11"/>
        <v>256</v>
      </c>
      <c r="M39">
        <v>-2</v>
      </c>
      <c r="N39" t="s">
        <v>21</v>
      </c>
      <c r="O39">
        <f t="shared" si="13"/>
        <v>-2</v>
      </c>
      <c r="P39">
        <f t="shared" si="12"/>
        <v>-1</v>
      </c>
      <c r="Q39" s="1">
        <f t="shared" si="12"/>
        <v>0</v>
      </c>
      <c r="R39" s="1">
        <f t="shared" si="12"/>
        <v>1</v>
      </c>
      <c r="S39" s="1">
        <f t="shared" si="12"/>
        <v>2</v>
      </c>
      <c r="T39" s="1">
        <f t="shared" si="12"/>
        <v>3</v>
      </c>
      <c r="U39" s="1">
        <f t="shared" si="12"/>
        <v>4</v>
      </c>
      <c r="V39" s="1">
        <f t="shared" si="12"/>
        <v>5</v>
      </c>
    </row>
    <row r="40" spans="1:22">
      <c r="A40">
        <f t="shared" si="11"/>
        <v>512</v>
      </c>
      <c r="M40">
        <v>2</v>
      </c>
      <c r="N40" t="s">
        <v>22</v>
      </c>
      <c r="O40" s="1">
        <f t="shared" si="13"/>
        <v>2</v>
      </c>
      <c r="P40" s="1">
        <f t="shared" si="12"/>
        <v>3</v>
      </c>
      <c r="Q40" s="1">
        <f t="shared" si="12"/>
        <v>4</v>
      </c>
      <c r="R40" s="1">
        <f t="shared" si="12"/>
        <v>5</v>
      </c>
      <c r="S40" s="1">
        <f t="shared" si="12"/>
        <v>6</v>
      </c>
      <c r="T40" s="1">
        <f t="shared" si="12"/>
        <v>7</v>
      </c>
      <c r="U40">
        <f t="shared" si="12"/>
        <v>8</v>
      </c>
      <c r="V40">
        <f t="shared" si="12"/>
        <v>9</v>
      </c>
    </row>
    <row r="41" spans="1:22">
      <c r="A41">
        <f t="shared" si="11"/>
        <v>1024</v>
      </c>
      <c r="M41">
        <v>-4</v>
      </c>
      <c r="N41" t="s">
        <v>23</v>
      </c>
      <c r="O41">
        <f t="shared" si="13"/>
        <v>-4</v>
      </c>
      <c r="P41">
        <f t="shared" si="12"/>
        <v>-3</v>
      </c>
      <c r="Q41">
        <f t="shared" si="12"/>
        <v>-2</v>
      </c>
      <c r="R41">
        <f t="shared" si="12"/>
        <v>-1</v>
      </c>
      <c r="S41" s="1">
        <f t="shared" si="12"/>
        <v>0</v>
      </c>
      <c r="T41" s="1">
        <f t="shared" si="12"/>
        <v>1</v>
      </c>
      <c r="U41" s="1">
        <f t="shared" si="12"/>
        <v>2</v>
      </c>
      <c r="V41" s="1">
        <f t="shared" si="12"/>
        <v>3</v>
      </c>
    </row>
    <row r="42" spans="1:22">
      <c r="A42">
        <f t="shared" si="11"/>
        <v>2048</v>
      </c>
      <c r="M42">
        <v>4</v>
      </c>
      <c r="N42" t="s">
        <v>24</v>
      </c>
      <c r="O42">
        <f t="shared" si="13"/>
        <v>4</v>
      </c>
      <c r="P42">
        <f t="shared" si="12"/>
        <v>5</v>
      </c>
      <c r="Q42">
        <f t="shared" si="12"/>
        <v>6</v>
      </c>
      <c r="R42">
        <f t="shared" si="12"/>
        <v>7</v>
      </c>
      <c r="S42">
        <f t="shared" si="12"/>
        <v>8</v>
      </c>
      <c r="T42">
        <f t="shared" si="12"/>
        <v>9</v>
      </c>
      <c r="U42">
        <f t="shared" si="12"/>
        <v>10</v>
      </c>
      <c r="V42">
        <f t="shared" si="12"/>
        <v>11</v>
      </c>
    </row>
    <row r="43" spans="1:22">
      <c r="A43">
        <f t="shared" si="11"/>
        <v>4096</v>
      </c>
    </row>
    <row r="44" spans="1:22">
      <c r="A44">
        <f t="shared" si="11"/>
        <v>8192</v>
      </c>
    </row>
    <row r="45" spans="1:22">
      <c r="A45">
        <f t="shared" si="11"/>
        <v>16384</v>
      </c>
    </row>
    <row r="46" spans="1:22">
      <c r="A46">
        <f t="shared" si="11"/>
        <v>32768</v>
      </c>
    </row>
    <row r="47" spans="1:22">
      <c r="A47">
        <f t="shared" si="11"/>
        <v>65536</v>
      </c>
    </row>
    <row r="48" spans="1:22">
      <c r="A48">
        <f>A47*2</f>
        <v>131072</v>
      </c>
    </row>
    <row r="49" spans="1:1">
      <c r="A49">
        <f t="shared" si="11"/>
        <v>262144</v>
      </c>
    </row>
    <row r="50" spans="1:1">
      <c r="A50">
        <f t="shared" si="11"/>
        <v>524288</v>
      </c>
    </row>
    <row r="51" spans="1:1">
      <c r="A51">
        <f>A50*2</f>
        <v>1048576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Артемьев</dc:creator>
  <cp:lastModifiedBy>Виталий Артемьев</cp:lastModifiedBy>
  <dcterms:created xsi:type="dcterms:W3CDTF">2016-02-02T11:21:11Z</dcterms:created>
  <dcterms:modified xsi:type="dcterms:W3CDTF">2016-11-10T15:41:26Z</dcterms:modified>
</cp:coreProperties>
</file>