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slshare\.venv\anemia\gtr\GTR-condition\ClinVar_164_anemia_genes\awk\"/>
    </mc:Choice>
  </mc:AlternateContent>
  <xr:revisionPtr revIDLastSave="0" documentId="13_ncr:1_{9E392E74-D67D-48AB-8A46-650FFBCB70C3}" xr6:coauthVersionLast="47" xr6:coauthVersionMax="47" xr10:uidLastSave="{00000000-0000-0000-0000-000000000000}"/>
  <bookViews>
    <workbookView xWindow="-120" yWindow="-120" windowWidth="29040" windowHeight="15720" xr2:uid="{4F9FCBA8-52E3-42E4-9C57-370317DEFE19}"/>
  </bookViews>
  <sheets>
    <sheet name="raw" sheetId="1" r:id="rId1"/>
    <sheet name="164 loci, py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2" i="2"/>
</calcChain>
</file>

<file path=xl/sharedStrings.xml><?xml version="1.0" encoding="utf-8"?>
<sst xmlns="http://schemas.openxmlformats.org/spreadsheetml/2006/main" count="533" uniqueCount="206">
  <si>
    <t>Gene name</t>
  </si>
  <si>
    <t>Germline</t>
  </si>
  <si>
    <t>Somatic</t>
  </si>
  <si>
    <t>Germline: Conflicting classiciations</t>
  </si>
  <si>
    <t>Benign</t>
  </si>
  <si>
    <t>Likely benign</t>
  </si>
  <si>
    <t>Uncertain significance</t>
  </si>
  <si>
    <t>Likely pathogenic</t>
  </si>
  <si>
    <t>Pathogenic</t>
  </si>
  <si>
    <t>P/LP vs. LB/B</t>
  </si>
  <si>
    <t>P/LP vs. VUS</t>
  </si>
  <si>
    <t>VUS vs. LB/B</t>
  </si>
  <si>
    <t>Frameshift</t>
  </si>
  <si>
    <t>Missense</t>
  </si>
  <si>
    <t>Nonsense</t>
  </si>
  <si>
    <t>Splice site</t>
  </si>
  <si>
    <t>ncRNA</t>
  </si>
  <si>
    <t>Near gene</t>
  </si>
  <si>
    <t>UTR</t>
  </si>
  <si>
    <t>Deletion</t>
  </si>
  <si>
    <t>Duplication</t>
  </si>
  <si>
    <t>Indel</t>
  </si>
  <si>
    <t>Insertion</t>
  </si>
  <si>
    <t>Single nucleotide</t>
  </si>
  <si>
    <t>Short variant (&lt; 50 bps)</t>
  </si>
  <si>
    <t>Structural variant (&gt;= 50bps)</t>
  </si>
  <si>
    <t>Less than 1kb, single gene</t>
  </si>
  <si>
    <t>More than 1 kb, single gene</t>
  </si>
  <si>
    <t>More than 1 kb, multiple genes</t>
  </si>
  <si>
    <t>Practice guideline</t>
  </si>
  <si>
    <t>Expert panel</t>
  </si>
  <si>
    <t>Multiple submitters</t>
  </si>
  <si>
    <t>Single submitter</t>
  </si>
  <si>
    <t>At least one star</t>
  </si>
  <si>
    <t>Review status: Conflicting classifications</t>
  </si>
  <si>
    <t>ABCA1</t>
  </si>
  <si>
    <t>ABCG8</t>
  </si>
  <si>
    <t>ACVRL1</t>
  </si>
  <si>
    <t>ADA2</t>
  </si>
  <si>
    <t>ALG8</t>
  </si>
  <si>
    <t>ALPL</t>
  </si>
  <si>
    <t>ANKS6</t>
  </si>
  <si>
    <t>ATP6V1B1</t>
  </si>
  <si>
    <t>ATP7B</t>
  </si>
  <si>
    <t>BAAT</t>
  </si>
  <si>
    <t>BRCA1</t>
  </si>
  <si>
    <t>BRCA2</t>
  </si>
  <si>
    <t>BRIP1</t>
  </si>
  <si>
    <t>BTK</t>
  </si>
  <si>
    <t>C3</t>
  </si>
  <si>
    <t>CD40LG</t>
  </si>
  <si>
    <t>CD46</t>
  </si>
  <si>
    <t>CDAN1</t>
  </si>
  <si>
    <t>CDIN1</t>
  </si>
  <si>
    <t>CEP164</t>
  </si>
  <si>
    <t>CEP83</t>
  </si>
  <si>
    <t>CFB</t>
  </si>
  <si>
    <t>CFH</t>
  </si>
  <si>
    <t>CFHR1</t>
  </si>
  <si>
    <t>CFHR3</t>
  </si>
  <si>
    <t>CFI</t>
  </si>
  <si>
    <t>CLCN7</t>
  </si>
  <si>
    <t>COG1</t>
  </si>
  <si>
    <t>COL3A1</t>
  </si>
  <si>
    <t>COL4A1</t>
  </si>
  <si>
    <t>COL7A1</t>
  </si>
  <si>
    <t>COQ2</t>
  </si>
  <si>
    <t>CP</t>
  </si>
  <si>
    <t>CTC1</t>
  </si>
  <si>
    <t>DCDC2</t>
  </si>
  <si>
    <t>DDX41</t>
  </si>
  <si>
    <t>DKC1</t>
  </si>
  <si>
    <t>DNAJC21</t>
  </si>
  <si>
    <t>ELANE</t>
  </si>
  <si>
    <t>ENG</t>
  </si>
  <si>
    <t>EPB42</t>
  </si>
  <si>
    <t>ERCC4</t>
  </si>
  <si>
    <t>ETV6</t>
  </si>
  <si>
    <t>F8</t>
  </si>
  <si>
    <t>F9</t>
  </si>
  <si>
    <t>FAH</t>
  </si>
  <si>
    <t>FAM111A</t>
  </si>
  <si>
    <t>FANCA</t>
  </si>
  <si>
    <t>FANCB</t>
  </si>
  <si>
    <t>FANCC</t>
  </si>
  <si>
    <t>FANCD2</t>
  </si>
  <si>
    <t>FANCE</t>
  </si>
  <si>
    <t>FANCF</t>
  </si>
  <si>
    <t>FANCG</t>
  </si>
  <si>
    <t>FANCI</t>
  </si>
  <si>
    <t>FANCL</t>
  </si>
  <si>
    <t>FARS2</t>
  </si>
  <si>
    <t>FMO3</t>
  </si>
  <si>
    <t>FOXP3</t>
  </si>
  <si>
    <t>G6PC1</t>
  </si>
  <si>
    <t>G6PC3</t>
  </si>
  <si>
    <t>GATA1</t>
  </si>
  <si>
    <t>GBA1</t>
  </si>
  <si>
    <t>GLA</t>
  </si>
  <si>
    <t>GLIS2</t>
  </si>
  <si>
    <t>H19-ICR</t>
  </si>
  <si>
    <t>HAMP</t>
  </si>
  <si>
    <t>HBA1</t>
  </si>
  <si>
    <t>HBA2</t>
  </si>
  <si>
    <t>HBB-LCR</t>
  </si>
  <si>
    <t>HBB</t>
  </si>
  <si>
    <t>HCFC1</t>
  </si>
  <si>
    <t>HLA-DQA1</t>
  </si>
  <si>
    <t>HLA-DQB1</t>
  </si>
  <si>
    <t>IFIH1</t>
  </si>
  <si>
    <t>INVS</t>
  </si>
  <si>
    <t>KCNE1</t>
  </si>
  <si>
    <t>KCNQ1</t>
  </si>
  <si>
    <t>LIPA</t>
  </si>
  <si>
    <t>LMBRD1</t>
  </si>
  <si>
    <t>LPIN2</t>
  </si>
  <si>
    <t>LYST</t>
  </si>
  <si>
    <t>MAD2L2</t>
  </si>
  <si>
    <t>MEN1</t>
  </si>
  <si>
    <t>MMAA</t>
  </si>
  <si>
    <t>MMAB</t>
  </si>
  <si>
    <t>MMACHC</t>
  </si>
  <si>
    <t>MMADHC</t>
  </si>
  <si>
    <t>MMP1</t>
  </si>
  <si>
    <t>MT-TN</t>
  </si>
  <si>
    <t>MT-TS1</t>
  </si>
  <si>
    <t>MTR</t>
  </si>
  <si>
    <t>MTRR</t>
  </si>
  <si>
    <t>MTTP</t>
  </si>
  <si>
    <t>MUC1</t>
  </si>
  <si>
    <t>NAF1</t>
  </si>
  <si>
    <t>NEK8</t>
  </si>
  <si>
    <t>NPHP1</t>
  </si>
  <si>
    <t>NPHP3</t>
  </si>
  <si>
    <t>NPHP4</t>
  </si>
  <si>
    <t>PALB2</t>
  </si>
  <si>
    <t>PCCA</t>
  </si>
  <si>
    <t>PCCB</t>
  </si>
  <si>
    <t>PEPD</t>
  </si>
  <si>
    <t>PLEC</t>
  </si>
  <si>
    <t>PNPO</t>
  </si>
  <si>
    <t>PRDX1</t>
  </si>
  <si>
    <t>RAD51</t>
  </si>
  <si>
    <t>RAD51C</t>
  </si>
  <si>
    <t>RBM8A</t>
  </si>
  <si>
    <t>REN</t>
  </si>
  <si>
    <t>RFWD3</t>
  </si>
  <si>
    <t>RMRP</t>
  </si>
  <si>
    <t>RPL11</t>
  </si>
  <si>
    <t>RPL15</t>
  </si>
  <si>
    <t>RPL18</t>
  </si>
  <si>
    <t>RPL26</t>
  </si>
  <si>
    <t>RPL35</t>
  </si>
  <si>
    <t>RPL35A</t>
  </si>
  <si>
    <t>RPL5</t>
  </si>
  <si>
    <t>RPS10</t>
  </si>
  <si>
    <t>RPS15A</t>
  </si>
  <si>
    <t>RPS17</t>
  </si>
  <si>
    <t>RPS19</t>
  </si>
  <si>
    <t>RPS24</t>
  </si>
  <si>
    <t>RPS26</t>
  </si>
  <si>
    <t>RPS28</t>
  </si>
  <si>
    <t>RPS29</t>
  </si>
  <si>
    <t>RPS7</t>
  </si>
  <si>
    <t>SAMD9</t>
  </si>
  <si>
    <t>SAMD9L</t>
  </si>
  <si>
    <t>SBDS</t>
  </si>
  <si>
    <t>SLC19A2</t>
  </si>
  <si>
    <t>SLC25A13</t>
  </si>
  <si>
    <t>SLC2A1</t>
  </si>
  <si>
    <t>SLC37A4</t>
  </si>
  <si>
    <t>SLC46A1</t>
  </si>
  <si>
    <t>SLC4A1</t>
  </si>
  <si>
    <t>SLC7A7</t>
  </si>
  <si>
    <t>SLX4</t>
  </si>
  <si>
    <t>SMAD4</t>
  </si>
  <si>
    <t>SMARCAL1</t>
  </si>
  <si>
    <t>SMPD1</t>
  </si>
  <si>
    <t>SRP54</t>
  </si>
  <si>
    <t>STK11</t>
  </si>
  <si>
    <t>SURF1</t>
  </si>
  <si>
    <t>TBX1</t>
  </si>
  <si>
    <t>TERC</t>
  </si>
  <si>
    <t>TERT</t>
  </si>
  <si>
    <t>TFR2</t>
  </si>
  <si>
    <t>TGFB1</t>
  </si>
  <si>
    <t>THBD</t>
  </si>
  <si>
    <t>TINF2</t>
  </si>
  <si>
    <t>TMEM67</t>
  </si>
  <si>
    <t>TREX1</t>
  </si>
  <si>
    <t>TSR2</t>
  </si>
  <si>
    <t>UBE2T</t>
  </si>
  <si>
    <t>UROS</t>
  </si>
  <si>
    <t>VWF</t>
  </si>
  <si>
    <t>WAS</t>
  </si>
  <si>
    <t>WDR19</t>
  </si>
  <si>
    <t>XK</t>
  </si>
  <si>
    <t>XPNPEP3</t>
  </si>
  <si>
    <t>XRCC2</t>
  </si>
  <si>
    <t>elem</t>
  </si>
  <si>
    <t>delim</t>
  </si>
  <si>
    <t>concat</t>
  </si>
  <si>
    <t xml:space="preserve">, </t>
  </si>
  <si>
    <t>pyList concat</t>
  </si>
  <si>
    <t>['ABCA1', 'ABCG8', 'ACVRL1', 'ADA2', 'ALG8', 'ALPL', 'ANKS6', 'ATP6V1B1', 'ATP7B', 'BAAT', 'BRCA1', 'BRCA2', 'BRIP1', 'BTK', 'C3', 'CD40LG', 'CD46', 'CDAN1', 'CDIN1', 'CEP164', 'CEP83', 'CFB', 'CFH', 'CFHR1', 'CFHR3', 'CFI', 'CLCN7', 'COG1', 'COL3A1', 'COL4A1', 'COL7A1', 'COQ2', 'CP', 'CTC1', 'DCDC2', 'DDX41', 'DKC1', 'DNAJC21', 'ELANE', 'ENG', 'EPB42', 'ERCC4', 'ETV6', 'F8', 'F9', 'FAH', 'FAM111A', 'FANCA', 'FANCB', 'FANCC', 'FANCD2', 'FANCE', 'FANCF', 'FANCG', 'FANCI', 'FANCL', 'FARS2', 'FMO3', 'FOXP3', 'G6PC1', 'G6PC3', 'GATA1', 'GBA1', 'GLA', 'GLIS2', 'H19-ICR', 'HAMP', 'HBA1', 'HBA2', 'HBB-LCR', 'HBB', 'HCFC1', 'HLA-DQA1', 'HLA-DQB1', 'IFIH1', 'INVS', 'KCNE1', 'KCNQ1', 'LIPA', 'LMBRD1', 'LPIN2', 'LYST', 'MAD2L2', 'MEN1', 'MMAA', 'MMAB', 'MMACHC', 'MMADHC', 'MMP1', 'MT-TN', 'MT-TS1', 'MTR', 'MTRR', 'MTTP', 'MUC1', 'NAF1', 'NEK8', 'NPHP1', 'NPHP3', 'NPHP4', 'PALB2', 'PCCA', 'PCCB', 'PEPD', 'PLEC', 'PNPO', 'PRDX1', 'RAD51', 'RAD51C', 'RBM8A', 'REN', 'RFWD3', 'RMRP', 'RPL11', 'RPL15', 'RPL18', 'RPL26', 'RPL35', 'RPL35A', 'RPL5', 'RPS10', 'RPS15A', 'RPS17', 'RPS19', 'RPS24', 'RPS26', 'RPS28', 'RPS29', 'RPS7', 'SAMD9', 'SAMD9L', 'SBDS', 'SLC19A2', 'SLC25A13', 'SLC2A1', 'SLC37A4', 'SLC46A1', 'SLC4A1', 'SLC7A7', 'SLX4', 'SMAD4', 'SMARCAL1', 'SMPD1', 'SRP54', 'STK11', 'SURF1', 'TBX1', 'TERC', 'TERT', 'TFR2', 'TGFB1', 'THBD', 'TINF2', 'TMEM67', 'TREX1', 'TSR2', 'UBE2T', 'UROS', 'VWF', 'WAS', 'WDR19', 'XK', 'XPNPEP3', 'XRCC2']</t>
  </si>
  <si>
    <t>pyList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</si>
</sst>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2480-57B0-48A7-87B2-0BE3EF85F076}">
  <dimension ref="A1:AI165"/>
  <sheetViews>
    <sheetView tabSelected="1" zoomScale="205" zoomScaleNormal="20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12.42578125" customWidth="1"/>
    <col min="2" max="2" width="11.85546875" style="3" customWidth="1"/>
    <col min="3" max="3" width="7.5703125" style="3" customWidth="1"/>
    <col min="4" max="4" width="12.85546875" style="5" customWidth="1"/>
    <col min="5" max="5" width="9.140625" style="5"/>
    <col min="6" max="6" width="11" style="5" customWidth="1"/>
    <col min="7" max="7" width="13.28515625" style="5" customWidth="1"/>
    <col min="8" max="9" width="9.140625" style="5"/>
    <col min="13" max="15" width="11.42578125" style="7" customWidth="1"/>
  </cols>
  <sheetData>
    <row r="1" spans="1:35" s="1" customFormat="1" x14ac:dyDescent="0.25">
      <c r="A1" s="1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6" t="s">
        <v>13</v>
      </c>
      <c r="O1" s="6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t="s">
        <v>35</v>
      </c>
      <c r="B2" s="3">
        <v>1442</v>
      </c>
      <c r="C2" s="3">
        <v>0</v>
      </c>
      <c r="D2" s="5">
        <v>113</v>
      </c>
      <c r="E2" s="5">
        <v>250</v>
      </c>
      <c r="F2" s="5">
        <v>580</v>
      </c>
      <c r="G2" s="5">
        <v>467</v>
      </c>
      <c r="H2" s="5">
        <v>18</v>
      </c>
      <c r="I2" s="5">
        <v>71</v>
      </c>
      <c r="J2">
        <v>1</v>
      </c>
      <c r="K2">
        <v>2</v>
      </c>
      <c r="L2">
        <v>112</v>
      </c>
      <c r="M2" s="7">
        <v>13</v>
      </c>
      <c r="N2" s="7">
        <v>487</v>
      </c>
      <c r="O2" s="7">
        <v>12</v>
      </c>
      <c r="P2">
        <v>11</v>
      </c>
      <c r="Q2">
        <v>0</v>
      </c>
      <c r="R2">
        <v>0</v>
      </c>
      <c r="S2">
        <v>113</v>
      </c>
      <c r="T2">
        <v>64</v>
      </c>
      <c r="U2">
        <v>50</v>
      </c>
      <c r="V2">
        <v>5</v>
      </c>
      <c r="W2">
        <v>32</v>
      </c>
      <c r="X2">
        <v>1315</v>
      </c>
      <c r="Y2">
        <v>1396</v>
      </c>
      <c r="Z2">
        <v>23</v>
      </c>
      <c r="AA2">
        <v>1128</v>
      </c>
      <c r="AB2">
        <v>0</v>
      </c>
      <c r="AC2">
        <v>22</v>
      </c>
      <c r="AD2">
        <v>0</v>
      </c>
      <c r="AE2">
        <v>0</v>
      </c>
      <c r="AF2">
        <v>223</v>
      </c>
      <c r="AG2">
        <v>1060</v>
      </c>
      <c r="AH2">
        <v>1396</v>
      </c>
      <c r="AI2">
        <v>113</v>
      </c>
    </row>
    <row r="3" spans="1:35" x14ac:dyDescent="0.25">
      <c r="A3" t="s">
        <v>36</v>
      </c>
      <c r="B3" s="3">
        <v>772</v>
      </c>
      <c r="C3" s="3">
        <v>0</v>
      </c>
      <c r="D3" s="5">
        <v>85</v>
      </c>
      <c r="E3" s="5">
        <v>81</v>
      </c>
      <c r="F3" s="5">
        <v>202</v>
      </c>
      <c r="G3" s="5">
        <v>358</v>
      </c>
      <c r="H3" s="5">
        <v>24</v>
      </c>
      <c r="I3" s="5">
        <v>45</v>
      </c>
      <c r="J3">
        <v>0</v>
      </c>
      <c r="K3">
        <v>4</v>
      </c>
      <c r="L3">
        <v>81</v>
      </c>
      <c r="M3" s="7">
        <v>12</v>
      </c>
      <c r="N3" s="7">
        <v>348</v>
      </c>
      <c r="O3" s="7">
        <v>18</v>
      </c>
      <c r="P3">
        <v>13</v>
      </c>
      <c r="Q3">
        <v>0</v>
      </c>
      <c r="R3">
        <v>0</v>
      </c>
      <c r="S3">
        <v>21</v>
      </c>
      <c r="T3">
        <v>29</v>
      </c>
      <c r="U3">
        <v>28</v>
      </c>
      <c r="V3">
        <v>5</v>
      </c>
      <c r="W3">
        <v>26</v>
      </c>
      <c r="X3">
        <v>701</v>
      </c>
      <c r="Y3">
        <v>736</v>
      </c>
      <c r="Z3">
        <v>7</v>
      </c>
      <c r="AA3">
        <v>697</v>
      </c>
      <c r="AB3">
        <v>0</v>
      </c>
      <c r="AC3">
        <v>6</v>
      </c>
      <c r="AD3">
        <v>0</v>
      </c>
      <c r="AE3">
        <v>0</v>
      </c>
      <c r="AF3">
        <v>170</v>
      </c>
      <c r="AG3">
        <v>496</v>
      </c>
      <c r="AH3">
        <v>751</v>
      </c>
      <c r="AI3">
        <v>85</v>
      </c>
    </row>
    <row r="4" spans="1:35" x14ac:dyDescent="0.25">
      <c r="A4" t="s">
        <v>37</v>
      </c>
      <c r="B4" s="3">
        <v>1012</v>
      </c>
      <c r="C4" s="3">
        <v>0</v>
      </c>
      <c r="D4" s="5">
        <v>52</v>
      </c>
      <c r="E4" s="5">
        <v>94</v>
      </c>
      <c r="F4" s="5">
        <v>191</v>
      </c>
      <c r="G4" s="5">
        <v>208</v>
      </c>
      <c r="H4" s="5">
        <v>168</v>
      </c>
      <c r="I4" s="5">
        <v>373</v>
      </c>
      <c r="J4">
        <v>0</v>
      </c>
      <c r="K4">
        <v>37</v>
      </c>
      <c r="L4">
        <v>15</v>
      </c>
      <c r="M4" s="7">
        <v>136</v>
      </c>
      <c r="N4" s="7">
        <v>393</v>
      </c>
      <c r="O4" s="7">
        <v>71</v>
      </c>
      <c r="P4">
        <v>40</v>
      </c>
      <c r="Q4">
        <v>0</v>
      </c>
      <c r="R4">
        <v>0</v>
      </c>
      <c r="S4">
        <v>73</v>
      </c>
      <c r="T4">
        <v>154</v>
      </c>
      <c r="U4">
        <v>45</v>
      </c>
      <c r="V4">
        <v>19</v>
      </c>
      <c r="W4">
        <v>68</v>
      </c>
      <c r="X4">
        <v>780</v>
      </c>
      <c r="Y4">
        <v>979</v>
      </c>
      <c r="Z4">
        <v>12</v>
      </c>
      <c r="AA4">
        <v>984</v>
      </c>
      <c r="AB4">
        <v>3</v>
      </c>
      <c r="AC4">
        <v>4</v>
      </c>
      <c r="AD4">
        <v>0</v>
      </c>
      <c r="AE4">
        <v>16</v>
      </c>
      <c r="AF4">
        <v>269</v>
      </c>
      <c r="AG4">
        <v>647</v>
      </c>
      <c r="AH4">
        <v>984</v>
      </c>
      <c r="AI4">
        <v>52</v>
      </c>
    </row>
    <row r="5" spans="1:35" x14ac:dyDescent="0.25">
      <c r="A5" t="s">
        <v>38</v>
      </c>
      <c r="B5" s="3">
        <v>586</v>
      </c>
      <c r="C5" s="3">
        <v>0</v>
      </c>
      <c r="D5" s="5">
        <v>14</v>
      </c>
      <c r="E5" s="5">
        <v>44</v>
      </c>
      <c r="F5" s="5">
        <v>150</v>
      </c>
      <c r="G5" s="5">
        <v>242</v>
      </c>
      <c r="H5" s="5">
        <v>31</v>
      </c>
      <c r="I5" s="5">
        <v>121</v>
      </c>
      <c r="J5">
        <v>0</v>
      </c>
      <c r="K5">
        <v>3</v>
      </c>
      <c r="L5">
        <v>11</v>
      </c>
      <c r="M5" s="7">
        <v>16</v>
      </c>
      <c r="N5" s="7">
        <v>247</v>
      </c>
      <c r="O5" s="7">
        <v>11</v>
      </c>
      <c r="P5">
        <v>13</v>
      </c>
      <c r="Q5">
        <v>0</v>
      </c>
      <c r="R5">
        <v>0</v>
      </c>
      <c r="S5">
        <v>28</v>
      </c>
      <c r="T5">
        <v>42</v>
      </c>
      <c r="U5">
        <v>82</v>
      </c>
      <c r="V5">
        <v>2</v>
      </c>
      <c r="W5">
        <v>21</v>
      </c>
      <c r="X5">
        <v>454</v>
      </c>
      <c r="Y5">
        <v>492</v>
      </c>
      <c r="Z5">
        <v>24</v>
      </c>
      <c r="AA5">
        <v>492</v>
      </c>
      <c r="AB5">
        <v>2</v>
      </c>
      <c r="AC5">
        <v>21</v>
      </c>
      <c r="AD5">
        <v>0</v>
      </c>
      <c r="AE5">
        <v>0</v>
      </c>
      <c r="AF5">
        <v>124</v>
      </c>
      <c r="AG5">
        <v>394</v>
      </c>
      <c r="AH5">
        <v>532</v>
      </c>
      <c r="AI5">
        <v>14</v>
      </c>
    </row>
    <row r="6" spans="1:35" x14ac:dyDescent="0.25">
      <c r="A6" t="s">
        <v>39</v>
      </c>
      <c r="B6" s="3">
        <v>341</v>
      </c>
      <c r="C6" s="3">
        <v>0</v>
      </c>
      <c r="D6" s="5">
        <v>18</v>
      </c>
      <c r="E6" s="5">
        <v>71</v>
      </c>
      <c r="F6" s="5">
        <v>86</v>
      </c>
      <c r="G6" s="5">
        <v>127</v>
      </c>
      <c r="H6" s="5">
        <v>20</v>
      </c>
      <c r="I6" s="5">
        <v>32</v>
      </c>
      <c r="J6">
        <v>0</v>
      </c>
      <c r="K6">
        <v>3</v>
      </c>
      <c r="L6">
        <v>15</v>
      </c>
      <c r="M6" s="7">
        <v>15</v>
      </c>
      <c r="N6" s="7">
        <v>126</v>
      </c>
      <c r="O6" s="7">
        <v>12</v>
      </c>
      <c r="P6">
        <v>9</v>
      </c>
      <c r="Q6">
        <v>0</v>
      </c>
      <c r="R6">
        <v>0</v>
      </c>
      <c r="S6">
        <v>30</v>
      </c>
      <c r="T6">
        <v>28</v>
      </c>
      <c r="U6">
        <v>27</v>
      </c>
      <c r="V6">
        <v>1</v>
      </c>
      <c r="W6">
        <v>21</v>
      </c>
      <c r="X6">
        <v>278</v>
      </c>
      <c r="Y6">
        <v>328</v>
      </c>
      <c r="Z6">
        <v>2</v>
      </c>
      <c r="AA6">
        <v>326</v>
      </c>
      <c r="AB6">
        <v>0</v>
      </c>
      <c r="AC6">
        <v>2</v>
      </c>
      <c r="AD6">
        <v>0</v>
      </c>
      <c r="AE6">
        <v>0</v>
      </c>
      <c r="AF6">
        <v>53</v>
      </c>
      <c r="AG6">
        <v>248</v>
      </c>
      <c r="AH6">
        <v>319</v>
      </c>
      <c r="AI6">
        <v>18</v>
      </c>
    </row>
    <row r="7" spans="1:35" x14ac:dyDescent="0.25">
      <c r="A7" t="s">
        <v>40</v>
      </c>
      <c r="B7" s="3">
        <v>1211</v>
      </c>
      <c r="C7" s="3">
        <v>0</v>
      </c>
      <c r="D7" s="5">
        <v>83</v>
      </c>
      <c r="E7" s="5">
        <v>90</v>
      </c>
      <c r="F7" s="5">
        <v>448</v>
      </c>
      <c r="G7" s="5">
        <v>223</v>
      </c>
      <c r="H7" s="5">
        <v>282</v>
      </c>
      <c r="I7" s="5">
        <v>218</v>
      </c>
      <c r="J7">
        <v>1</v>
      </c>
      <c r="K7">
        <v>59</v>
      </c>
      <c r="L7">
        <v>25</v>
      </c>
      <c r="M7" s="7">
        <v>73</v>
      </c>
      <c r="N7" s="7">
        <v>465</v>
      </c>
      <c r="O7" s="7">
        <v>41</v>
      </c>
      <c r="P7">
        <v>22</v>
      </c>
      <c r="Q7">
        <v>0</v>
      </c>
      <c r="R7">
        <v>0</v>
      </c>
      <c r="S7">
        <v>71</v>
      </c>
      <c r="T7">
        <v>101</v>
      </c>
      <c r="U7">
        <v>32</v>
      </c>
      <c r="V7">
        <v>10</v>
      </c>
      <c r="W7">
        <v>43</v>
      </c>
      <c r="X7">
        <v>1031</v>
      </c>
      <c r="Y7">
        <v>1178</v>
      </c>
      <c r="Z7">
        <v>6</v>
      </c>
      <c r="AA7">
        <v>1181</v>
      </c>
      <c r="AB7">
        <v>0</v>
      </c>
      <c r="AC7">
        <v>3</v>
      </c>
      <c r="AD7">
        <v>0</v>
      </c>
      <c r="AE7">
        <v>0</v>
      </c>
      <c r="AF7">
        <v>283</v>
      </c>
      <c r="AG7">
        <v>813</v>
      </c>
      <c r="AH7">
        <v>1179</v>
      </c>
      <c r="AI7">
        <v>83</v>
      </c>
    </row>
    <row r="8" spans="1:35" x14ac:dyDescent="0.25">
      <c r="A8" t="s">
        <v>41</v>
      </c>
      <c r="B8" s="3">
        <v>419</v>
      </c>
      <c r="C8" s="3">
        <v>0</v>
      </c>
      <c r="D8" s="5">
        <v>8</v>
      </c>
      <c r="E8" s="5">
        <v>55</v>
      </c>
      <c r="F8" s="5">
        <v>166</v>
      </c>
      <c r="G8" s="5">
        <v>155</v>
      </c>
      <c r="H8" s="5">
        <v>11</v>
      </c>
      <c r="I8" s="5">
        <v>46</v>
      </c>
      <c r="J8">
        <v>0</v>
      </c>
      <c r="K8">
        <v>0</v>
      </c>
      <c r="L8">
        <v>8</v>
      </c>
      <c r="M8" s="7">
        <v>12</v>
      </c>
      <c r="N8" s="7">
        <v>164</v>
      </c>
      <c r="O8" s="7">
        <v>7</v>
      </c>
      <c r="P8">
        <v>5</v>
      </c>
      <c r="Q8">
        <v>0</v>
      </c>
      <c r="R8">
        <v>0</v>
      </c>
      <c r="S8">
        <v>8</v>
      </c>
      <c r="T8">
        <v>25</v>
      </c>
      <c r="U8">
        <v>35</v>
      </c>
      <c r="V8">
        <v>1</v>
      </c>
      <c r="W8">
        <v>11</v>
      </c>
      <c r="X8">
        <v>355</v>
      </c>
      <c r="Y8">
        <v>381</v>
      </c>
      <c r="Z8">
        <v>13</v>
      </c>
      <c r="AA8">
        <v>362</v>
      </c>
      <c r="AB8">
        <v>0</v>
      </c>
      <c r="AC8">
        <v>13</v>
      </c>
      <c r="AD8">
        <v>0</v>
      </c>
      <c r="AE8">
        <v>0</v>
      </c>
      <c r="AF8">
        <v>101</v>
      </c>
      <c r="AG8">
        <v>283</v>
      </c>
      <c r="AH8">
        <v>392</v>
      </c>
      <c r="AI8">
        <v>8</v>
      </c>
    </row>
    <row r="9" spans="1:35" x14ac:dyDescent="0.25">
      <c r="A9" t="s">
        <v>42</v>
      </c>
      <c r="B9" s="3">
        <v>689</v>
      </c>
      <c r="C9" s="3">
        <v>0</v>
      </c>
      <c r="D9" s="5">
        <v>25</v>
      </c>
      <c r="E9" s="5">
        <v>52</v>
      </c>
      <c r="F9" s="5">
        <v>372</v>
      </c>
      <c r="G9" s="5">
        <v>138</v>
      </c>
      <c r="H9" s="5">
        <v>38</v>
      </c>
      <c r="I9" s="5">
        <v>77</v>
      </c>
      <c r="J9">
        <v>0</v>
      </c>
      <c r="K9">
        <v>2</v>
      </c>
      <c r="L9">
        <v>23</v>
      </c>
      <c r="M9" s="7">
        <v>39</v>
      </c>
      <c r="N9" s="7">
        <v>136</v>
      </c>
      <c r="O9" s="7">
        <v>28</v>
      </c>
      <c r="P9">
        <v>23</v>
      </c>
      <c r="Q9">
        <v>0</v>
      </c>
      <c r="R9">
        <v>0</v>
      </c>
      <c r="S9">
        <v>9</v>
      </c>
      <c r="T9">
        <v>48</v>
      </c>
      <c r="U9">
        <v>25</v>
      </c>
      <c r="V9">
        <v>2</v>
      </c>
      <c r="W9">
        <v>21</v>
      </c>
      <c r="X9">
        <v>611</v>
      </c>
      <c r="Y9">
        <v>672</v>
      </c>
      <c r="Z9">
        <v>4</v>
      </c>
      <c r="AA9">
        <v>627</v>
      </c>
      <c r="AB9">
        <v>0</v>
      </c>
      <c r="AC9">
        <v>4</v>
      </c>
      <c r="AD9">
        <v>0</v>
      </c>
      <c r="AE9">
        <v>0</v>
      </c>
      <c r="AF9">
        <v>117</v>
      </c>
      <c r="AG9">
        <v>528</v>
      </c>
      <c r="AH9">
        <v>670</v>
      </c>
      <c r="AI9">
        <v>25</v>
      </c>
    </row>
    <row r="10" spans="1:35" x14ac:dyDescent="0.25">
      <c r="A10" t="s">
        <v>43</v>
      </c>
      <c r="B10" s="3">
        <v>3027</v>
      </c>
      <c r="C10" s="3">
        <v>0</v>
      </c>
      <c r="D10" s="5">
        <v>226</v>
      </c>
      <c r="E10" s="5">
        <v>92</v>
      </c>
      <c r="F10" s="5">
        <v>1025</v>
      </c>
      <c r="G10" s="5">
        <v>903</v>
      </c>
      <c r="H10" s="5">
        <v>465</v>
      </c>
      <c r="I10" s="5">
        <v>548</v>
      </c>
      <c r="J10">
        <v>5</v>
      </c>
      <c r="K10">
        <v>102</v>
      </c>
      <c r="L10">
        <v>125</v>
      </c>
      <c r="M10" s="7">
        <v>289</v>
      </c>
      <c r="N10" s="7">
        <v>1097</v>
      </c>
      <c r="O10" s="7">
        <v>126</v>
      </c>
      <c r="P10">
        <v>89</v>
      </c>
      <c r="Q10">
        <v>0</v>
      </c>
      <c r="R10">
        <v>0</v>
      </c>
      <c r="S10">
        <v>106</v>
      </c>
      <c r="T10">
        <v>303</v>
      </c>
      <c r="U10">
        <v>149</v>
      </c>
      <c r="V10">
        <v>24</v>
      </c>
      <c r="W10">
        <v>151</v>
      </c>
      <c r="X10">
        <v>2526</v>
      </c>
      <c r="Y10">
        <v>2925</v>
      </c>
      <c r="Z10">
        <v>36</v>
      </c>
      <c r="AA10">
        <v>2858</v>
      </c>
      <c r="AB10">
        <v>3</v>
      </c>
      <c r="AC10">
        <v>32</v>
      </c>
      <c r="AD10">
        <v>0</v>
      </c>
      <c r="AE10">
        <v>0</v>
      </c>
      <c r="AF10">
        <v>853</v>
      </c>
      <c r="AG10">
        <v>1888</v>
      </c>
      <c r="AH10">
        <v>2967</v>
      </c>
      <c r="AI10">
        <v>226</v>
      </c>
    </row>
    <row r="11" spans="1:35" x14ac:dyDescent="0.25">
      <c r="A11" t="s">
        <v>44</v>
      </c>
      <c r="B11" s="3">
        <v>205</v>
      </c>
      <c r="C11" s="3">
        <v>0</v>
      </c>
      <c r="D11" s="5">
        <v>14</v>
      </c>
      <c r="E11" s="5">
        <v>29</v>
      </c>
      <c r="F11" s="5">
        <v>25</v>
      </c>
      <c r="G11" s="5">
        <v>101</v>
      </c>
      <c r="H11" s="5">
        <v>2</v>
      </c>
      <c r="I11" s="5">
        <v>37</v>
      </c>
      <c r="J11">
        <v>0</v>
      </c>
      <c r="K11">
        <v>1</v>
      </c>
      <c r="L11">
        <v>13</v>
      </c>
      <c r="M11" s="7">
        <v>2</v>
      </c>
      <c r="N11" s="7">
        <v>66</v>
      </c>
      <c r="O11" s="7">
        <v>4</v>
      </c>
      <c r="P11">
        <v>0</v>
      </c>
      <c r="Q11">
        <v>0</v>
      </c>
      <c r="R11">
        <v>0</v>
      </c>
      <c r="S11">
        <v>62</v>
      </c>
      <c r="T11">
        <v>17</v>
      </c>
      <c r="U11">
        <v>24</v>
      </c>
      <c r="V11">
        <v>1</v>
      </c>
      <c r="W11">
        <v>1</v>
      </c>
      <c r="X11">
        <v>162</v>
      </c>
      <c r="Y11">
        <v>167</v>
      </c>
      <c r="Z11">
        <v>17</v>
      </c>
      <c r="AA11">
        <v>167</v>
      </c>
      <c r="AB11">
        <v>0</v>
      </c>
      <c r="AC11">
        <v>17</v>
      </c>
      <c r="AD11">
        <v>0</v>
      </c>
      <c r="AE11">
        <v>0</v>
      </c>
      <c r="AF11">
        <v>20</v>
      </c>
      <c r="AG11">
        <v>141</v>
      </c>
      <c r="AH11">
        <v>175</v>
      </c>
      <c r="AI11">
        <v>14</v>
      </c>
    </row>
    <row r="12" spans="1:35" x14ac:dyDescent="0.25">
      <c r="A12" t="s">
        <v>45</v>
      </c>
      <c r="B12" s="3">
        <v>14731</v>
      </c>
      <c r="C12" s="3">
        <v>1</v>
      </c>
      <c r="D12" s="5">
        <v>2741</v>
      </c>
      <c r="E12" s="5">
        <v>805</v>
      </c>
      <c r="F12" s="5">
        <v>2554</v>
      </c>
      <c r="G12" s="5">
        <v>2144</v>
      </c>
      <c r="H12" s="5">
        <v>462</v>
      </c>
      <c r="I12" s="5">
        <v>4065</v>
      </c>
      <c r="J12">
        <v>5</v>
      </c>
      <c r="K12">
        <v>104</v>
      </c>
      <c r="L12">
        <v>2638</v>
      </c>
      <c r="M12" s="7">
        <v>2570</v>
      </c>
      <c r="N12" s="7">
        <v>5820</v>
      </c>
      <c r="O12" s="7">
        <v>884</v>
      </c>
      <c r="P12">
        <v>430</v>
      </c>
      <c r="Q12">
        <v>4245</v>
      </c>
      <c r="R12">
        <v>0</v>
      </c>
      <c r="S12">
        <v>1204</v>
      </c>
      <c r="T12">
        <v>2583</v>
      </c>
      <c r="U12">
        <v>812</v>
      </c>
      <c r="V12">
        <v>245</v>
      </c>
      <c r="W12">
        <v>1415</v>
      </c>
      <c r="X12">
        <v>10738</v>
      </c>
      <c r="Y12">
        <v>13888</v>
      </c>
      <c r="Z12">
        <v>319</v>
      </c>
      <c r="AA12">
        <v>12337</v>
      </c>
      <c r="AB12">
        <v>103</v>
      </c>
      <c r="AC12">
        <v>97</v>
      </c>
      <c r="AD12">
        <v>0</v>
      </c>
      <c r="AE12">
        <v>3349</v>
      </c>
      <c r="AF12">
        <v>1868</v>
      </c>
      <c r="AG12">
        <v>4062</v>
      </c>
      <c r="AH12">
        <v>12020</v>
      </c>
      <c r="AI12">
        <v>2741</v>
      </c>
    </row>
    <row r="13" spans="1:35" x14ac:dyDescent="0.25">
      <c r="A13" t="s">
        <v>46</v>
      </c>
      <c r="B13" s="3">
        <v>18945</v>
      </c>
      <c r="C13" s="3">
        <v>0</v>
      </c>
      <c r="D13" s="5">
        <v>5092</v>
      </c>
      <c r="E13" s="5">
        <v>845</v>
      </c>
      <c r="F13" s="5">
        <v>3752</v>
      </c>
      <c r="G13" s="5">
        <v>3970</v>
      </c>
      <c r="H13" s="5">
        <v>638</v>
      </c>
      <c r="I13" s="5">
        <v>5005</v>
      </c>
      <c r="J13">
        <v>7</v>
      </c>
      <c r="K13">
        <v>108</v>
      </c>
      <c r="L13">
        <v>4987</v>
      </c>
      <c r="M13" s="7">
        <v>3372</v>
      </c>
      <c r="N13" s="7">
        <v>8417</v>
      </c>
      <c r="O13" s="7">
        <v>1255</v>
      </c>
      <c r="P13">
        <v>328</v>
      </c>
      <c r="Q13">
        <v>2078</v>
      </c>
      <c r="R13">
        <v>0</v>
      </c>
      <c r="S13">
        <v>181</v>
      </c>
      <c r="T13">
        <v>3189</v>
      </c>
      <c r="U13">
        <v>1024</v>
      </c>
      <c r="V13">
        <v>346</v>
      </c>
      <c r="W13">
        <v>1712</v>
      </c>
      <c r="X13">
        <v>14033</v>
      </c>
      <c r="Y13">
        <v>18407</v>
      </c>
      <c r="Z13">
        <v>175</v>
      </c>
      <c r="AA13">
        <v>18410</v>
      </c>
      <c r="AB13">
        <v>41</v>
      </c>
      <c r="AC13">
        <v>39</v>
      </c>
      <c r="AD13">
        <v>0</v>
      </c>
      <c r="AE13">
        <v>4119</v>
      </c>
      <c r="AF13">
        <v>3382</v>
      </c>
      <c r="AG13">
        <v>5872</v>
      </c>
      <c r="AH13">
        <v>18464</v>
      </c>
      <c r="AI13">
        <v>5091</v>
      </c>
    </row>
    <row r="14" spans="1:35" x14ac:dyDescent="0.25">
      <c r="A14" t="s">
        <v>47</v>
      </c>
      <c r="B14" s="3">
        <v>5623</v>
      </c>
      <c r="C14" s="3">
        <v>0</v>
      </c>
      <c r="D14" s="5">
        <v>284</v>
      </c>
      <c r="E14" s="5">
        <v>112</v>
      </c>
      <c r="F14" s="5">
        <v>1457</v>
      </c>
      <c r="G14" s="5">
        <v>2894</v>
      </c>
      <c r="H14" s="5">
        <v>346</v>
      </c>
      <c r="I14" s="5">
        <v>721</v>
      </c>
      <c r="J14">
        <v>0</v>
      </c>
      <c r="K14">
        <v>45</v>
      </c>
      <c r="L14">
        <v>239</v>
      </c>
      <c r="M14" s="7">
        <v>487</v>
      </c>
      <c r="N14" s="7">
        <v>2694</v>
      </c>
      <c r="O14" s="7">
        <v>251</v>
      </c>
      <c r="P14">
        <v>148</v>
      </c>
      <c r="Q14">
        <v>0</v>
      </c>
      <c r="R14">
        <v>0</v>
      </c>
      <c r="S14">
        <v>129</v>
      </c>
      <c r="T14">
        <v>570</v>
      </c>
      <c r="U14">
        <v>240</v>
      </c>
      <c r="V14">
        <v>60</v>
      </c>
      <c r="W14">
        <v>324</v>
      </c>
      <c r="X14">
        <v>4723</v>
      </c>
      <c r="Y14">
        <v>5456</v>
      </c>
      <c r="Z14">
        <v>57</v>
      </c>
      <c r="AA14">
        <v>5466</v>
      </c>
      <c r="AB14">
        <v>15</v>
      </c>
      <c r="AC14">
        <v>25</v>
      </c>
      <c r="AD14">
        <v>0</v>
      </c>
      <c r="AE14">
        <v>0</v>
      </c>
      <c r="AF14">
        <v>2312</v>
      </c>
      <c r="AG14">
        <v>2916</v>
      </c>
      <c r="AH14">
        <v>5512</v>
      </c>
      <c r="AI14">
        <v>284</v>
      </c>
    </row>
    <row r="15" spans="1:35" x14ac:dyDescent="0.25">
      <c r="A15" t="s">
        <v>48</v>
      </c>
      <c r="B15" s="3">
        <v>885</v>
      </c>
      <c r="C15" s="3">
        <v>0</v>
      </c>
      <c r="D15" s="5">
        <v>19</v>
      </c>
      <c r="E15" s="5">
        <v>70</v>
      </c>
      <c r="F15" s="5">
        <v>178</v>
      </c>
      <c r="G15" s="5">
        <v>159</v>
      </c>
      <c r="H15" s="5">
        <v>92</v>
      </c>
      <c r="I15" s="5">
        <v>385</v>
      </c>
      <c r="J15">
        <v>0</v>
      </c>
      <c r="K15">
        <v>10</v>
      </c>
      <c r="L15">
        <v>8</v>
      </c>
      <c r="M15" s="7">
        <v>62</v>
      </c>
      <c r="N15" s="7">
        <v>230</v>
      </c>
      <c r="O15" s="7">
        <v>66</v>
      </c>
      <c r="P15">
        <v>60</v>
      </c>
      <c r="Q15">
        <v>0</v>
      </c>
      <c r="R15">
        <v>0</v>
      </c>
      <c r="S15">
        <v>10</v>
      </c>
      <c r="T15">
        <v>169</v>
      </c>
      <c r="U15">
        <v>111</v>
      </c>
      <c r="V15">
        <v>4</v>
      </c>
      <c r="W15">
        <v>45</v>
      </c>
      <c r="X15">
        <v>586</v>
      </c>
      <c r="Y15">
        <v>690</v>
      </c>
      <c r="Z15">
        <v>83</v>
      </c>
      <c r="AA15">
        <v>691</v>
      </c>
      <c r="AB15">
        <v>2</v>
      </c>
      <c r="AC15">
        <v>77</v>
      </c>
      <c r="AD15">
        <v>0</v>
      </c>
      <c r="AE15">
        <v>0</v>
      </c>
      <c r="AF15">
        <v>63</v>
      </c>
      <c r="AG15">
        <v>636</v>
      </c>
      <c r="AH15">
        <v>717</v>
      </c>
      <c r="AI15">
        <v>18</v>
      </c>
    </row>
    <row r="16" spans="1:35" x14ac:dyDescent="0.25">
      <c r="A16" t="s">
        <v>49</v>
      </c>
      <c r="B16" s="3">
        <v>1202</v>
      </c>
      <c r="C16" s="3">
        <v>0</v>
      </c>
      <c r="D16" s="5">
        <v>74</v>
      </c>
      <c r="E16" s="5">
        <v>154</v>
      </c>
      <c r="F16" s="5">
        <v>445</v>
      </c>
      <c r="G16" s="5">
        <v>499</v>
      </c>
      <c r="H16" s="5">
        <v>24</v>
      </c>
      <c r="I16" s="5">
        <v>29</v>
      </c>
      <c r="J16">
        <v>0</v>
      </c>
      <c r="K16">
        <v>1</v>
      </c>
      <c r="L16">
        <v>73</v>
      </c>
      <c r="M16" s="7">
        <v>9</v>
      </c>
      <c r="N16" s="7">
        <v>464</v>
      </c>
      <c r="O16" s="7">
        <v>12</v>
      </c>
      <c r="P16">
        <v>15</v>
      </c>
      <c r="Q16">
        <v>0</v>
      </c>
      <c r="R16">
        <v>0</v>
      </c>
      <c r="S16">
        <v>4</v>
      </c>
      <c r="T16">
        <v>34</v>
      </c>
      <c r="U16">
        <v>25</v>
      </c>
      <c r="V16">
        <v>11</v>
      </c>
      <c r="W16">
        <v>29</v>
      </c>
      <c r="X16">
        <v>1117</v>
      </c>
      <c r="Y16">
        <v>1183</v>
      </c>
      <c r="Z16">
        <v>4</v>
      </c>
      <c r="AA16">
        <v>1184</v>
      </c>
      <c r="AB16">
        <v>0</v>
      </c>
      <c r="AC16">
        <v>3</v>
      </c>
      <c r="AD16">
        <v>0</v>
      </c>
      <c r="AE16">
        <v>0</v>
      </c>
      <c r="AF16">
        <v>194</v>
      </c>
      <c r="AG16">
        <v>910</v>
      </c>
      <c r="AH16">
        <v>1178</v>
      </c>
      <c r="AI16">
        <v>74</v>
      </c>
    </row>
    <row r="17" spans="1:35" x14ac:dyDescent="0.25">
      <c r="A17" t="s">
        <v>50</v>
      </c>
      <c r="B17" s="3">
        <v>453</v>
      </c>
      <c r="C17" s="3">
        <v>0</v>
      </c>
      <c r="D17" s="5">
        <v>10</v>
      </c>
      <c r="E17" s="5">
        <v>34</v>
      </c>
      <c r="F17" s="5">
        <v>74</v>
      </c>
      <c r="G17" s="5">
        <v>59</v>
      </c>
      <c r="H17" s="5">
        <v>38</v>
      </c>
      <c r="I17" s="5">
        <v>246</v>
      </c>
      <c r="J17">
        <v>0</v>
      </c>
      <c r="K17">
        <v>5</v>
      </c>
      <c r="L17">
        <v>4</v>
      </c>
      <c r="M17" s="7">
        <v>28</v>
      </c>
      <c r="N17" s="7">
        <v>102</v>
      </c>
      <c r="O17" s="7">
        <v>22</v>
      </c>
      <c r="P17">
        <v>16</v>
      </c>
      <c r="Q17">
        <v>0</v>
      </c>
      <c r="R17">
        <v>0</v>
      </c>
      <c r="S17">
        <v>1</v>
      </c>
      <c r="T17">
        <v>141</v>
      </c>
      <c r="U17">
        <v>81</v>
      </c>
      <c r="V17">
        <v>1</v>
      </c>
      <c r="W17">
        <v>18</v>
      </c>
      <c r="X17">
        <v>225</v>
      </c>
      <c r="Y17">
        <v>265</v>
      </c>
      <c r="Z17">
        <v>85</v>
      </c>
      <c r="AA17">
        <v>265</v>
      </c>
      <c r="AB17">
        <v>1</v>
      </c>
      <c r="AC17">
        <v>83</v>
      </c>
      <c r="AD17">
        <v>0</v>
      </c>
      <c r="AE17">
        <v>0</v>
      </c>
      <c r="AF17">
        <v>25</v>
      </c>
      <c r="AG17">
        <v>291</v>
      </c>
      <c r="AH17">
        <v>325</v>
      </c>
      <c r="AI17">
        <v>9</v>
      </c>
    </row>
    <row r="18" spans="1:35" x14ac:dyDescent="0.25">
      <c r="A18" t="s">
        <v>51</v>
      </c>
      <c r="B18" s="3">
        <v>372</v>
      </c>
      <c r="C18" s="3">
        <v>0</v>
      </c>
      <c r="D18" s="5">
        <v>16</v>
      </c>
      <c r="E18" s="5">
        <v>46</v>
      </c>
      <c r="F18" s="5">
        <v>77</v>
      </c>
      <c r="G18" s="5">
        <v>181</v>
      </c>
      <c r="H18" s="5">
        <v>19</v>
      </c>
      <c r="I18" s="5">
        <v>36</v>
      </c>
      <c r="J18">
        <v>1</v>
      </c>
      <c r="K18">
        <v>4</v>
      </c>
      <c r="L18">
        <v>13</v>
      </c>
      <c r="M18" s="7">
        <v>16</v>
      </c>
      <c r="N18" s="7">
        <v>147</v>
      </c>
      <c r="O18" s="7">
        <v>7</v>
      </c>
      <c r="P18">
        <v>15</v>
      </c>
      <c r="Q18">
        <v>0</v>
      </c>
      <c r="R18">
        <v>0</v>
      </c>
      <c r="S18">
        <v>35</v>
      </c>
      <c r="T18">
        <v>31</v>
      </c>
      <c r="U18">
        <v>29</v>
      </c>
      <c r="V18">
        <v>3</v>
      </c>
      <c r="W18">
        <v>19</v>
      </c>
      <c r="X18">
        <v>308</v>
      </c>
      <c r="Y18">
        <v>351</v>
      </c>
      <c r="Z18">
        <v>5</v>
      </c>
      <c r="AA18">
        <v>322</v>
      </c>
      <c r="AB18">
        <v>0</v>
      </c>
      <c r="AC18">
        <v>5</v>
      </c>
      <c r="AD18">
        <v>0</v>
      </c>
      <c r="AE18">
        <v>0</v>
      </c>
      <c r="AF18">
        <v>39</v>
      </c>
      <c r="AG18">
        <v>298</v>
      </c>
      <c r="AH18">
        <v>353</v>
      </c>
      <c r="AI18">
        <v>16</v>
      </c>
    </row>
    <row r="19" spans="1:35" x14ac:dyDescent="0.25">
      <c r="A19" t="s">
        <v>52</v>
      </c>
      <c r="B19" s="3">
        <v>620</v>
      </c>
      <c r="C19" s="3">
        <v>0</v>
      </c>
      <c r="D19" s="5">
        <v>47</v>
      </c>
      <c r="E19" s="5">
        <v>68</v>
      </c>
      <c r="F19" s="5">
        <v>190</v>
      </c>
      <c r="G19" s="5">
        <v>286</v>
      </c>
      <c r="H19" s="5">
        <v>17</v>
      </c>
      <c r="I19" s="5">
        <v>37</v>
      </c>
      <c r="J19">
        <v>0</v>
      </c>
      <c r="K19">
        <v>2</v>
      </c>
      <c r="L19">
        <v>45</v>
      </c>
      <c r="M19" s="7">
        <v>18</v>
      </c>
      <c r="N19" s="7">
        <v>267</v>
      </c>
      <c r="O19" s="7">
        <v>6</v>
      </c>
      <c r="P19">
        <v>7</v>
      </c>
      <c r="Q19">
        <v>0</v>
      </c>
      <c r="R19">
        <v>0</v>
      </c>
      <c r="S19">
        <v>25</v>
      </c>
      <c r="T19">
        <v>22</v>
      </c>
      <c r="U19">
        <v>30</v>
      </c>
      <c r="V19">
        <v>3</v>
      </c>
      <c r="W19">
        <v>29</v>
      </c>
      <c r="X19">
        <v>556</v>
      </c>
      <c r="Y19">
        <v>605</v>
      </c>
      <c r="Z19">
        <v>1</v>
      </c>
      <c r="AA19">
        <v>547</v>
      </c>
      <c r="AB19">
        <v>0</v>
      </c>
      <c r="AC19">
        <v>1</v>
      </c>
      <c r="AD19">
        <v>0</v>
      </c>
      <c r="AE19">
        <v>0</v>
      </c>
      <c r="AF19">
        <v>137</v>
      </c>
      <c r="AG19">
        <v>424</v>
      </c>
      <c r="AH19">
        <v>608</v>
      </c>
      <c r="AI19">
        <v>47</v>
      </c>
    </row>
    <row r="20" spans="1:35" x14ac:dyDescent="0.25">
      <c r="A20" t="s">
        <v>53</v>
      </c>
      <c r="B20" s="3">
        <v>118</v>
      </c>
      <c r="C20" s="3">
        <v>0</v>
      </c>
      <c r="D20" s="5">
        <v>2</v>
      </c>
      <c r="E20" s="5">
        <v>39</v>
      </c>
      <c r="F20" s="5">
        <v>25</v>
      </c>
      <c r="G20" s="5">
        <v>32</v>
      </c>
      <c r="H20" s="5">
        <v>3</v>
      </c>
      <c r="I20" s="5">
        <v>18</v>
      </c>
      <c r="J20">
        <v>0</v>
      </c>
      <c r="K20">
        <v>1</v>
      </c>
      <c r="L20">
        <v>1</v>
      </c>
      <c r="M20" s="7">
        <v>2</v>
      </c>
      <c r="N20" s="7">
        <v>34</v>
      </c>
      <c r="O20" s="7">
        <v>0</v>
      </c>
      <c r="P20">
        <v>0</v>
      </c>
      <c r="Q20">
        <v>0</v>
      </c>
      <c r="R20">
        <v>0</v>
      </c>
      <c r="S20">
        <v>31</v>
      </c>
      <c r="T20">
        <v>14</v>
      </c>
      <c r="U20">
        <v>14</v>
      </c>
      <c r="V20">
        <v>0</v>
      </c>
      <c r="W20">
        <v>6</v>
      </c>
      <c r="X20">
        <v>85</v>
      </c>
      <c r="Y20">
        <v>96</v>
      </c>
      <c r="Z20">
        <v>8</v>
      </c>
      <c r="AA20">
        <v>95</v>
      </c>
      <c r="AB20">
        <v>0</v>
      </c>
      <c r="AC20">
        <v>8</v>
      </c>
      <c r="AD20">
        <v>0</v>
      </c>
      <c r="AE20">
        <v>0</v>
      </c>
      <c r="AF20">
        <v>14</v>
      </c>
      <c r="AG20">
        <v>92</v>
      </c>
      <c r="AH20">
        <v>108</v>
      </c>
      <c r="AI20">
        <v>2</v>
      </c>
    </row>
    <row r="21" spans="1:35" x14ac:dyDescent="0.25">
      <c r="A21" t="s">
        <v>54</v>
      </c>
      <c r="B21" s="3">
        <v>1295</v>
      </c>
      <c r="C21" s="3">
        <v>0</v>
      </c>
      <c r="D21" s="5">
        <v>24</v>
      </c>
      <c r="E21" s="5">
        <v>69</v>
      </c>
      <c r="F21" s="5">
        <v>506</v>
      </c>
      <c r="G21" s="5">
        <v>591</v>
      </c>
      <c r="H21" s="5">
        <v>50</v>
      </c>
      <c r="I21" s="5">
        <v>81</v>
      </c>
      <c r="J21">
        <v>1</v>
      </c>
      <c r="K21">
        <v>5</v>
      </c>
      <c r="L21">
        <v>18</v>
      </c>
      <c r="M21" s="7">
        <v>39</v>
      </c>
      <c r="N21" s="7">
        <v>569</v>
      </c>
      <c r="O21" s="7">
        <v>32</v>
      </c>
      <c r="P21">
        <v>39</v>
      </c>
      <c r="Q21">
        <v>0</v>
      </c>
      <c r="R21">
        <v>0</v>
      </c>
      <c r="S21">
        <v>1</v>
      </c>
      <c r="T21">
        <v>62</v>
      </c>
      <c r="U21">
        <v>50</v>
      </c>
      <c r="V21">
        <v>7</v>
      </c>
      <c r="W21">
        <v>38</v>
      </c>
      <c r="X21">
        <v>1168</v>
      </c>
      <c r="Y21">
        <v>1253</v>
      </c>
      <c r="Z21">
        <v>12</v>
      </c>
      <c r="AA21">
        <v>1254</v>
      </c>
      <c r="AB21">
        <v>0</v>
      </c>
      <c r="AC21">
        <v>11</v>
      </c>
      <c r="AD21">
        <v>0</v>
      </c>
      <c r="AE21">
        <v>0</v>
      </c>
      <c r="AF21">
        <v>241</v>
      </c>
      <c r="AG21">
        <v>1007</v>
      </c>
      <c r="AH21">
        <v>1272</v>
      </c>
      <c r="AI21">
        <v>24</v>
      </c>
    </row>
    <row r="22" spans="1:35" x14ac:dyDescent="0.25">
      <c r="A22" t="s">
        <v>55</v>
      </c>
      <c r="B22" s="3">
        <v>510</v>
      </c>
      <c r="C22" s="3">
        <v>0</v>
      </c>
      <c r="D22" s="5">
        <v>8</v>
      </c>
      <c r="E22" s="5">
        <v>44</v>
      </c>
      <c r="F22" s="5">
        <v>199</v>
      </c>
      <c r="G22" s="5">
        <v>218</v>
      </c>
      <c r="H22" s="5">
        <v>5</v>
      </c>
      <c r="I22" s="5">
        <v>39</v>
      </c>
      <c r="J22">
        <v>0</v>
      </c>
      <c r="K22">
        <v>2</v>
      </c>
      <c r="L22">
        <v>6</v>
      </c>
      <c r="M22" s="7">
        <v>12</v>
      </c>
      <c r="N22" s="7">
        <v>217</v>
      </c>
      <c r="O22" s="7">
        <v>21</v>
      </c>
      <c r="P22">
        <v>2</v>
      </c>
      <c r="Q22">
        <v>375</v>
      </c>
      <c r="R22">
        <v>0</v>
      </c>
      <c r="S22">
        <v>24</v>
      </c>
      <c r="T22">
        <v>30</v>
      </c>
      <c r="U22">
        <v>15</v>
      </c>
      <c r="V22">
        <v>2</v>
      </c>
      <c r="W22">
        <v>13</v>
      </c>
      <c r="X22">
        <v>459</v>
      </c>
      <c r="Y22">
        <v>500</v>
      </c>
      <c r="Z22">
        <v>4</v>
      </c>
      <c r="AA22">
        <v>478</v>
      </c>
      <c r="AB22">
        <v>0</v>
      </c>
      <c r="AC22">
        <v>4</v>
      </c>
      <c r="AD22">
        <v>0</v>
      </c>
      <c r="AE22">
        <v>0</v>
      </c>
      <c r="AF22">
        <v>40</v>
      </c>
      <c r="AG22">
        <v>453</v>
      </c>
      <c r="AH22">
        <v>501</v>
      </c>
      <c r="AI22">
        <v>8</v>
      </c>
    </row>
    <row r="23" spans="1:35" x14ac:dyDescent="0.25">
      <c r="A23" t="s">
        <v>56</v>
      </c>
      <c r="B23" s="3">
        <v>465</v>
      </c>
      <c r="C23" s="3">
        <v>0</v>
      </c>
      <c r="D23" s="5">
        <v>25</v>
      </c>
      <c r="E23" s="5">
        <v>44</v>
      </c>
      <c r="F23" s="5">
        <v>173</v>
      </c>
      <c r="G23" s="5">
        <v>236</v>
      </c>
      <c r="H23" s="5">
        <v>2</v>
      </c>
      <c r="I23" s="5">
        <v>6</v>
      </c>
      <c r="J23">
        <v>0</v>
      </c>
      <c r="K23">
        <v>0</v>
      </c>
      <c r="L23">
        <v>25</v>
      </c>
      <c r="M23" s="7">
        <v>8</v>
      </c>
      <c r="N23" s="7">
        <v>216</v>
      </c>
      <c r="O23" s="7">
        <v>9</v>
      </c>
      <c r="P23">
        <v>5</v>
      </c>
      <c r="Q23">
        <v>0</v>
      </c>
      <c r="R23">
        <v>0</v>
      </c>
      <c r="S23">
        <v>7</v>
      </c>
      <c r="T23">
        <v>20</v>
      </c>
      <c r="U23">
        <v>8</v>
      </c>
      <c r="V23">
        <v>1</v>
      </c>
      <c r="W23">
        <v>4</v>
      </c>
      <c r="X23">
        <v>432</v>
      </c>
      <c r="Y23">
        <v>456</v>
      </c>
      <c r="Z23">
        <v>1</v>
      </c>
      <c r="AA23">
        <v>428</v>
      </c>
      <c r="AB23">
        <v>0</v>
      </c>
      <c r="AC23">
        <v>1</v>
      </c>
      <c r="AD23">
        <v>0</v>
      </c>
      <c r="AE23">
        <v>0</v>
      </c>
      <c r="AF23">
        <v>56</v>
      </c>
      <c r="AG23">
        <v>372</v>
      </c>
      <c r="AH23">
        <v>453</v>
      </c>
      <c r="AI23">
        <v>25</v>
      </c>
    </row>
    <row r="24" spans="1:35" x14ac:dyDescent="0.25">
      <c r="A24" t="s">
        <v>57</v>
      </c>
      <c r="B24" s="3">
        <v>848</v>
      </c>
      <c r="C24" s="3">
        <v>0</v>
      </c>
      <c r="D24" s="5">
        <v>37</v>
      </c>
      <c r="E24" s="5">
        <v>79</v>
      </c>
      <c r="F24" s="5">
        <v>260</v>
      </c>
      <c r="G24" s="5">
        <v>397</v>
      </c>
      <c r="H24" s="5">
        <v>38</v>
      </c>
      <c r="I24" s="5">
        <v>61</v>
      </c>
      <c r="J24">
        <v>0</v>
      </c>
      <c r="K24">
        <v>4</v>
      </c>
      <c r="L24">
        <v>33</v>
      </c>
      <c r="M24" s="7">
        <v>16</v>
      </c>
      <c r="N24" s="7">
        <v>405</v>
      </c>
      <c r="O24" s="7">
        <v>29</v>
      </c>
      <c r="P24">
        <v>10</v>
      </c>
      <c r="Q24">
        <v>0</v>
      </c>
      <c r="R24">
        <v>0</v>
      </c>
      <c r="S24">
        <v>7</v>
      </c>
      <c r="T24">
        <v>46</v>
      </c>
      <c r="U24">
        <v>22</v>
      </c>
      <c r="V24">
        <v>1</v>
      </c>
      <c r="W24">
        <v>17</v>
      </c>
      <c r="X24">
        <v>769</v>
      </c>
      <c r="Y24">
        <v>813</v>
      </c>
      <c r="Z24">
        <v>10</v>
      </c>
      <c r="AA24">
        <v>814</v>
      </c>
      <c r="AB24">
        <v>0</v>
      </c>
      <c r="AC24">
        <v>9</v>
      </c>
      <c r="AD24">
        <v>0</v>
      </c>
      <c r="AE24">
        <v>0</v>
      </c>
      <c r="AF24">
        <v>159</v>
      </c>
      <c r="AG24">
        <v>591</v>
      </c>
      <c r="AH24">
        <v>787</v>
      </c>
      <c r="AI24">
        <v>37</v>
      </c>
    </row>
    <row r="25" spans="1:35" x14ac:dyDescent="0.25">
      <c r="A25" t="s">
        <v>58</v>
      </c>
      <c r="B25" s="3">
        <v>129</v>
      </c>
      <c r="C25" s="3">
        <v>0</v>
      </c>
      <c r="D25" s="5">
        <v>5</v>
      </c>
      <c r="E25" s="5">
        <v>56</v>
      </c>
      <c r="F25" s="5">
        <v>13</v>
      </c>
      <c r="G25" s="5">
        <v>31</v>
      </c>
      <c r="H25" s="5">
        <v>4</v>
      </c>
      <c r="I25" s="5">
        <v>19</v>
      </c>
      <c r="J25">
        <v>0</v>
      </c>
      <c r="K25">
        <v>0</v>
      </c>
      <c r="L25">
        <v>5</v>
      </c>
      <c r="M25" s="7">
        <v>2</v>
      </c>
      <c r="N25" s="7">
        <v>30</v>
      </c>
      <c r="O25" s="7">
        <v>2</v>
      </c>
      <c r="P25">
        <v>2</v>
      </c>
      <c r="Q25">
        <v>0</v>
      </c>
      <c r="R25">
        <v>0</v>
      </c>
      <c r="S25">
        <v>1</v>
      </c>
      <c r="T25">
        <v>29</v>
      </c>
      <c r="U25">
        <v>16</v>
      </c>
      <c r="V25">
        <v>0</v>
      </c>
      <c r="W25">
        <v>5</v>
      </c>
      <c r="X25">
        <v>82</v>
      </c>
      <c r="Y25">
        <v>87</v>
      </c>
      <c r="Z25">
        <v>21</v>
      </c>
      <c r="AA25">
        <v>87</v>
      </c>
      <c r="AB25">
        <v>0</v>
      </c>
      <c r="AC25">
        <v>21</v>
      </c>
      <c r="AD25">
        <v>0</v>
      </c>
      <c r="AE25">
        <v>0</v>
      </c>
      <c r="AF25">
        <v>3</v>
      </c>
      <c r="AG25">
        <v>95</v>
      </c>
      <c r="AH25">
        <v>103</v>
      </c>
      <c r="AI25">
        <v>5</v>
      </c>
    </row>
    <row r="26" spans="1:35" x14ac:dyDescent="0.25">
      <c r="A26" t="s">
        <v>59</v>
      </c>
      <c r="B26" s="3">
        <v>110</v>
      </c>
      <c r="C26" s="3">
        <v>0</v>
      </c>
      <c r="D26" s="5">
        <v>1</v>
      </c>
      <c r="E26" s="5">
        <v>30</v>
      </c>
      <c r="F26" s="5">
        <v>26</v>
      </c>
      <c r="G26" s="5">
        <v>36</v>
      </c>
      <c r="H26" s="5">
        <v>2</v>
      </c>
      <c r="I26" s="5">
        <v>19</v>
      </c>
      <c r="J26">
        <v>0</v>
      </c>
      <c r="K26">
        <v>0</v>
      </c>
      <c r="L26">
        <v>1</v>
      </c>
      <c r="M26" s="7">
        <v>3</v>
      </c>
      <c r="N26" s="7">
        <v>34</v>
      </c>
      <c r="O26" s="7">
        <v>2</v>
      </c>
      <c r="P26">
        <v>2</v>
      </c>
      <c r="Q26">
        <v>0</v>
      </c>
      <c r="R26">
        <v>0</v>
      </c>
      <c r="S26">
        <v>1</v>
      </c>
      <c r="T26">
        <v>29</v>
      </c>
      <c r="U26">
        <v>13</v>
      </c>
      <c r="V26">
        <v>0</v>
      </c>
      <c r="W26">
        <v>3</v>
      </c>
      <c r="X26">
        <v>66</v>
      </c>
      <c r="Y26">
        <v>71</v>
      </c>
      <c r="Z26">
        <v>19</v>
      </c>
      <c r="AA26">
        <v>71</v>
      </c>
      <c r="AB26">
        <v>0</v>
      </c>
      <c r="AC26">
        <v>19</v>
      </c>
      <c r="AD26">
        <v>0</v>
      </c>
      <c r="AE26">
        <v>0</v>
      </c>
      <c r="AF26">
        <v>13</v>
      </c>
      <c r="AG26">
        <v>72</v>
      </c>
      <c r="AH26">
        <v>86</v>
      </c>
      <c r="AI26">
        <v>1</v>
      </c>
    </row>
    <row r="27" spans="1:35" x14ac:dyDescent="0.25">
      <c r="A27" t="s">
        <v>60</v>
      </c>
      <c r="B27" s="3">
        <v>512</v>
      </c>
      <c r="C27" s="3">
        <v>0</v>
      </c>
      <c r="D27" s="5">
        <v>21</v>
      </c>
      <c r="E27" s="5">
        <v>61</v>
      </c>
      <c r="F27" s="5">
        <v>144</v>
      </c>
      <c r="G27" s="5">
        <v>233</v>
      </c>
      <c r="H27" s="5">
        <v>24</v>
      </c>
      <c r="I27" s="5">
        <v>47</v>
      </c>
      <c r="J27">
        <v>1</v>
      </c>
      <c r="K27">
        <v>7</v>
      </c>
      <c r="L27">
        <v>15</v>
      </c>
      <c r="M27" s="7">
        <v>22</v>
      </c>
      <c r="N27" s="7">
        <v>247</v>
      </c>
      <c r="O27" s="7">
        <v>18</v>
      </c>
      <c r="P27">
        <v>12</v>
      </c>
      <c r="Q27">
        <v>383</v>
      </c>
      <c r="R27">
        <v>0</v>
      </c>
      <c r="S27">
        <v>43</v>
      </c>
      <c r="T27">
        <v>27</v>
      </c>
      <c r="U27">
        <v>22</v>
      </c>
      <c r="V27">
        <v>2</v>
      </c>
      <c r="W27">
        <v>14</v>
      </c>
      <c r="X27">
        <v>453</v>
      </c>
      <c r="Y27">
        <v>495</v>
      </c>
      <c r="Z27">
        <v>3</v>
      </c>
      <c r="AA27">
        <v>495</v>
      </c>
      <c r="AB27">
        <v>0</v>
      </c>
      <c r="AC27">
        <v>3</v>
      </c>
      <c r="AD27">
        <v>0</v>
      </c>
      <c r="AE27">
        <v>0</v>
      </c>
      <c r="AF27">
        <v>105</v>
      </c>
      <c r="AG27">
        <v>369</v>
      </c>
      <c r="AH27">
        <v>495</v>
      </c>
      <c r="AI27">
        <v>21</v>
      </c>
    </row>
    <row r="28" spans="1:35" x14ac:dyDescent="0.25">
      <c r="A28" t="s">
        <v>61</v>
      </c>
      <c r="B28" s="3">
        <v>1233</v>
      </c>
      <c r="C28" s="3">
        <v>0</v>
      </c>
      <c r="D28" s="5">
        <v>62</v>
      </c>
      <c r="E28" s="5">
        <v>135</v>
      </c>
      <c r="F28" s="5">
        <v>487</v>
      </c>
      <c r="G28" s="5">
        <v>433</v>
      </c>
      <c r="H28" s="5">
        <v>39</v>
      </c>
      <c r="I28" s="5">
        <v>89</v>
      </c>
      <c r="J28">
        <v>0</v>
      </c>
      <c r="K28">
        <v>7</v>
      </c>
      <c r="L28">
        <v>55</v>
      </c>
      <c r="M28" s="7">
        <v>15</v>
      </c>
      <c r="N28" s="7">
        <v>386</v>
      </c>
      <c r="O28" s="7">
        <v>10</v>
      </c>
      <c r="P28">
        <v>21</v>
      </c>
      <c r="Q28">
        <v>0</v>
      </c>
      <c r="R28">
        <v>0</v>
      </c>
      <c r="S28">
        <v>69</v>
      </c>
      <c r="T28">
        <v>47</v>
      </c>
      <c r="U28">
        <v>58</v>
      </c>
      <c r="V28">
        <v>4</v>
      </c>
      <c r="W28">
        <v>31</v>
      </c>
      <c r="X28">
        <v>1112</v>
      </c>
      <c r="Y28">
        <v>1165</v>
      </c>
      <c r="Z28">
        <v>18</v>
      </c>
      <c r="AA28">
        <v>1112</v>
      </c>
      <c r="AB28">
        <v>0</v>
      </c>
      <c r="AC28">
        <v>15</v>
      </c>
      <c r="AD28">
        <v>0</v>
      </c>
      <c r="AE28">
        <v>0</v>
      </c>
      <c r="AF28">
        <v>94</v>
      </c>
      <c r="AG28">
        <v>1041</v>
      </c>
      <c r="AH28">
        <v>1197</v>
      </c>
      <c r="AI28">
        <v>62</v>
      </c>
    </row>
    <row r="29" spans="1:35" x14ac:dyDescent="0.25">
      <c r="A29" t="s">
        <v>62</v>
      </c>
      <c r="B29" s="3">
        <v>439</v>
      </c>
      <c r="C29" s="3">
        <v>0</v>
      </c>
      <c r="D29" s="5">
        <v>20</v>
      </c>
      <c r="E29" s="5">
        <v>44</v>
      </c>
      <c r="F29" s="5">
        <v>130</v>
      </c>
      <c r="G29" s="5">
        <v>228</v>
      </c>
      <c r="H29" s="5">
        <v>6</v>
      </c>
      <c r="I29" s="5">
        <v>21</v>
      </c>
      <c r="J29">
        <v>0</v>
      </c>
      <c r="K29">
        <v>0</v>
      </c>
      <c r="L29">
        <v>20</v>
      </c>
      <c r="M29" s="7">
        <v>7</v>
      </c>
      <c r="N29" s="7">
        <v>216</v>
      </c>
      <c r="O29" s="7">
        <v>8</v>
      </c>
      <c r="P29">
        <v>2</v>
      </c>
      <c r="Q29">
        <v>0</v>
      </c>
      <c r="R29">
        <v>0</v>
      </c>
      <c r="S29">
        <v>31</v>
      </c>
      <c r="T29">
        <v>19</v>
      </c>
      <c r="U29">
        <v>18</v>
      </c>
      <c r="V29">
        <v>2</v>
      </c>
      <c r="W29">
        <v>10</v>
      </c>
      <c r="X29">
        <v>395</v>
      </c>
      <c r="Y29">
        <v>421</v>
      </c>
      <c r="Z29">
        <v>7</v>
      </c>
      <c r="AA29">
        <v>284</v>
      </c>
      <c r="AB29">
        <v>0</v>
      </c>
      <c r="AC29">
        <v>4</v>
      </c>
      <c r="AD29">
        <v>0</v>
      </c>
      <c r="AE29">
        <v>0</v>
      </c>
      <c r="AF29">
        <v>74</v>
      </c>
      <c r="AG29">
        <v>334</v>
      </c>
      <c r="AH29">
        <v>428</v>
      </c>
      <c r="AI29">
        <v>20</v>
      </c>
    </row>
    <row r="30" spans="1:35" x14ac:dyDescent="0.25">
      <c r="A30" t="s">
        <v>63</v>
      </c>
      <c r="B30" s="3">
        <v>3137</v>
      </c>
      <c r="C30" s="3">
        <v>0</v>
      </c>
      <c r="D30" s="5">
        <v>142</v>
      </c>
      <c r="E30" s="5">
        <v>172</v>
      </c>
      <c r="F30" s="5">
        <v>930</v>
      </c>
      <c r="G30" s="5">
        <v>1090</v>
      </c>
      <c r="H30" s="5">
        <v>347</v>
      </c>
      <c r="I30" s="5">
        <v>548</v>
      </c>
      <c r="J30">
        <v>0</v>
      </c>
      <c r="K30">
        <v>18</v>
      </c>
      <c r="L30">
        <v>124</v>
      </c>
      <c r="M30" s="7">
        <v>60</v>
      </c>
      <c r="N30" s="7">
        <v>1478</v>
      </c>
      <c r="O30" s="7">
        <v>47</v>
      </c>
      <c r="P30">
        <v>150</v>
      </c>
      <c r="Q30">
        <v>7</v>
      </c>
      <c r="R30">
        <v>0</v>
      </c>
      <c r="S30">
        <v>35</v>
      </c>
      <c r="T30">
        <v>184</v>
      </c>
      <c r="U30">
        <v>59</v>
      </c>
      <c r="V30">
        <v>23</v>
      </c>
      <c r="W30">
        <v>80</v>
      </c>
      <c r="X30">
        <v>2846</v>
      </c>
      <c r="Y30">
        <v>3073</v>
      </c>
      <c r="Z30">
        <v>30</v>
      </c>
      <c r="AA30">
        <v>2993</v>
      </c>
      <c r="AB30">
        <v>5</v>
      </c>
      <c r="AC30">
        <v>22</v>
      </c>
      <c r="AD30">
        <v>0</v>
      </c>
      <c r="AE30">
        <v>0</v>
      </c>
      <c r="AF30">
        <v>808</v>
      </c>
      <c r="AG30">
        <v>1867</v>
      </c>
      <c r="AH30">
        <v>2817</v>
      </c>
      <c r="AI30">
        <v>142</v>
      </c>
    </row>
    <row r="31" spans="1:35" x14ac:dyDescent="0.25">
      <c r="A31" t="s">
        <v>64</v>
      </c>
      <c r="B31" s="3">
        <v>2300</v>
      </c>
      <c r="C31" s="3">
        <v>0</v>
      </c>
      <c r="D31" s="5">
        <v>105</v>
      </c>
      <c r="E31" s="5">
        <v>290</v>
      </c>
      <c r="F31" s="5">
        <v>790</v>
      </c>
      <c r="G31" s="5">
        <v>780</v>
      </c>
      <c r="H31" s="5">
        <v>185</v>
      </c>
      <c r="I31" s="5">
        <v>232</v>
      </c>
      <c r="J31">
        <v>0</v>
      </c>
      <c r="K31">
        <v>20</v>
      </c>
      <c r="L31">
        <v>85</v>
      </c>
      <c r="M31" s="7">
        <v>29</v>
      </c>
      <c r="N31" s="7">
        <v>942</v>
      </c>
      <c r="O31" s="7">
        <v>15</v>
      </c>
      <c r="P31">
        <v>43</v>
      </c>
      <c r="Q31">
        <v>0</v>
      </c>
      <c r="R31">
        <v>0</v>
      </c>
      <c r="S31">
        <v>43</v>
      </c>
      <c r="T31">
        <v>129</v>
      </c>
      <c r="U31">
        <v>105</v>
      </c>
      <c r="V31">
        <v>13</v>
      </c>
      <c r="W31">
        <v>62</v>
      </c>
      <c r="X31">
        <v>2036</v>
      </c>
      <c r="Y31">
        <v>2159</v>
      </c>
      <c r="Z31">
        <v>51</v>
      </c>
      <c r="AA31">
        <v>2115</v>
      </c>
      <c r="AB31">
        <v>1</v>
      </c>
      <c r="AC31">
        <v>47</v>
      </c>
      <c r="AD31">
        <v>0</v>
      </c>
      <c r="AE31">
        <v>0</v>
      </c>
      <c r="AF31">
        <v>387</v>
      </c>
      <c r="AG31">
        <v>1703</v>
      </c>
      <c r="AH31">
        <v>2195</v>
      </c>
      <c r="AI31">
        <v>105</v>
      </c>
    </row>
    <row r="32" spans="1:35" x14ac:dyDescent="0.25">
      <c r="A32" t="s">
        <v>65</v>
      </c>
      <c r="B32" s="3">
        <v>5176</v>
      </c>
      <c r="C32" s="3">
        <v>0</v>
      </c>
      <c r="D32" s="5">
        <v>272</v>
      </c>
      <c r="E32" s="5">
        <v>128</v>
      </c>
      <c r="F32" s="5">
        <v>2895</v>
      </c>
      <c r="G32" s="5">
        <v>1028</v>
      </c>
      <c r="H32" s="5">
        <v>287</v>
      </c>
      <c r="I32" s="5">
        <v>645</v>
      </c>
      <c r="J32">
        <v>4</v>
      </c>
      <c r="K32">
        <v>40</v>
      </c>
      <c r="L32">
        <v>230</v>
      </c>
      <c r="M32" s="7">
        <v>222</v>
      </c>
      <c r="N32" s="7">
        <v>1504</v>
      </c>
      <c r="O32" s="7">
        <v>129</v>
      </c>
      <c r="P32">
        <v>228</v>
      </c>
      <c r="Q32">
        <v>21</v>
      </c>
      <c r="R32">
        <v>0</v>
      </c>
      <c r="S32">
        <v>9</v>
      </c>
      <c r="T32">
        <v>304</v>
      </c>
      <c r="U32">
        <v>90</v>
      </c>
      <c r="V32">
        <v>25</v>
      </c>
      <c r="W32">
        <v>127</v>
      </c>
      <c r="X32">
        <v>4735</v>
      </c>
      <c r="Y32">
        <v>5111</v>
      </c>
      <c r="Z32">
        <v>5</v>
      </c>
      <c r="AA32">
        <v>5093</v>
      </c>
      <c r="AB32">
        <v>0</v>
      </c>
      <c r="AC32">
        <v>2</v>
      </c>
      <c r="AD32">
        <v>0</v>
      </c>
      <c r="AE32">
        <v>0</v>
      </c>
      <c r="AF32">
        <v>378</v>
      </c>
      <c r="AG32">
        <v>4479</v>
      </c>
      <c r="AH32">
        <v>5129</v>
      </c>
      <c r="AI32">
        <v>272</v>
      </c>
    </row>
    <row r="33" spans="1:35" x14ac:dyDescent="0.25">
      <c r="A33" t="s">
        <v>66</v>
      </c>
      <c r="B33" s="3">
        <v>399</v>
      </c>
      <c r="C33" s="3">
        <v>0</v>
      </c>
      <c r="D33" s="5">
        <v>16</v>
      </c>
      <c r="E33" s="5">
        <v>33</v>
      </c>
      <c r="F33" s="5">
        <v>139</v>
      </c>
      <c r="G33" s="5">
        <v>156</v>
      </c>
      <c r="H33" s="5">
        <v>19</v>
      </c>
      <c r="I33" s="5">
        <v>44</v>
      </c>
      <c r="J33">
        <v>2</v>
      </c>
      <c r="K33">
        <v>7</v>
      </c>
      <c r="L33">
        <v>11</v>
      </c>
      <c r="M33" s="7">
        <v>17</v>
      </c>
      <c r="N33" s="7">
        <v>159</v>
      </c>
      <c r="O33" s="7">
        <v>10</v>
      </c>
      <c r="P33">
        <v>7</v>
      </c>
      <c r="Q33">
        <v>0</v>
      </c>
      <c r="R33">
        <v>0</v>
      </c>
      <c r="S33">
        <v>26</v>
      </c>
      <c r="T33">
        <v>45</v>
      </c>
      <c r="U33">
        <v>22</v>
      </c>
      <c r="V33">
        <v>2</v>
      </c>
      <c r="W33">
        <v>16</v>
      </c>
      <c r="X33">
        <v>323</v>
      </c>
      <c r="Y33">
        <v>358</v>
      </c>
      <c r="Z33">
        <v>15</v>
      </c>
      <c r="AA33">
        <v>221</v>
      </c>
      <c r="AB33">
        <v>0</v>
      </c>
      <c r="AC33">
        <v>15</v>
      </c>
      <c r="AD33">
        <v>0</v>
      </c>
      <c r="AE33">
        <v>0</v>
      </c>
      <c r="AF33">
        <v>67</v>
      </c>
      <c r="AG33">
        <v>285</v>
      </c>
      <c r="AH33">
        <v>368</v>
      </c>
      <c r="AI33">
        <v>16</v>
      </c>
    </row>
    <row r="34" spans="1:35" x14ac:dyDescent="0.25">
      <c r="A34" t="s">
        <v>67</v>
      </c>
      <c r="B34" s="3">
        <v>956</v>
      </c>
      <c r="C34" s="3">
        <v>0</v>
      </c>
      <c r="D34" s="5">
        <v>42</v>
      </c>
      <c r="E34" s="5">
        <v>126</v>
      </c>
      <c r="F34" s="5">
        <v>321</v>
      </c>
      <c r="G34" s="5">
        <v>337</v>
      </c>
      <c r="H34" s="5">
        <v>52</v>
      </c>
      <c r="I34" s="5">
        <v>110</v>
      </c>
      <c r="J34">
        <v>0</v>
      </c>
      <c r="K34">
        <v>4</v>
      </c>
      <c r="L34">
        <v>38</v>
      </c>
      <c r="M34" s="7">
        <v>49</v>
      </c>
      <c r="N34" s="7">
        <v>324</v>
      </c>
      <c r="O34" s="7">
        <v>30</v>
      </c>
      <c r="P34">
        <v>31</v>
      </c>
      <c r="Q34">
        <v>415</v>
      </c>
      <c r="R34">
        <v>0</v>
      </c>
      <c r="S34">
        <v>47</v>
      </c>
      <c r="T34">
        <v>79</v>
      </c>
      <c r="U34">
        <v>37</v>
      </c>
      <c r="V34">
        <v>2</v>
      </c>
      <c r="W34">
        <v>37</v>
      </c>
      <c r="X34">
        <v>803</v>
      </c>
      <c r="Y34">
        <v>920</v>
      </c>
      <c r="Z34">
        <v>9</v>
      </c>
      <c r="AA34">
        <v>604</v>
      </c>
      <c r="AB34">
        <v>0</v>
      </c>
      <c r="AC34">
        <v>5</v>
      </c>
      <c r="AD34">
        <v>0</v>
      </c>
      <c r="AE34">
        <v>0</v>
      </c>
      <c r="AF34">
        <v>121</v>
      </c>
      <c r="AG34">
        <v>747</v>
      </c>
      <c r="AH34">
        <v>910</v>
      </c>
      <c r="AI34">
        <v>42</v>
      </c>
    </row>
    <row r="35" spans="1:35" x14ac:dyDescent="0.25">
      <c r="A35" t="s">
        <v>68</v>
      </c>
      <c r="B35" s="3">
        <v>1477</v>
      </c>
      <c r="C35" s="3">
        <v>0</v>
      </c>
      <c r="D35" s="5">
        <v>59</v>
      </c>
      <c r="E35" s="5">
        <v>74</v>
      </c>
      <c r="F35" s="5">
        <v>460</v>
      </c>
      <c r="G35" s="5">
        <v>771</v>
      </c>
      <c r="H35" s="5">
        <v>35</v>
      </c>
      <c r="I35" s="5">
        <v>107</v>
      </c>
      <c r="J35">
        <v>0</v>
      </c>
      <c r="K35">
        <v>5</v>
      </c>
      <c r="L35">
        <v>54</v>
      </c>
      <c r="M35" s="7">
        <v>56</v>
      </c>
      <c r="N35" s="7">
        <v>630</v>
      </c>
      <c r="O35" s="7">
        <v>37</v>
      </c>
      <c r="P35">
        <v>17</v>
      </c>
      <c r="Q35">
        <v>1140</v>
      </c>
      <c r="R35">
        <v>0</v>
      </c>
      <c r="S35">
        <v>143</v>
      </c>
      <c r="T35">
        <v>74</v>
      </c>
      <c r="U35">
        <v>42</v>
      </c>
      <c r="V35">
        <v>7</v>
      </c>
      <c r="W35">
        <v>35</v>
      </c>
      <c r="X35">
        <v>1344</v>
      </c>
      <c r="Y35">
        <v>1440</v>
      </c>
      <c r="Z35">
        <v>8</v>
      </c>
      <c r="AA35">
        <v>1356</v>
      </c>
      <c r="AB35">
        <v>0</v>
      </c>
      <c r="AC35">
        <v>8</v>
      </c>
      <c r="AD35">
        <v>0</v>
      </c>
      <c r="AE35">
        <v>0</v>
      </c>
      <c r="AF35">
        <v>216</v>
      </c>
      <c r="AG35">
        <v>1184</v>
      </c>
      <c r="AH35">
        <v>1459</v>
      </c>
      <c r="AI35">
        <v>59</v>
      </c>
    </row>
    <row r="36" spans="1:35" x14ac:dyDescent="0.25">
      <c r="A36" t="s">
        <v>69</v>
      </c>
      <c r="B36" s="3">
        <v>284</v>
      </c>
      <c r="C36" s="3">
        <v>0</v>
      </c>
      <c r="D36" s="5">
        <v>20</v>
      </c>
      <c r="E36" s="5">
        <v>51</v>
      </c>
      <c r="F36" s="5">
        <v>80</v>
      </c>
      <c r="G36" s="5">
        <v>106</v>
      </c>
      <c r="H36" s="5">
        <v>12</v>
      </c>
      <c r="I36" s="5">
        <v>23</v>
      </c>
      <c r="J36">
        <v>0</v>
      </c>
      <c r="K36">
        <v>0</v>
      </c>
      <c r="L36">
        <v>20</v>
      </c>
      <c r="M36" s="7">
        <v>10</v>
      </c>
      <c r="N36" s="7">
        <v>99</v>
      </c>
      <c r="O36" s="7">
        <v>7</v>
      </c>
      <c r="P36">
        <v>7</v>
      </c>
      <c r="Q36">
        <v>20</v>
      </c>
      <c r="R36">
        <v>0</v>
      </c>
      <c r="S36">
        <v>17</v>
      </c>
      <c r="T36">
        <v>19</v>
      </c>
      <c r="U36">
        <v>20</v>
      </c>
      <c r="V36">
        <v>0</v>
      </c>
      <c r="W36">
        <v>17</v>
      </c>
      <c r="X36">
        <v>238</v>
      </c>
      <c r="Y36">
        <v>266</v>
      </c>
      <c r="Z36">
        <v>8</v>
      </c>
      <c r="AA36">
        <v>226</v>
      </c>
      <c r="AB36">
        <v>0</v>
      </c>
      <c r="AC36">
        <v>5</v>
      </c>
      <c r="AD36">
        <v>0</v>
      </c>
      <c r="AE36">
        <v>0</v>
      </c>
      <c r="AF36">
        <v>56</v>
      </c>
      <c r="AG36">
        <v>193</v>
      </c>
      <c r="AH36">
        <v>269</v>
      </c>
      <c r="AI36">
        <v>20</v>
      </c>
    </row>
    <row r="37" spans="1:35" x14ac:dyDescent="0.25">
      <c r="A37" t="s">
        <v>70</v>
      </c>
      <c r="B37" s="3">
        <v>619</v>
      </c>
      <c r="C37" s="3">
        <v>0</v>
      </c>
      <c r="D37" s="5">
        <v>29</v>
      </c>
      <c r="E37" s="5">
        <v>39</v>
      </c>
      <c r="F37" s="5">
        <v>172</v>
      </c>
      <c r="G37" s="5">
        <v>269</v>
      </c>
      <c r="H37" s="5">
        <v>37</v>
      </c>
      <c r="I37" s="5">
        <v>92</v>
      </c>
      <c r="J37">
        <v>0</v>
      </c>
      <c r="K37">
        <v>12</v>
      </c>
      <c r="L37">
        <v>17</v>
      </c>
      <c r="M37" s="7">
        <v>27</v>
      </c>
      <c r="N37" s="7">
        <v>240</v>
      </c>
      <c r="O37" s="7">
        <v>20</v>
      </c>
      <c r="P37">
        <v>11</v>
      </c>
      <c r="Q37">
        <v>0</v>
      </c>
      <c r="R37">
        <v>0</v>
      </c>
      <c r="S37">
        <v>105</v>
      </c>
      <c r="T37">
        <v>61</v>
      </c>
      <c r="U37">
        <v>46</v>
      </c>
      <c r="V37">
        <v>4</v>
      </c>
      <c r="W37">
        <v>19</v>
      </c>
      <c r="X37">
        <v>508</v>
      </c>
      <c r="Y37">
        <v>554</v>
      </c>
      <c r="Z37">
        <v>20</v>
      </c>
      <c r="AA37">
        <v>553</v>
      </c>
      <c r="AB37">
        <v>0</v>
      </c>
      <c r="AC37">
        <v>20</v>
      </c>
      <c r="AD37">
        <v>0</v>
      </c>
      <c r="AE37">
        <v>0</v>
      </c>
      <c r="AF37">
        <v>130</v>
      </c>
      <c r="AG37">
        <v>406</v>
      </c>
      <c r="AH37">
        <v>565</v>
      </c>
      <c r="AI37">
        <v>29</v>
      </c>
    </row>
    <row r="38" spans="1:35" x14ac:dyDescent="0.25">
      <c r="A38" t="s">
        <v>71</v>
      </c>
      <c r="B38" s="3">
        <v>677</v>
      </c>
      <c r="C38" s="3">
        <v>0</v>
      </c>
      <c r="D38" s="5">
        <v>20</v>
      </c>
      <c r="E38" s="5">
        <v>37</v>
      </c>
      <c r="F38" s="5">
        <v>251</v>
      </c>
      <c r="G38" s="5">
        <v>127</v>
      </c>
      <c r="H38" s="5">
        <v>18</v>
      </c>
      <c r="I38" s="5">
        <v>211</v>
      </c>
      <c r="J38">
        <v>1</v>
      </c>
      <c r="K38">
        <v>6</v>
      </c>
      <c r="L38">
        <v>14</v>
      </c>
      <c r="M38" s="7">
        <v>0</v>
      </c>
      <c r="N38" s="7">
        <v>159</v>
      </c>
      <c r="O38" s="7">
        <v>1</v>
      </c>
      <c r="P38">
        <v>3</v>
      </c>
      <c r="Q38">
        <v>326</v>
      </c>
      <c r="R38">
        <v>0</v>
      </c>
      <c r="S38">
        <v>80</v>
      </c>
      <c r="T38">
        <v>147</v>
      </c>
      <c r="U38">
        <v>100</v>
      </c>
      <c r="V38">
        <v>2</v>
      </c>
      <c r="W38">
        <v>15</v>
      </c>
      <c r="X38">
        <v>417</v>
      </c>
      <c r="Y38">
        <v>464</v>
      </c>
      <c r="Z38">
        <v>102</v>
      </c>
      <c r="AA38">
        <v>458</v>
      </c>
      <c r="AB38">
        <v>1</v>
      </c>
      <c r="AC38">
        <v>102</v>
      </c>
      <c r="AD38">
        <v>0</v>
      </c>
      <c r="AE38">
        <v>0</v>
      </c>
      <c r="AF38">
        <v>49</v>
      </c>
      <c r="AG38">
        <v>442</v>
      </c>
      <c r="AH38">
        <v>510</v>
      </c>
      <c r="AI38">
        <v>19</v>
      </c>
    </row>
    <row r="39" spans="1:35" x14ac:dyDescent="0.25">
      <c r="A39" t="s">
        <v>72</v>
      </c>
      <c r="B39" s="3">
        <v>386</v>
      </c>
      <c r="C39" s="3">
        <v>0</v>
      </c>
      <c r="D39" s="5">
        <v>12</v>
      </c>
      <c r="E39" s="5">
        <v>17</v>
      </c>
      <c r="F39" s="5">
        <v>132</v>
      </c>
      <c r="G39" s="5">
        <v>169</v>
      </c>
      <c r="H39" s="5">
        <v>14</v>
      </c>
      <c r="I39" s="5">
        <v>48</v>
      </c>
      <c r="J39">
        <v>0</v>
      </c>
      <c r="K39">
        <v>1</v>
      </c>
      <c r="L39">
        <v>11</v>
      </c>
      <c r="M39" s="7">
        <v>18</v>
      </c>
      <c r="N39" s="7">
        <v>154</v>
      </c>
      <c r="O39" s="7">
        <v>18</v>
      </c>
      <c r="P39">
        <v>10</v>
      </c>
      <c r="Q39">
        <v>0</v>
      </c>
      <c r="R39">
        <v>0</v>
      </c>
      <c r="S39">
        <v>2</v>
      </c>
      <c r="T39">
        <v>30</v>
      </c>
      <c r="U39">
        <v>29</v>
      </c>
      <c r="V39">
        <v>4</v>
      </c>
      <c r="W39">
        <v>16</v>
      </c>
      <c r="X39">
        <v>320</v>
      </c>
      <c r="Y39">
        <v>354</v>
      </c>
      <c r="Z39">
        <v>8</v>
      </c>
      <c r="AA39">
        <v>325</v>
      </c>
      <c r="AB39">
        <v>0</v>
      </c>
      <c r="AC39">
        <v>8</v>
      </c>
      <c r="AD39">
        <v>0</v>
      </c>
      <c r="AE39">
        <v>0</v>
      </c>
      <c r="AF39">
        <v>45</v>
      </c>
      <c r="AG39">
        <v>308</v>
      </c>
      <c r="AH39">
        <v>365</v>
      </c>
      <c r="AI39">
        <v>12</v>
      </c>
    </row>
    <row r="40" spans="1:35" x14ac:dyDescent="0.25">
      <c r="A40" t="s">
        <v>73</v>
      </c>
      <c r="B40" s="3">
        <v>589</v>
      </c>
      <c r="C40" s="3">
        <v>0</v>
      </c>
      <c r="D40" s="5">
        <v>31</v>
      </c>
      <c r="E40" s="5">
        <v>68</v>
      </c>
      <c r="F40" s="5">
        <v>143</v>
      </c>
      <c r="G40" s="5">
        <v>251</v>
      </c>
      <c r="H40" s="5">
        <v>48</v>
      </c>
      <c r="I40" s="5">
        <v>72</v>
      </c>
      <c r="J40">
        <v>0</v>
      </c>
      <c r="K40">
        <v>10</v>
      </c>
      <c r="L40">
        <v>21</v>
      </c>
      <c r="M40" s="7">
        <v>19</v>
      </c>
      <c r="N40" s="7">
        <v>279</v>
      </c>
      <c r="O40" s="7">
        <v>8</v>
      </c>
      <c r="P40">
        <v>9</v>
      </c>
      <c r="Q40">
        <v>0</v>
      </c>
      <c r="R40">
        <v>0</v>
      </c>
      <c r="S40">
        <v>6</v>
      </c>
      <c r="T40">
        <v>35</v>
      </c>
      <c r="U40">
        <v>48</v>
      </c>
      <c r="V40">
        <v>0</v>
      </c>
      <c r="W40">
        <v>24</v>
      </c>
      <c r="X40">
        <v>498</v>
      </c>
      <c r="Y40">
        <v>544</v>
      </c>
      <c r="Z40">
        <v>12</v>
      </c>
      <c r="AA40">
        <v>544</v>
      </c>
      <c r="AB40">
        <v>0</v>
      </c>
      <c r="AC40">
        <v>11</v>
      </c>
      <c r="AD40">
        <v>0</v>
      </c>
      <c r="AE40">
        <v>0</v>
      </c>
      <c r="AF40">
        <v>96</v>
      </c>
      <c r="AG40">
        <v>436</v>
      </c>
      <c r="AH40">
        <v>563</v>
      </c>
      <c r="AI40">
        <v>31</v>
      </c>
    </row>
    <row r="41" spans="1:35" x14ac:dyDescent="0.25">
      <c r="A41" t="s">
        <v>74</v>
      </c>
      <c r="B41" s="3">
        <v>1597</v>
      </c>
      <c r="C41" s="3">
        <v>0</v>
      </c>
      <c r="D41" s="5">
        <v>87</v>
      </c>
      <c r="E41" s="5">
        <v>98</v>
      </c>
      <c r="F41" s="5">
        <v>467</v>
      </c>
      <c r="G41" s="5">
        <v>387</v>
      </c>
      <c r="H41" s="5">
        <v>126</v>
      </c>
      <c r="I41" s="5">
        <v>518</v>
      </c>
      <c r="J41">
        <v>1</v>
      </c>
      <c r="K41">
        <v>28</v>
      </c>
      <c r="L41">
        <v>58</v>
      </c>
      <c r="M41" s="7">
        <v>235</v>
      </c>
      <c r="N41" s="7">
        <v>518</v>
      </c>
      <c r="O41" s="7">
        <v>82</v>
      </c>
      <c r="P41">
        <v>85</v>
      </c>
      <c r="Q41">
        <v>110</v>
      </c>
      <c r="R41">
        <v>0</v>
      </c>
      <c r="S41">
        <v>327</v>
      </c>
      <c r="T41">
        <v>271</v>
      </c>
      <c r="U41">
        <v>124</v>
      </c>
      <c r="V41">
        <v>25</v>
      </c>
      <c r="W41">
        <v>130</v>
      </c>
      <c r="X41">
        <v>1164</v>
      </c>
      <c r="Y41">
        <v>1482</v>
      </c>
      <c r="Z41">
        <v>46</v>
      </c>
      <c r="AA41">
        <v>1039</v>
      </c>
      <c r="AB41">
        <v>9</v>
      </c>
      <c r="AC41">
        <v>21</v>
      </c>
      <c r="AD41">
        <v>0</v>
      </c>
      <c r="AE41">
        <v>16</v>
      </c>
      <c r="AF41">
        <v>352</v>
      </c>
      <c r="AG41">
        <v>1106</v>
      </c>
      <c r="AH41">
        <v>1561</v>
      </c>
      <c r="AI41">
        <v>87</v>
      </c>
    </row>
    <row r="42" spans="1:35" x14ac:dyDescent="0.25">
      <c r="A42" t="s">
        <v>75</v>
      </c>
      <c r="B42" s="3">
        <v>217</v>
      </c>
      <c r="C42" s="3">
        <v>0</v>
      </c>
      <c r="D42" s="5">
        <v>32</v>
      </c>
      <c r="E42" s="5">
        <v>24</v>
      </c>
      <c r="F42" s="5">
        <v>31</v>
      </c>
      <c r="G42" s="5">
        <v>108</v>
      </c>
      <c r="H42" s="5">
        <v>9</v>
      </c>
      <c r="I42" s="5">
        <v>16</v>
      </c>
      <c r="J42">
        <v>0</v>
      </c>
      <c r="K42">
        <v>4</v>
      </c>
      <c r="L42">
        <v>28</v>
      </c>
      <c r="M42" s="7">
        <v>8</v>
      </c>
      <c r="N42" s="7">
        <v>110</v>
      </c>
      <c r="O42" s="7">
        <v>2</v>
      </c>
      <c r="P42">
        <v>2</v>
      </c>
      <c r="Q42">
        <v>0</v>
      </c>
      <c r="R42">
        <v>0</v>
      </c>
      <c r="S42">
        <v>3</v>
      </c>
      <c r="T42">
        <v>24</v>
      </c>
      <c r="U42">
        <v>15</v>
      </c>
      <c r="V42">
        <v>2</v>
      </c>
      <c r="W42">
        <v>8</v>
      </c>
      <c r="X42">
        <v>177</v>
      </c>
      <c r="Y42">
        <v>195</v>
      </c>
      <c r="Z42">
        <v>2</v>
      </c>
      <c r="AA42">
        <v>195</v>
      </c>
      <c r="AB42">
        <v>0</v>
      </c>
      <c r="AC42">
        <v>2</v>
      </c>
      <c r="AD42">
        <v>0</v>
      </c>
      <c r="AE42">
        <v>0</v>
      </c>
      <c r="AF42">
        <v>25</v>
      </c>
      <c r="AG42">
        <v>140</v>
      </c>
      <c r="AH42">
        <v>197</v>
      </c>
      <c r="AI42">
        <v>32</v>
      </c>
    </row>
    <row r="43" spans="1:35" x14ac:dyDescent="0.25">
      <c r="A43" t="s">
        <v>76</v>
      </c>
      <c r="B43" s="3">
        <v>857</v>
      </c>
      <c r="C43" s="3">
        <v>0</v>
      </c>
      <c r="D43" s="5">
        <v>39</v>
      </c>
      <c r="E43" s="5">
        <v>69</v>
      </c>
      <c r="F43" s="5">
        <v>226</v>
      </c>
      <c r="G43" s="5">
        <v>462</v>
      </c>
      <c r="H43" s="5">
        <v>22</v>
      </c>
      <c r="I43" s="5">
        <v>51</v>
      </c>
      <c r="J43">
        <v>0</v>
      </c>
      <c r="K43">
        <v>5</v>
      </c>
      <c r="L43">
        <v>34</v>
      </c>
      <c r="M43" s="7">
        <v>23</v>
      </c>
      <c r="N43" s="7">
        <v>413</v>
      </c>
      <c r="O43" s="7">
        <v>17</v>
      </c>
      <c r="P43">
        <v>9</v>
      </c>
      <c r="Q43">
        <v>0</v>
      </c>
      <c r="R43">
        <v>0</v>
      </c>
      <c r="S43">
        <v>95</v>
      </c>
      <c r="T43">
        <v>35</v>
      </c>
      <c r="U43">
        <v>28</v>
      </c>
      <c r="V43">
        <v>2</v>
      </c>
      <c r="W43">
        <v>14</v>
      </c>
      <c r="X43">
        <v>783</v>
      </c>
      <c r="Y43">
        <v>825</v>
      </c>
      <c r="Z43">
        <v>8</v>
      </c>
      <c r="AA43">
        <v>756</v>
      </c>
      <c r="AB43">
        <v>1</v>
      </c>
      <c r="AC43">
        <v>6</v>
      </c>
      <c r="AD43">
        <v>0</v>
      </c>
      <c r="AE43">
        <v>0</v>
      </c>
      <c r="AF43">
        <v>130</v>
      </c>
      <c r="AG43">
        <v>650</v>
      </c>
      <c r="AH43">
        <v>819</v>
      </c>
      <c r="AI43">
        <v>39</v>
      </c>
    </row>
    <row r="44" spans="1:35" x14ac:dyDescent="0.25">
      <c r="A44" t="s">
        <v>77</v>
      </c>
      <c r="B44" s="3">
        <v>386</v>
      </c>
      <c r="C44" s="3">
        <v>0</v>
      </c>
      <c r="D44" s="5">
        <v>8</v>
      </c>
      <c r="E44" s="5">
        <v>53</v>
      </c>
      <c r="F44" s="5">
        <v>117</v>
      </c>
      <c r="G44" s="5">
        <v>148</v>
      </c>
      <c r="H44" s="5">
        <v>24</v>
      </c>
      <c r="I44" s="5">
        <v>50</v>
      </c>
      <c r="J44">
        <v>0</v>
      </c>
      <c r="K44">
        <v>0</v>
      </c>
      <c r="L44">
        <v>8</v>
      </c>
      <c r="M44" s="7">
        <v>8</v>
      </c>
      <c r="N44" s="7">
        <v>140</v>
      </c>
      <c r="O44" s="7">
        <v>7</v>
      </c>
      <c r="P44">
        <v>12</v>
      </c>
      <c r="Q44">
        <v>0</v>
      </c>
      <c r="R44">
        <v>0</v>
      </c>
      <c r="S44">
        <v>26</v>
      </c>
      <c r="T44">
        <v>29</v>
      </c>
      <c r="U44">
        <v>43</v>
      </c>
      <c r="V44">
        <v>3</v>
      </c>
      <c r="W44">
        <v>19</v>
      </c>
      <c r="X44">
        <v>305</v>
      </c>
      <c r="Y44">
        <v>340</v>
      </c>
      <c r="Z44">
        <v>13</v>
      </c>
      <c r="AA44">
        <v>277</v>
      </c>
      <c r="AB44">
        <v>0</v>
      </c>
      <c r="AC44">
        <v>12</v>
      </c>
      <c r="AD44">
        <v>0</v>
      </c>
      <c r="AE44">
        <v>0</v>
      </c>
      <c r="AF44">
        <v>56</v>
      </c>
      <c r="AG44">
        <v>292</v>
      </c>
      <c r="AH44">
        <v>356</v>
      </c>
      <c r="AI44">
        <v>8</v>
      </c>
    </row>
    <row r="45" spans="1:35" x14ac:dyDescent="0.25">
      <c r="A45" t="s">
        <v>78</v>
      </c>
      <c r="B45" s="3">
        <v>1185</v>
      </c>
      <c r="C45" s="3">
        <v>0</v>
      </c>
      <c r="D45" s="5">
        <v>38</v>
      </c>
      <c r="E45" s="5">
        <v>41</v>
      </c>
      <c r="F45" s="5">
        <v>70</v>
      </c>
      <c r="G45" s="5">
        <v>223</v>
      </c>
      <c r="H45" s="5">
        <v>217</v>
      </c>
      <c r="I45" s="5">
        <v>627</v>
      </c>
      <c r="J45">
        <v>3</v>
      </c>
      <c r="K45">
        <v>27</v>
      </c>
      <c r="L45">
        <v>13</v>
      </c>
      <c r="M45" s="7">
        <v>94</v>
      </c>
      <c r="N45" s="7">
        <v>559</v>
      </c>
      <c r="O45" s="7">
        <v>70</v>
      </c>
      <c r="P45">
        <v>27</v>
      </c>
      <c r="Q45">
        <v>2</v>
      </c>
      <c r="R45">
        <v>0</v>
      </c>
      <c r="S45">
        <v>25</v>
      </c>
      <c r="T45">
        <v>261</v>
      </c>
      <c r="U45">
        <v>144</v>
      </c>
      <c r="V45">
        <v>4</v>
      </c>
      <c r="W45">
        <v>40</v>
      </c>
      <c r="X45">
        <v>758</v>
      </c>
      <c r="Y45">
        <v>873</v>
      </c>
      <c r="Z45">
        <v>131</v>
      </c>
      <c r="AA45">
        <v>860</v>
      </c>
      <c r="AB45">
        <v>8</v>
      </c>
      <c r="AC45">
        <v>120</v>
      </c>
      <c r="AD45">
        <v>0</v>
      </c>
      <c r="AE45">
        <v>34</v>
      </c>
      <c r="AF45">
        <v>93</v>
      </c>
      <c r="AG45">
        <v>630</v>
      </c>
      <c r="AH45">
        <v>794</v>
      </c>
      <c r="AI45">
        <v>37</v>
      </c>
    </row>
    <row r="46" spans="1:35" x14ac:dyDescent="0.25">
      <c r="A46" t="s">
        <v>79</v>
      </c>
      <c r="B46" s="3">
        <v>756</v>
      </c>
      <c r="C46" s="3">
        <v>0</v>
      </c>
      <c r="D46" s="5">
        <v>12</v>
      </c>
      <c r="E46" s="5">
        <v>45</v>
      </c>
      <c r="F46" s="5">
        <v>184</v>
      </c>
      <c r="G46" s="5">
        <v>84</v>
      </c>
      <c r="H46" s="5">
        <v>86</v>
      </c>
      <c r="I46" s="5">
        <v>363</v>
      </c>
      <c r="J46">
        <v>0</v>
      </c>
      <c r="K46">
        <v>7</v>
      </c>
      <c r="L46">
        <v>4</v>
      </c>
      <c r="M46" s="7">
        <v>12</v>
      </c>
      <c r="N46" s="7">
        <v>253</v>
      </c>
      <c r="O46" s="7">
        <v>33</v>
      </c>
      <c r="P46">
        <v>17</v>
      </c>
      <c r="Q46">
        <v>0</v>
      </c>
      <c r="R46">
        <v>0</v>
      </c>
      <c r="S46">
        <v>23</v>
      </c>
      <c r="T46">
        <v>143</v>
      </c>
      <c r="U46">
        <v>81</v>
      </c>
      <c r="V46">
        <v>2</v>
      </c>
      <c r="W46">
        <v>11</v>
      </c>
      <c r="X46">
        <v>518</v>
      </c>
      <c r="Y46">
        <v>546</v>
      </c>
      <c r="Z46">
        <v>94</v>
      </c>
      <c r="AA46">
        <v>548</v>
      </c>
      <c r="AB46">
        <v>5</v>
      </c>
      <c r="AC46">
        <v>89</v>
      </c>
      <c r="AD46">
        <v>0</v>
      </c>
      <c r="AE46">
        <v>31</v>
      </c>
      <c r="AF46">
        <v>53</v>
      </c>
      <c r="AG46">
        <v>444</v>
      </c>
      <c r="AH46">
        <v>539</v>
      </c>
      <c r="AI46">
        <v>11</v>
      </c>
    </row>
    <row r="47" spans="1:35" x14ac:dyDescent="0.25">
      <c r="A47" t="s">
        <v>80</v>
      </c>
      <c r="B47" s="3">
        <v>780</v>
      </c>
      <c r="C47" s="3">
        <v>0</v>
      </c>
      <c r="D47" s="5">
        <v>47</v>
      </c>
      <c r="E47" s="5">
        <v>73</v>
      </c>
      <c r="F47" s="5">
        <v>340</v>
      </c>
      <c r="G47" s="5">
        <v>139</v>
      </c>
      <c r="H47" s="5">
        <v>112</v>
      </c>
      <c r="I47" s="5">
        <v>113</v>
      </c>
      <c r="J47">
        <v>0</v>
      </c>
      <c r="K47">
        <v>12</v>
      </c>
      <c r="L47">
        <v>35</v>
      </c>
      <c r="M47" s="7">
        <v>42</v>
      </c>
      <c r="N47" s="7">
        <v>160</v>
      </c>
      <c r="O47" s="7">
        <v>36</v>
      </c>
      <c r="P47">
        <v>50</v>
      </c>
      <c r="Q47">
        <v>0</v>
      </c>
      <c r="R47">
        <v>0</v>
      </c>
      <c r="S47">
        <v>22</v>
      </c>
      <c r="T47">
        <v>64</v>
      </c>
      <c r="U47">
        <v>36</v>
      </c>
      <c r="V47">
        <v>3</v>
      </c>
      <c r="W47">
        <v>27</v>
      </c>
      <c r="X47">
        <v>667</v>
      </c>
      <c r="Y47">
        <v>741</v>
      </c>
      <c r="Z47">
        <v>6</v>
      </c>
      <c r="AA47">
        <v>698</v>
      </c>
      <c r="AB47">
        <v>0</v>
      </c>
      <c r="AC47">
        <v>3</v>
      </c>
      <c r="AD47">
        <v>0</v>
      </c>
      <c r="AE47">
        <v>0</v>
      </c>
      <c r="AF47">
        <v>146</v>
      </c>
      <c r="AG47">
        <v>564</v>
      </c>
      <c r="AH47">
        <v>757</v>
      </c>
      <c r="AI47">
        <v>47</v>
      </c>
    </row>
    <row r="48" spans="1:35" x14ac:dyDescent="0.25">
      <c r="A48" t="s">
        <v>81</v>
      </c>
      <c r="B48" s="3">
        <v>256</v>
      </c>
      <c r="C48" s="3">
        <v>0</v>
      </c>
      <c r="D48" s="5">
        <v>8</v>
      </c>
      <c r="E48" s="5">
        <v>43</v>
      </c>
      <c r="F48" s="5">
        <v>76</v>
      </c>
      <c r="G48" s="5">
        <v>123</v>
      </c>
      <c r="H48" s="5">
        <v>9</v>
      </c>
      <c r="I48" s="5">
        <v>9</v>
      </c>
      <c r="J48">
        <v>0</v>
      </c>
      <c r="K48">
        <v>2</v>
      </c>
      <c r="L48">
        <v>6</v>
      </c>
      <c r="M48" s="7">
        <v>13</v>
      </c>
      <c r="N48" s="7">
        <v>151</v>
      </c>
      <c r="O48" s="7">
        <v>5</v>
      </c>
      <c r="P48">
        <v>1</v>
      </c>
      <c r="Q48">
        <v>0</v>
      </c>
      <c r="R48">
        <v>0</v>
      </c>
      <c r="S48">
        <v>5</v>
      </c>
      <c r="T48">
        <v>14</v>
      </c>
      <c r="U48">
        <v>14</v>
      </c>
      <c r="V48">
        <v>0</v>
      </c>
      <c r="W48">
        <v>6</v>
      </c>
      <c r="X48">
        <v>224</v>
      </c>
      <c r="Y48">
        <v>246</v>
      </c>
      <c r="Z48">
        <v>0</v>
      </c>
      <c r="AA48">
        <v>231</v>
      </c>
      <c r="AB48">
        <v>0</v>
      </c>
      <c r="AC48">
        <v>0</v>
      </c>
      <c r="AD48">
        <v>0</v>
      </c>
      <c r="AE48">
        <v>0</v>
      </c>
      <c r="AF48">
        <v>31</v>
      </c>
      <c r="AG48">
        <v>208</v>
      </c>
      <c r="AH48">
        <v>246</v>
      </c>
      <c r="AI48">
        <v>7</v>
      </c>
    </row>
    <row r="49" spans="1:35" x14ac:dyDescent="0.25">
      <c r="A49" t="s">
        <v>82</v>
      </c>
      <c r="B49" s="3">
        <v>5300</v>
      </c>
      <c r="C49" s="3">
        <v>0</v>
      </c>
      <c r="D49" s="5">
        <v>270</v>
      </c>
      <c r="E49" s="5">
        <v>251</v>
      </c>
      <c r="F49" s="5">
        <v>2013</v>
      </c>
      <c r="G49" s="5">
        <v>1582</v>
      </c>
      <c r="H49" s="5">
        <v>430</v>
      </c>
      <c r="I49" s="5">
        <v>933</v>
      </c>
      <c r="J49">
        <v>4</v>
      </c>
      <c r="K49">
        <v>35</v>
      </c>
      <c r="L49">
        <v>239</v>
      </c>
      <c r="M49" s="7">
        <v>287</v>
      </c>
      <c r="N49" s="7">
        <v>1567</v>
      </c>
      <c r="O49" s="7">
        <v>223</v>
      </c>
      <c r="P49">
        <v>254</v>
      </c>
      <c r="Q49">
        <v>640</v>
      </c>
      <c r="R49">
        <v>0</v>
      </c>
      <c r="S49">
        <v>693</v>
      </c>
      <c r="T49">
        <v>714</v>
      </c>
      <c r="U49">
        <v>219</v>
      </c>
      <c r="V49">
        <v>33</v>
      </c>
      <c r="W49">
        <v>220</v>
      </c>
      <c r="X49">
        <v>4255</v>
      </c>
      <c r="Y49">
        <v>4786</v>
      </c>
      <c r="Z49">
        <v>85</v>
      </c>
      <c r="AA49">
        <v>3821</v>
      </c>
      <c r="AB49">
        <v>13</v>
      </c>
      <c r="AC49">
        <v>55</v>
      </c>
      <c r="AD49">
        <v>0</v>
      </c>
      <c r="AE49">
        <v>0</v>
      </c>
      <c r="AF49">
        <v>866</v>
      </c>
      <c r="AG49">
        <v>3801</v>
      </c>
      <c r="AH49">
        <v>4936</v>
      </c>
      <c r="AI49">
        <v>269</v>
      </c>
    </row>
    <row r="50" spans="1:35" x14ac:dyDescent="0.25">
      <c r="A50" t="s">
        <v>83</v>
      </c>
      <c r="B50" s="3">
        <v>815</v>
      </c>
      <c r="C50" s="3">
        <v>0</v>
      </c>
      <c r="D50" s="5">
        <v>38</v>
      </c>
      <c r="E50" s="5">
        <v>72</v>
      </c>
      <c r="F50" s="5">
        <v>258</v>
      </c>
      <c r="G50" s="5">
        <v>277</v>
      </c>
      <c r="H50" s="5">
        <v>13</v>
      </c>
      <c r="I50" s="5">
        <v>184</v>
      </c>
      <c r="J50">
        <v>0</v>
      </c>
      <c r="K50">
        <v>1</v>
      </c>
      <c r="L50">
        <v>36</v>
      </c>
      <c r="M50" s="7">
        <v>15</v>
      </c>
      <c r="N50" s="7">
        <v>328</v>
      </c>
      <c r="O50" s="7">
        <v>9</v>
      </c>
      <c r="P50">
        <v>7</v>
      </c>
      <c r="Q50">
        <v>68</v>
      </c>
      <c r="R50">
        <v>0</v>
      </c>
      <c r="S50">
        <v>10</v>
      </c>
      <c r="T50">
        <v>124</v>
      </c>
      <c r="U50">
        <v>83</v>
      </c>
      <c r="V50">
        <v>1</v>
      </c>
      <c r="W50">
        <v>20</v>
      </c>
      <c r="X50">
        <v>592</v>
      </c>
      <c r="Y50">
        <v>635</v>
      </c>
      <c r="Z50">
        <v>83</v>
      </c>
      <c r="AA50">
        <v>616</v>
      </c>
      <c r="AB50">
        <v>3</v>
      </c>
      <c r="AC50">
        <v>80</v>
      </c>
      <c r="AD50">
        <v>0</v>
      </c>
      <c r="AE50">
        <v>0</v>
      </c>
      <c r="AF50">
        <v>91</v>
      </c>
      <c r="AG50">
        <v>550</v>
      </c>
      <c r="AH50">
        <v>678</v>
      </c>
      <c r="AI50">
        <v>37</v>
      </c>
    </row>
    <row r="51" spans="1:35" x14ac:dyDescent="0.25">
      <c r="A51" t="s">
        <v>84</v>
      </c>
      <c r="B51" s="3">
        <v>1971</v>
      </c>
      <c r="C51" s="3">
        <v>0</v>
      </c>
      <c r="D51" s="5">
        <v>111</v>
      </c>
      <c r="E51" s="5">
        <v>69</v>
      </c>
      <c r="F51" s="5">
        <v>655</v>
      </c>
      <c r="G51" s="5">
        <v>836</v>
      </c>
      <c r="H51" s="5">
        <v>173</v>
      </c>
      <c r="I51" s="5">
        <v>224</v>
      </c>
      <c r="J51">
        <v>1</v>
      </c>
      <c r="K51">
        <v>13</v>
      </c>
      <c r="L51">
        <v>99</v>
      </c>
      <c r="M51" s="7">
        <v>113</v>
      </c>
      <c r="N51" s="7">
        <v>757</v>
      </c>
      <c r="O51" s="7">
        <v>89</v>
      </c>
      <c r="P51">
        <v>70</v>
      </c>
      <c r="Q51">
        <v>0</v>
      </c>
      <c r="R51">
        <v>0</v>
      </c>
      <c r="S51">
        <v>136</v>
      </c>
      <c r="T51">
        <v>178</v>
      </c>
      <c r="U51">
        <v>84</v>
      </c>
      <c r="V51">
        <v>12</v>
      </c>
      <c r="W51">
        <v>78</v>
      </c>
      <c r="X51">
        <v>1677</v>
      </c>
      <c r="Y51">
        <v>1880</v>
      </c>
      <c r="Z51">
        <v>31</v>
      </c>
      <c r="AA51">
        <v>607</v>
      </c>
      <c r="AB51">
        <v>2</v>
      </c>
      <c r="AC51">
        <v>25</v>
      </c>
      <c r="AD51">
        <v>0</v>
      </c>
      <c r="AE51">
        <v>0</v>
      </c>
      <c r="AF51">
        <v>638</v>
      </c>
      <c r="AG51">
        <v>1169</v>
      </c>
      <c r="AH51">
        <v>1918</v>
      </c>
      <c r="AI51">
        <v>111</v>
      </c>
    </row>
    <row r="52" spans="1:35" x14ac:dyDescent="0.25">
      <c r="A52" t="s">
        <v>85</v>
      </c>
      <c r="B52" s="3">
        <v>1863</v>
      </c>
      <c r="C52" s="3">
        <v>0</v>
      </c>
      <c r="D52" s="5">
        <v>74</v>
      </c>
      <c r="E52" s="5">
        <v>171</v>
      </c>
      <c r="F52" s="5">
        <v>723</v>
      </c>
      <c r="G52" s="5">
        <v>592</v>
      </c>
      <c r="H52" s="5">
        <v>157</v>
      </c>
      <c r="I52" s="5">
        <v>214</v>
      </c>
      <c r="J52">
        <v>1</v>
      </c>
      <c r="K52">
        <v>12</v>
      </c>
      <c r="L52">
        <v>63</v>
      </c>
      <c r="M52" s="7">
        <v>93</v>
      </c>
      <c r="N52" s="7">
        <v>528</v>
      </c>
      <c r="O52" s="7">
        <v>79</v>
      </c>
      <c r="P52">
        <v>77</v>
      </c>
      <c r="Q52">
        <v>0</v>
      </c>
      <c r="R52">
        <v>0</v>
      </c>
      <c r="S52">
        <v>64</v>
      </c>
      <c r="T52">
        <v>196</v>
      </c>
      <c r="U52">
        <v>93</v>
      </c>
      <c r="V52">
        <v>6</v>
      </c>
      <c r="W52">
        <v>77</v>
      </c>
      <c r="X52">
        <v>1537</v>
      </c>
      <c r="Y52">
        <v>1740</v>
      </c>
      <c r="Z52">
        <v>34</v>
      </c>
      <c r="AA52">
        <v>71</v>
      </c>
      <c r="AB52">
        <v>0</v>
      </c>
      <c r="AC52">
        <v>30</v>
      </c>
      <c r="AD52">
        <v>0</v>
      </c>
      <c r="AE52">
        <v>0</v>
      </c>
      <c r="AF52">
        <v>305</v>
      </c>
      <c r="AG52">
        <v>1429</v>
      </c>
      <c r="AH52">
        <v>1808</v>
      </c>
      <c r="AI52">
        <v>74</v>
      </c>
    </row>
    <row r="53" spans="1:35" x14ac:dyDescent="0.25">
      <c r="A53" t="s">
        <v>86</v>
      </c>
      <c r="B53" s="3">
        <v>718</v>
      </c>
      <c r="C53" s="3">
        <v>0</v>
      </c>
      <c r="D53" s="5">
        <v>31</v>
      </c>
      <c r="E53" s="5">
        <v>29</v>
      </c>
      <c r="F53" s="5">
        <v>283</v>
      </c>
      <c r="G53" s="5">
        <v>302</v>
      </c>
      <c r="H53" s="5">
        <v>51</v>
      </c>
      <c r="I53" s="5">
        <v>46</v>
      </c>
      <c r="J53">
        <v>0</v>
      </c>
      <c r="K53">
        <v>6</v>
      </c>
      <c r="L53">
        <v>25</v>
      </c>
      <c r="M53" s="7">
        <v>35</v>
      </c>
      <c r="N53" s="7">
        <v>279</v>
      </c>
      <c r="O53" s="7">
        <v>22</v>
      </c>
      <c r="P53">
        <v>17</v>
      </c>
      <c r="Q53">
        <v>0</v>
      </c>
      <c r="R53">
        <v>0</v>
      </c>
      <c r="S53">
        <v>26</v>
      </c>
      <c r="T53">
        <v>45</v>
      </c>
      <c r="U53">
        <v>21</v>
      </c>
      <c r="V53">
        <v>5</v>
      </c>
      <c r="W53">
        <v>22</v>
      </c>
      <c r="X53">
        <v>643</v>
      </c>
      <c r="Y53">
        <v>700</v>
      </c>
      <c r="Z53">
        <v>2</v>
      </c>
      <c r="AA53">
        <v>573</v>
      </c>
      <c r="AB53">
        <v>0</v>
      </c>
      <c r="AC53">
        <v>1</v>
      </c>
      <c r="AD53">
        <v>0</v>
      </c>
      <c r="AE53">
        <v>0</v>
      </c>
      <c r="AF53">
        <v>136</v>
      </c>
      <c r="AG53">
        <v>535</v>
      </c>
      <c r="AH53">
        <v>702</v>
      </c>
      <c r="AI53">
        <v>31</v>
      </c>
    </row>
    <row r="54" spans="1:35" x14ac:dyDescent="0.25">
      <c r="A54" t="s">
        <v>87</v>
      </c>
      <c r="B54" s="3">
        <v>497</v>
      </c>
      <c r="C54" s="3">
        <v>0</v>
      </c>
      <c r="D54" s="5">
        <v>17</v>
      </c>
      <c r="E54" s="5">
        <v>23</v>
      </c>
      <c r="F54" s="5">
        <v>107</v>
      </c>
      <c r="G54" s="5">
        <v>285</v>
      </c>
      <c r="H54" s="5">
        <v>25</v>
      </c>
      <c r="I54" s="5">
        <v>47</v>
      </c>
      <c r="J54">
        <v>1</v>
      </c>
      <c r="K54">
        <v>3</v>
      </c>
      <c r="L54">
        <v>15</v>
      </c>
      <c r="M54" s="7">
        <v>28</v>
      </c>
      <c r="N54" s="7">
        <v>234</v>
      </c>
      <c r="O54" s="7">
        <v>22</v>
      </c>
      <c r="P54">
        <v>0</v>
      </c>
      <c r="Q54">
        <v>0</v>
      </c>
      <c r="R54">
        <v>0</v>
      </c>
      <c r="S54">
        <v>48</v>
      </c>
      <c r="T54">
        <v>39</v>
      </c>
      <c r="U54">
        <v>36</v>
      </c>
      <c r="V54">
        <v>3</v>
      </c>
      <c r="W54">
        <v>22</v>
      </c>
      <c r="X54">
        <v>415</v>
      </c>
      <c r="Y54">
        <v>459</v>
      </c>
      <c r="Z54">
        <v>7</v>
      </c>
      <c r="AA54">
        <v>400</v>
      </c>
      <c r="AB54">
        <v>0</v>
      </c>
      <c r="AC54">
        <v>7</v>
      </c>
      <c r="AD54">
        <v>0</v>
      </c>
      <c r="AE54">
        <v>0</v>
      </c>
      <c r="AF54">
        <v>102</v>
      </c>
      <c r="AG54">
        <v>345</v>
      </c>
      <c r="AH54">
        <v>464</v>
      </c>
      <c r="AI54">
        <v>17</v>
      </c>
    </row>
    <row r="55" spans="1:35" x14ac:dyDescent="0.25">
      <c r="A55" t="s">
        <v>88</v>
      </c>
      <c r="B55" s="3">
        <v>1004</v>
      </c>
      <c r="C55" s="3">
        <v>0</v>
      </c>
      <c r="D55" s="5">
        <v>29</v>
      </c>
      <c r="E55" s="5">
        <v>27</v>
      </c>
      <c r="F55" s="5">
        <v>434</v>
      </c>
      <c r="G55" s="5">
        <v>271</v>
      </c>
      <c r="H55" s="5">
        <v>99</v>
      </c>
      <c r="I55" s="5">
        <v>180</v>
      </c>
      <c r="J55">
        <v>0</v>
      </c>
      <c r="K55">
        <v>3</v>
      </c>
      <c r="L55">
        <v>26</v>
      </c>
      <c r="M55" s="7">
        <v>81</v>
      </c>
      <c r="N55" s="7">
        <v>236</v>
      </c>
      <c r="O55" s="7">
        <v>51</v>
      </c>
      <c r="P55">
        <v>45</v>
      </c>
      <c r="Q55">
        <v>0</v>
      </c>
      <c r="R55">
        <v>0</v>
      </c>
      <c r="S55">
        <v>17</v>
      </c>
      <c r="T55">
        <v>88</v>
      </c>
      <c r="U55">
        <v>98</v>
      </c>
      <c r="V55">
        <v>9</v>
      </c>
      <c r="W55">
        <v>48</v>
      </c>
      <c r="X55">
        <v>801</v>
      </c>
      <c r="Y55">
        <v>926</v>
      </c>
      <c r="Z55">
        <v>30</v>
      </c>
      <c r="AA55">
        <v>920</v>
      </c>
      <c r="AB55">
        <v>1</v>
      </c>
      <c r="AC55">
        <v>29</v>
      </c>
      <c r="AD55">
        <v>0</v>
      </c>
      <c r="AE55">
        <v>0</v>
      </c>
      <c r="AF55">
        <v>167</v>
      </c>
      <c r="AG55">
        <v>737</v>
      </c>
      <c r="AH55">
        <v>933</v>
      </c>
      <c r="AI55">
        <v>29</v>
      </c>
    </row>
    <row r="56" spans="1:35" x14ac:dyDescent="0.25">
      <c r="A56" t="s">
        <v>89</v>
      </c>
      <c r="B56" s="3">
        <v>2178</v>
      </c>
      <c r="C56" s="3">
        <v>0</v>
      </c>
      <c r="D56" s="5">
        <v>72</v>
      </c>
      <c r="E56" s="5">
        <v>147</v>
      </c>
      <c r="F56" s="5">
        <v>882</v>
      </c>
      <c r="G56" s="5">
        <v>823</v>
      </c>
      <c r="H56" s="5">
        <v>156</v>
      </c>
      <c r="I56" s="5">
        <v>170</v>
      </c>
      <c r="J56">
        <v>0</v>
      </c>
      <c r="K56">
        <v>4</v>
      </c>
      <c r="L56">
        <v>68</v>
      </c>
      <c r="M56" s="7">
        <v>104</v>
      </c>
      <c r="N56" s="7">
        <v>744</v>
      </c>
      <c r="O56" s="7">
        <v>72</v>
      </c>
      <c r="P56">
        <v>63</v>
      </c>
      <c r="Q56">
        <v>0</v>
      </c>
      <c r="R56">
        <v>0</v>
      </c>
      <c r="S56">
        <v>228</v>
      </c>
      <c r="T56">
        <v>161</v>
      </c>
      <c r="U56">
        <v>93</v>
      </c>
      <c r="V56">
        <v>9</v>
      </c>
      <c r="W56">
        <v>88</v>
      </c>
      <c r="X56">
        <v>1879</v>
      </c>
      <c r="Y56">
        <v>2107</v>
      </c>
      <c r="Z56">
        <v>14</v>
      </c>
      <c r="AA56">
        <v>1964</v>
      </c>
      <c r="AB56">
        <v>1</v>
      </c>
      <c r="AC56">
        <v>10</v>
      </c>
      <c r="AD56">
        <v>0</v>
      </c>
      <c r="AE56">
        <v>4</v>
      </c>
      <c r="AF56">
        <v>347</v>
      </c>
      <c r="AG56">
        <v>1715</v>
      </c>
      <c r="AH56">
        <v>2138</v>
      </c>
      <c r="AI56">
        <v>72</v>
      </c>
    </row>
    <row r="57" spans="1:35" x14ac:dyDescent="0.25">
      <c r="A57" t="s">
        <v>90</v>
      </c>
      <c r="B57" s="3">
        <v>753</v>
      </c>
      <c r="C57" s="3">
        <v>0</v>
      </c>
      <c r="D57" s="5">
        <v>22</v>
      </c>
      <c r="E57" s="5">
        <v>52</v>
      </c>
      <c r="F57" s="5">
        <v>287</v>
      </c>
      <c r="G57" s="5">
        <v>277</v>
      </c>
      <c r="H57" s="5">
        <v>63</v>
      </c>
      <c r="I57" s="5">
        <v>77</v>
      </c>
      <c r="J57">
        <v>0</v>
      </c>
      <c r="K57">
        <v>7</v>
      </c>
      <c r="L57">
        <v>15</v>
      </c>
      <c r="M57" s="7">
        <v>50</v>
      </c>
      <c r="N57" s="7">
        <v>238</v>
      </c>
      <c r="O57" s="7">
        <v>36</v>
      </c>
      <c r="P57">
        <v>24</v>
      </c>
      <c r="Q57">
        <v>8</v>
      </c>
      <c r="R57">
        <v>0</v>
      </c>
      <c r="S57">
        <v>50</v>
      </c>
      <c r="T57">
        <v>79</v>
      </c>
      <c r="U57">
        <v>45</v>
      </c>
      <c r="V57">
        <v>4</v>
      </c>
      <c r="W57">
        <v>43</v>
      </c>
      <c r="X57">
        <v>606</v>
      </c>
      <c r="Y57">
        <v>713</v>
      </c>
      <c r="Z57">
        <v>9</v>
      </c>
      <c r="AA57">
        <v>673</v>
      </c>
      <c r="AB57">
        <v>0</v>
      </c>
      <c r="AC57">
        <v>8</v>
      </c>
      <c r="AD57">
        <v>0</v>
      </c>
      <c r="AE57">
        <v>0</v>
      </c>
      <c r="AF57">
        <v>116</v>
      </c>
      <c r="AG57">
        <v>597</v>
      </c>
      <c r="AH57">
        <v>735</v>
      </c>
      <c r="AI57">
        <v>22</v>
      </c>
    </row>
    <row r="58" spans="1:35" x14ac:dyDescent="0.25">
      <c r="A58" t="s">
        <v>91</v>
      </c>
      <c r="B58" s="3">
        <v>606</v>
      </c>
      <c r="C58" s="3">
        <v>0</v>
      </c>
      <c r="D58" s="5">
        <v>22</v>
      </c>
      <c r="E58" s="5">
        <v>57</v>
      </c>
      <c r="F58" s="5">
        <v>176</v>
      </c>
      <c r="G58" s="5">
        <v>243</v>
      </c>
      <c r="H58" s="5">
        <v>36</v>
      </c>
      <c r="I58" s="5">
        <v>92</v>
      </c>
      <c r="J58">
        <v>0</v>
      </c>
      <c r="K58">
        <v>9</v>
      </c>
      <c r="L58">
        <v>13</v>
      </c>
      <c r="M58" s="7">
        <v>8</v>
      </c>
      <c r="N58" s="7">
        <v>243</v>
      </c>
      <c r="O58" s="7">
        <v>15</v>
      </c>
      <c r="P58">
        <v>3</v>
      </c>
      <c r="Q58">
        <v>15</v>
      </c>
      <c r="R58">
        <v>0</v>
      </c>
      <c r="S58">
        <v>44</v>
      </c>
      <c r="T58">
        <v>83</v>
      </c>
      <c r="U58">
        <v>49</v>
      </c>
      <c r="V58">
        <v>2</v>
      </c>
      <c r="W58">
        <v>20</v>
      </c>
      <c r="X58">
        <v>471</v>
      </c>
      <c r="Y58">
        <v>493</v>
      </c>
      <c r="Z58">
        <v>33</v>
      </c>
      <c r="AA58">
        <v>290</v>
      </c>
      <c r="AB58">
        <v>0</v>
      </c>
      <c r="AC58">
        <v>28</v>
      </c>
      <c r="AD58">
        <v>0</v>
      </c>
      <c r="AE58">
        <v>0</v>
      </c>
      <c r="AF58">
        <v>77</v>
      </c>
      <c r="AG58">
        <v>450</v>
      </c>
      <c r="AH58">
        <v>549</v>
      </c>
      <c r="AI58">
        <v>22</v>
      </c>
    </row>
    <row r="59" spans="1:35" x14ac:dyDescent="0.25">
      <c r="A59" t="s">
        <v>92</v>
      </c>
      <c r="B59" s="3">
        <v>256</v>
      </c>
      <c r="C59" s="3">
        <v>0</v>
      </c>
      <c r="D59" s="5">
        <v>15</v>
      </c>
      <c r="E59" s="5">
        <v>20</v>
      </c>
      <c r="F59" s="5">
        <v>76</v>
      </c>
      <c r="G59" s="5">
        <v>48</v>
      </c>
      <c r="H59" s="5">
        <v>27</v>
      </c>
      <c r="I59" s="5">
        <v>77</v>
      </c>
      <c r="J59">
        <v>0</v>
      </c>
      <c r="K59">
        <v>6</v>
      </c>
      <c r="L59">
        <v>9</v>
      </c>
      <c r="M59" s="7">
        <v>19</v>
      </c>
      <c r="N59" s="7">
        <v>77</v>
      </c>
      <c r="O59" s="7">
        <v>22</v>
      </c>
      <c r="P59">
        <v>11</v>
      </c>
      <c r="Q59">
        <v>0</v>
      </c>
      <c r="R59">
        <v>0</v>
      </c>
      <c r="S59">
        <v>19</v>
      </c>
      <c r="T59">
        <v>40</v>
      </c>
      <c r="U59">
        <v>17</v>
      </c>
      <c r="V59">
        <v>0</v>
      </c>
      <c r="W59">
        <v>11</v>
      </c>
      <c r="X59">
        <v>195</v>
      </c>
      <c r="Y59">
        <v>222</v>
      </c>
      <c r="Z59">
        <v>11</v>
      </c>
      <c r="AA59">
        <v>166</v>
      </c>
      <c r="AB59">
        <v>0</v>
      </c>
      <c r="AC59">
        <v>11</v>
      </c>
      <c r="AD59">
        <v>0</v>
      </c>
      <c r="AE59">
        <v>0</v>
      </c>
      <c r="AF59">
        <v>23</v>
      </c>
      <c r="AG59">
        <v>196</v>
      </c>
      <c r="AH59">
        <v>234</v>
      </c>
      <c r="AI59">
        <v>15</v>
      </c>
    </row>
    <row r="60" spans="1:35" x14ac:dyDescent="0.25">
      <c r="A60" t="s">
        <v>93</v>
      </c>
      <c r="B60" s="3">
        <v>494</v>
      </c>
      <c r="C60" s="3">
        <v>0</v>
      </c>
      <c r="D60" s="5">
        <v>20</v>
      </c>
      <c r="E60" s="5">
        <v>44</v>
      </c>
      <c r="F60" s="5">
        <v>102</v>
      </c>
      <c r="G60" s="5">
        <v>131</v>
      </c>
      <c r="H60" s="5">
        <v>25</v>
      </c>
      <c r="I60" s="5">
        <v>186</v>
      </c>
      <c r="J60">
        <v>2</v>
      </c>
      <c r="K60">
        <v>1</v>
      </c>
      <c r="L60">
        <v>16</v>
      </c>
      <c r="M60" s="7">
        <v>8</v>
      </c>
      <c r="N60" s="7">
        <v>169</v>
      </c>
      <c r="O60" s="7">
        <v>3</v>
      </c>
      <c r="P60">
        <v>11</v>
      </c>
      <c r="Q60">
        <v>0</v>
      </c>
      <c r="R60">
        <v>0</v>
      </c>
      <c r="S60">
        <v>4</v>
      </c>
      <c r="T60">
        <v>100</v>
      </c>
      <c r="U60">
        <v>79</v>
      </c>
      <c r="V60">
        <v>4</v>
      </c>
      <c r="W60">
        <v>14</v>
      </c>
      <c r="X60">
        <v>305</v>
      </c>
      <c r="Y60">
        <v>328</v>
      </c>
      <c r="Z60">
        <v>78</v>
      </c>
      <c r="AA60">
        <v>326</v>
      </c>
      <c r="AB60">
        <v>0</v>
      </c>
      <c r="AC60">
        <v>78</v>
      </c>
      <c r="AD60">
        <v>0</v>
      </c>
      <c r="AE60">
        <v>0</v>
      </c>
      <c r="AF60">
        <v>46</v>
      </c>
      <c r="AG60">
        <v>315</v>
      </c>
      <c r="AH60">
        <v>380</v>
      </c>
      <c r="AI60">
        <v>19</v>
      </c>
    </row>
    <row r="61" spans="1:35" x14ac:dyDescent="0.25">
      <c r="A61" t="s">
        <v>94</v>
      </c>
      <c r="B61" s="3">
        <v>567</v>
      </c>
      <c r="C61" s="3">
        <v>0</v>
      </c>
      <c r="D61" s="5">
        <v>30</v>
      </c>
      <c r="E61" s="5">
        <v>32</v>
      </c>
      <c r="F61" s="5">
        <v>201</v>
      </c>
      <c r="G61" s="5">
        <v>153</v>
      </c>
      <c r="H61" s="5">
        <v>74</v>
      </c>
      <c r="I61" s="5">
        <v>112</v>
      </c>
      <c r="J61">
        <v>0</v>
      </c>
      <c r="K61">
        <v>10</v>
      </c>
      <c r="L61">
        <v>20</v>
      </c>
      <c r="M61" s="7">
        <v>32</v>
      </c>
      <c r="N61" s="7">
        <v>193</v>
      </c>
      <c r="O61" s="7">
        <v>41</v>
      </c>
      <c r="P61">
        <v>8</v>
      </c>
      <c r="Q61">
        <v>0</v>
      </c>
      <c r="R61">
        <v>0</v>
      </c>
      <c r="S61">
        <v>250</v>
      </c>
      <c r="T61">
        <v>43</v>
      </c>
      <c r="U61">
        <v>15</v>
      </c>
      <c r="V61">
        <v>5</v>
      </c>
      <c r="W61">
        <v>17</v>
      </c>
      <c r="X61">
        <v>501</v>
      </c>
      <c r="Y61">
        <v>548</v>
      </c>
      <c r="Z61">
        <v>5</v>
      </c>
      <c r="AA61">
        <v>550</v>
      </c>
      <c r="AB61">
        <v>0</v>
      </c>
      <c r="AC61">
        <v>3</v>
      </c>
      <c r="AD61">
        <v>0</v>
      </c>
      <c r="AE61">
        <v>0</v>
      </c>
      <c r="AF61">
        <v>93</v>
      </c>
      <c r="AG61">
        <v>433</v>
      </c>
      <c r="AH61">
        <v>556</v>
      </c>
      <c r="AI61">
        <v>30</v>
      </c>
    </row>
    <row r="62" spans="1:35" x14ac:dyDescent="0.25">
      <c r="A62" t="s">
        <v>95</v>
      </c>
      <c r="B62" s="3">
        <v>399</v>
      </c>
      <c r="C62" s="3">
        <v>0</v>
      </c>
      <c r="D62" s="5">
        <v>12</v>
      </c>
      <c r="E62" s="5">
        <v>14</v>
      </c>
      <c r="F62" s="5">
        <v>178</v>
      </c>
      <c r="G62" s="5">
        <v>145</v>
      </c>
      <c r="H62" s="5">
        <v>9</v>
      </c>
      <c r="I62" s="5">
        <v>45</v>
      </c>
      <c r="J62">
        <v>0</v>
      </c>
      <c r="K62">
        <v>3</v>
      </c>
      <c r="L62">
        <v>9</v>
      </c>
      <c r="M62" s="7">
        <v>13</v>
      </c>
      <c r="N62" s="7">
        <v>156</v>
      </c>
      <c r="O62" s="7">
        <v>14</v>
      </c>
      <c r="P62">
        <v>9</v>
      </c>
      <c r="Q62">
        <v>0</v>
      </c>
      <c r="R62">
        <v>0</v>
      </c>
      <c r="S62">
        <v>226</v>
      </c>
      <c r="T62">
        <v>20</v>
      </c>
      <c r="U62">
        <v>16</v>
      </c>
      <c r="V62">
        <v>0</v>
      </c>
      <c r="W62">
        <v>10</v>
      </c>
      <c r="X62">
        <v>361</v>
      </c>
      <c r="Y62">
        <v>387</v>
      </c>
      <c r="Z62">
        <v>5</v>
      </c>
      <c r="AA62">
        <v>318</v>
      </c>
      <c r="AB62">
        <v>0</v>
      </c>
      <c r="AC62">
        <v>5</v>
      </c>
      <c r="AD62">
        <v>0</v>
      </c>
      <c r="AE62">
        <v>0</v>
      </c>
      <c r="AF62">
        <v>34</v>
      </c>
      <c r="AG62">
        <v>343</v>
      </c>
      <c r="AH62">
        <v>389</v>
      </c>
      <c r="AI62">
        <v>12</v>
      </c>
    </row>
    <row r="63" spans="1:35" x14ac:dyDescent="0.25">
      <c r="A63" t="s">
        <v>96</v>
      </c>
      <c r="B63" s="3">
        <v>489</v>
      </c>
      <c r="C63" s="3">
        <v>0</v>
      </c>
      <c r="D63" s="5">
        <v>14</v>
      </c>
      <c r="E63" s="5">
        <v>37</v>
      </c>
      <c r="F63" s="5">
        <v>85</v>
      </c>
      <c r="G63" s="5">
        <v>143</v>
      </c>
      <c r="H63" s="5">
        <v>17</v>
      </c>
      <c r="I63" s="5">
        <v>203</v>
      </c>
      <c r="J63">
        <v>0</v>
      </c>
      <c r="K63">
        <v>2</v>
      </c>
      <c r="L63">
        <v>11</v>
      </c>
      <c r="M63" s="7">
        <v>34</v>
      </c>
      <c r="N63" s="7">
        <v>167</v>
      </c>
      <c r="O63" s="7">
        <v>7</v>
      </c>
      <c r="P63">
        <v>6</v>
      </c>
      <c r="Q63">
        <v>0</v>
      </c>
      <c r="R63">
        <v>0</v>
      </c>
      <c r="S63">
        <v>0</v>
      </c>
      <c r="T63">
        <v>105</v>
      </c>
      <c r="U63">
        <v>97</v>
      </c>
      <c r="V63">
        <v>5</v>
      </c>
      <c r="W63">
        <v>36</v>
      </c>
      <c r="X63">
        <v>277</v>
      </c>
      <c r="Y63">
        <v>318</v>
      </c>
      <c r="Z63">
        <v>79</v>
      </c>
      <c r="AA63">
        <v>313</v>
      </c>
      <c r="AB63">
        <v>0</v>
      </c>
      <c r="AC63">
        <v>78</v>
      </c>
      <c r="AD63">
        <v>0</v>
      </c>
      <c r="AE63">
        <v>0</v>
      </c>
      <c r="AF63">
        <v>34</v>
      </c>
      <c r="AG63">
        <v>328</v>
      </c>
      <c r="AH63">
        <v>375</v>
      </c>
      <c r="AI63">
        <v>13</v>
      </c>
    </row>
    <row r="64" spans="1:35" x14ac:dyDescent="0.25">
      <c r="A64" t="s">
        <v>97</v>
      </c>
      <c r="B64" s="3">
        <v>390</v>
      </c>
      <c r="C64" s="3">
        <v>0</v>
      </c>
      <c r="D64" s="5">
        <v>38</v>
      </c>
      <c r="E64" s="5">
        <v>10</v>
      </c>
      <c r="F64" s="5">
        <v>38</v>
      </c>
      <c r="G64" s="5">
        <v>134</v>
      </c>
      <c r="H64" s="5">
        <v>92</v>
      </c>
      <c r="I64" s="5">
        <v>112</v>
      </c>
      <c r="J64">
        <v>4</v>
      </c>
      <c r="K64">
        <v>28</v>
      </c>
      <c r="L64">
        <v>12</v>
      </c>
      <c r="M64" s="7">
        <v>23</v>
      </c>
      <c r="N64" s="7">
        <v>247</v>
      </c>
      <c r="O64" s="7">
        <v>23</v>
      </c>
      <c r="P64">
        <v>8</v>
      </c>
      <c r="Q64">
        <v>0</v>
      </c>
      <c r="R64">
        <v>0</v>
      </c>
      <c r="S64">
        <v>30</v>
      </c>
      <c r="T64">
        <v>33</v>
      </c>
      <c r="U64">
        <v>18</v>
      </c>
      <c r="V64">
        <v>2</v>
      </c>
      <c r="W64">
        <v>7</v>
      </c>
      <c r="X64">
        <v>338</v>
      </c>
      <c r="Y64">
        <v>366</v>
      </c>
      <c r="Z64">
        <v>8</v>
      </c>
      <c r="AA64">
        <v>25</v>
      </c>
      <c r="AB64">
        <v>0</v>
      </c>
      <c r="AC64">
        <v>5</v>
      </c>
      <c r="AD64">
        <v>0</v>
      </c>
      <c r="AE64">
        <v>0</v>
      </c>
      <c r="AF64">
        <v>89</v>
      </c>
      <c r="AG64">
        <v>205</v>
      </c>
      <c r="AH64">
        <v>331</v>
      </c>
      <c r="AI64">
        <v>37</v>
      </c>
    </row>
    <row r="65" spans="1:35" x14ac:dyDescent="0.25">
      <c r="A65" t="s">
        <v>98</v>
      </c>
      <c r="B65" s="3">
        <v>1241</v>
      </c>
      <c r="C65" s="3">
        <v>0</v>
      </c>
      <c r="D65" s="5">
        <v>82</v>
      </c>
      <c r="E65" s="5">
        <v>40</v>
      </c>
      <c r="F65" s="5">
        <v>212</v>
      </c>
      <c r="G65" s="5">
        <v>295</v>
      </c>
      <c r="H65" s="5">
        <v>191</v>
      </c>
      <c r="I65" s="5">
        <v>493</v>
      </c>
      <c r="J65">
        <v>1</v>
      </c>
      <c r="K65">
        <v>48</v>
      </c>
      <c r="L65">
        <v>34</v>
      </c>
      <c r="M65" s="7">
        <v>98</v>
      </c>
      <c r="N65" s="7">
        <v>570</v>
      </c>
      <c r="O65" s="7">
        <v>64</v>
      </c>
      <c r="P65">
        <v>36</v>
      </c>
      <c r="Q65">
        <v>880</v>
      </c>
      <c r="R65">
        <v>0</v>
      </c>
      <c r="S65">
        <v>10</v>
      </c>
      <c r="T65">
        <v>204</v>
      </c>
      <c r="U65">
        <v>116</v>
      </c>
      <c r="V65">
        <v>12</v>
      </c>
      <c r="W65">
        <v>55</v>
      </c>
      <c r="X65">
        <v>902</v>
      </c>
      <c r="Y65">
        <v>1052</v>
      </c>
      <c r="Z65">
        <v>88</v>
      </c>
      <c r="AA65">
        <v>0</v>
      </c>
      <c r="AB65">
        <v>0</v>
      </c>
      <c r="AC65">
        <v>78</v>
      </c>
      <c r="AD65">
        <v>0</v>
      </c>
      <c r="AE65">
        <v>0</v>
      </c>
      <c r="AF65">
        <v>325</v>
      </c>
      <c r="AG65">
        <v>660</v>
      </c>
      <c r="AH65">
        <v>1066</v>
      </c>
      <c r="AI65">
        <v>81</v>
      </c>
    </row>
    <row r="66" spans="1:35" x14ac:dyDescent="0.25">
      <c r="A66" t="s">
        <v>99</v>
      </c>
      <c r="B66" s="3">
        <v>284</v>
      </c>
      <c r="C66" s="3">
        <v>0</v>
      </c>
      <c r="D66" s="5">
        <v>16</v>
      </c>
      <c r="E66" s="5">
        <v>32</v>
      </c>
      <c r="F66" s="5">
        <v>61</v>
      </c>
      <c r="G66" s="5">
        <v>150</v>
      </c>
      <c r="H66" s="5">
        <v>0</v>
      </c>
      <c r="I66" s="5">
        <v>34</v>
      </c>
      <c r="J66">
        <v>0</v>
      </c>
      <c r="K66">
        <v>1</v>
      </c>
      <c r="L66">
        <v>15</v>
      </c>
      <c r="M66" s="7">
        <v>0</v>
      </c>
      <c r="N66" s="7">
        <v>91</v>
      </c>
      <c r="O66" s="7">
        <v>1</v>
      </c>
      <c r="P66">
        <v>2</v>
      </c>
      <c r="Q66">
        <v>0</v>
      </c>
      <c r="R66">
        <v>0</v>
      </c>
      <c r="S66">
        <v>60</v>
      </c>
      <c r="T66">
        <v>11</v>
      </c>
      <c r="U66">
        <v>34</v>
      </c>
      <c r="V66">
        <v>0</v>
      </c>
      <c r="W66">
        <v>6</v>
      </c>
      <c r="X66">
        <v>236</v>
      </c>
      <c r="Y66">
        <v>241</v>
      </c>
      <c r="Z66">
        <v>12</v>
      </c>
      <c r="AA66">
        <v>242</v>
      </c>
      <c r="AB66">
        <v>0</v>
      </c>
      <c r="AC66">
        <v>11</v>
      </c>
      <c r="AD66">
        <v>0</v>
      </c>
      <c r="AE66">
        <v>0</v>
      </c>
      <c r="AF66">
        <v>48</v>
      </c>
      <c r="AG66">
        <v>189</v>
      </c>
      <c r="AH66">
        <v>252</v>
      </c>
      <c r="AI66">
        <v>15</v>
      </c>
    </row>
    <row r="67" spans="1:35" x14ac:dyDescent="0.25">
      <c r="A67" t="s">
        <v>100</v>
      </c>
      <c r="B67" s="3">
        <v>33</v>
      </c>
      <c r="C67" s="3">
        <v>0</v>
      </c>
      <c r="D67" s="5">
        <v>0</v>
      </c>
      <c r="E67" s="5">
        <v>3</v>
      </c>
      <c r="F67" s="5">
        <v>1</v>
      </c>
      <c r="G67" s="5">
        <v>4</v>
      </c>
      <c r="H67" s="5">
        <v>0</v>
      </c>
      <c r="I67" s="5">
        <v>15</v>
      </c>
      <c r="J67">
        <v>0</v>
      </c>
      <c r="K67">
        <v>0</v>
      </c>
      <c r="L67">
        <v>0</v>
      </c>
      <c r="M67" s="7">
        <v>0</v>
      </c>
      <c r="N67" s="7">
        <v>0</v>
      </c>
      <c r="O67" s="7">
        <v>0</v>
      </c>
      <c r="P67">
        <v>0</v>
      </c>
      <c r="Q67">
        <v>1</v>
      </c>
      <c r="R67">
        <v>0</v>
      </c>
      <c r="S67">
        <v>0</v>
      </c>
      <c r="T67">
        <v>6</v>
      </c>
      <c r="U67">
        <v>13</v>
      </c>
      <c r="V67">
        <v>0</v>
      </c>
      <c r="W67">
        <v>0</v>
      </c>
      <c r="X67">
        <v>14</v>
      </c>
      <c r="Y67">
        <v>15</v>
      </c>
      <c r="Z67">
        <v>17</v>
      </c>
      <c r="AA67">
        <v>0</v>
      </c>
      <c r="AB67">
        <v>0</v>
      </c>
      <c r="AC67">
        <v>15</v>
      </c>
      <c r="AD67">
        <v>0</v>
      </c>
      <c r="AE67">
        <v>0</v>
      </c>
      <c r="AF67">
        <v>0</v>
      </c>
      <c r="AG67">
        <v>9</v>
      </c>
      <c r="AH67">
        <v>9</v>
      </c>
      <c r="AI67">
        <v>0</v>
      </c>
    </row>
    <row r="68" spans="1:35" x14ac:dyDescent="0.25">
      <c r="A68" t="s">
        <v>101</v>
      </c>
      <c r="B68" s="3">
        <v>102</v>
      </c>
      <c r="C68" s="3">
        <v>0</v>
      </c>
      <c r="D68" s="5">
        <v>6</v>
      </c>
      <c r="E68" s="5">
        <v>7</v>
      </c>
      <c r="F68" s="5">
        <v>48</v>
      </c>
      <c r="G68" s="5">
        <v>20</v>
      </c>
      <c r="H68" s="5">
        <v>2</v>
      </c>
      <c r="I68" s="5">
        <v>20</v>
      </c>
      <c r="J68">
        <v>1</v>
      </c>
      <c r="K68">
        <v>2</v>
      </c>
      <c r="L68">
        <v>5</v>
      </c>
      <c r="M68" s="7">
        <v>1</v>
      </c>
      <c r="N68" s="7">
        <v>14</v>
      </c>
      <c r="O68" s="7">
        <v>4</v>
      </c>
      <c r="P68">
        <v>2</v>
      </c>
      <c r="Q68">
        <v>0</v>
      </c>
      <c r="R68">
        <v>0</v>
      </c>
      <c r="S68">
        <v>2</v>
      </c>
      <c r="T68">
        <v>12</v>
      </c>
      <c r="U68">
        <v>9</v>
      </c>
      <c r="V68">
        <v>0</v>
      </c>
      <c r="W68">
        <v>1</v>
      </c>
      <c r="X68">
        <v>80</v>
      </c>
      <c r="Y68">
        <v>83</v>
      </c>
      <c r="Z68">
        <v>4</v>
      </c>
      <c r="AA68">
        <v>83</v>
      </c>
      <c r="AB68">
        <v>0</v>
      </c>
      <c r="AC68">
        <v>4</v>
      </c>
      <c r="AD68">
        <v>0</v>
      </c>
      <c r="AE68">
        <v>0</v>
      </c>
      <c r="AF68">
        <v>7</v>
      </c>
      <c r="AG68">
        <v>74</v>
      </c>
      <c r="AH68">
        <v>87</v>
      </c>
      <c r="AI68">
        <v>6</v>
      </c>
    </row>
    <row r="69" spans="1:35" x14ac:dyDescent="0.25">
      <c r="A69" t="s">
        <v>102</v>
      </c>
      <c r="B69" s="3">
        <v>386</v>
      </c>
      <c r="C69" s="3">
        <v>0</v>
      </c>
      <c r="D69" s="5">
        <v>14</v>
      </c>
      <c r="E69" s="5">
        <v>10</v>
      </c>
      <c r="F69" s="5">
        <v>30</v>
      </c>
      <c r="G69" s="5">
        <v>66</v>
      </c>
      <c r="H69" s="5">
        <v>17</v>
      </c>
      <c r="I69" s="5">
        <v>110</v>
      </c>
      <c r="J69">
        <v>0</v>
      </c>
      <c r="K69">
        <v>1</v>
      </c>
      <c r="L69">
        <v>13</v>
      </c>
      <c r="M69" s="7">
        <v>9</v>
      </c>
      <c r="N69" s="7">
        <v>223</v>
      </c>
      <c r="O69" s="7">
        <v>2</v>
      </c>
      <c r="P69">
        <v>7</v>
      </c>
      <c r="Q69">
        <v>0</v>
      </c>
      <c r="R69">
        <v>0</v>
      </c>
      <c r="S69">
        <v>8</v>
      </c>
      <c r="T69">
        <v>76</v>
      </c>
      <c r="U69">
        <v>37</v>
      </c>
      <c r="V69">
        <v>2</v>
      </c>
      <c r="W69">
        <v>11</v>
      </c>
      <c r="X69">
        <v>266</v>
      </c>
      <c r="Y69">
        <v>292</v>
      </c>
      <c r="Z69">
        <v>40</v>
      </c>
      <c r="AA69">
        <v>2</v>
      </c>
      <c r="AB69">
        <v>0</v>
      </c>
      <c r="AC69">
        <v>38</v>
      </c>
      <c r="AD69">
        <v>0</v>
      </c>
      <c r="AE69">
        <v>0</v>
      </c>
      <c r="AF69">
        <v>37</v>
      </c>
      <c r="AG69">
        <v>114</v>
      </c>
      <c r="AH69">
        <v>165</v>
      </c>
      <c r="AI69">
        <v>14</v>
      </c>
    </row>
    <row r="70" spans="1:35" x14ac:dyDescent="0.25">
      <c r="A70" t="s">
        <v>103</v>
      </c>
      <c r="B70" s="3">
        <v>340</v>
      </c>
      <c r="C70" s="3">
        <v>0</v>
      </c>
      <c r="D70" s="5">
        <v>30</v>
      </c>
      <c r="E70" s="5">
        <v>11</v>
      </c>
      <c r="F70" s="5">
        <v>36</v>
      </c>
      <c r="G70" s="5">
        <v>84</v>
      </c>
      <c r="H70" s="5">
        <v>22</v>
      </c>
      <c r="I70" s="5">
        <v>131</v>
      </c>
      <c r="J70">
        <v>0</v>
      </c>
      <c r="K70">
        <v>8</v>
      </c>
      <c r="L70">
        <v>21</v>
      </c>
      <c r="M70" s="7">
        <v>15</v>
      </c>
      <c r="N70" s="7">
        <v>142</v>
      </c>
      <c r="O70" s="7">
        <v>6</v>
      </c>
      <c r="P70">
        <v>6</v>
      </c>
      <c r="Q70">
        <v>0</v>
      </c>
      <c r="R70">
        <v>0</v>
      </c>
      <c r="S70">
        <v>25</v>
      </c>
      <c r="T70">
        <v>86</v>
      </c>
      <c r="U70">
        <v>34</v>
      </c>
      <c r="V70">
        <v>3</v>
      </c>
      <c r="W70">
        <v>8</v>
      </c>
      <c r="X70">
        <v>218</v>
      </c>
      <c r="Y70">
        <v>243</v>
      </c>
      <c r="Z70">
        <v>39</v>
      </c>
      <c r="AA70">
        <v>1</v>
      </c>
      <c r="AB70">
        <v>0</v>
      </c>
      <c r="AC70">
        <v>38</v>
      </c>
      <c r="AD70">
        <v>0</v>
      </c>
      <c r="AE70">
        <v>0</v>
      </c>
      <c r="AF70">
        <v>43</v>
      </c>
      <c r="AG70">
        <v>153</v>
      </c>
      <c r="AH70">
        <v>225</v>
      </c>
      <c r="AI70">
        <v>29</v>
      </c>
    </row>
    <row r="71" spans="1:35" x14ac:dyDescent="0.25">
      <c r="A71" t="s">
        <v>104</v>
      </c>
      <c r="B71" s="3">
        <v>32</v>
      </c>
      <c r="C71" s="3">
        <v>0</v>
      </c>
      <c r="D71" s="5">
        <v>0</v>
      </c>
      <c r="E71" s="5">
        <v>0</v>
      </c>
      <c r="F71" s="5">
        <v>2</v>
      </c>
      <c r="G71" s="5">
        <v>25</v>
      </c>
      <c r="H71" s="5">
        <v>0</v>
      </c>
      <c r="I71" s="5">
        <v>5</v>
      </c>
      <c r="J71">
        <v>0</v>
      </c>
      <c r="K71">
        <v>0</v>
      </c>
      <c r="L71">
        <v>0</v>
      </c>
      <c r="M71" s="7">
        <v>0</v>
      </c>
      <c r="N71" s="7">
        <v>27</v>
      </c>
      <c r="O71" s="7">
        <v>0</v>
      </c>
      <c r="P71">
        <v>0</v>
      </c>
      <c r="Q71">
        <v>0</v>
      </c>
      <c r="R71">
        <v>0</v>
      </c>
      <c r="S71">
        <v>0</v>
      </c>
      <c r="T71">
        <v>2</v>
      </c>
      <c r="U71">
        <v>3</v>
      </c>
      <c r="V71">
        <v>0</v>
      </c>
      <c r="W71">
        <v>0</v>
      </c>
      <c r="X71">
        <v>27</v>
      </c>
      <c r="Y71">
        <v>27</v>
      </c>
      <c r="Z71">
        <v>5</v>
      </c>
      <c r="AA71">
        <v>0</v>
      </c>
      <c r="AB71">
        <v>0</v>
      </c>
      <c r="AC71">
        <v>4</v>
      </c>
      <c r="AD71">
        <v>0</v>
      </c>
      <c r="AE71">
        <v>0</v>
      </c>
      <c r="AF71">
        <v>0</v>
      </c>
      <c r="AG71">
        <v>27</v>
      </c>
      <c r="AH71">
        <v>27</v>
      </c>
      <c r="AI71">
        <v>0</v>
      </c>
    </row>
    <row r="72" spans="1:35" x14ac:dyDescent="0.25">
      <c r="A72" t="s">
        <v>105</v>
      </c>
      <c r="B72" s="3">
        <v>1816</v>
      </c>
      <c r="C72" s="3">
        <v>0</v>
      </c>
      <c r="D72" s="5">
        <v>117</v>
      </c>
      <c r="E72" s="5">
        <v>39</v>
      </c>
      <c r="F72" s="5">
        <v>779</v>
      </c>
      <c r="G72" s="5">
        <v>209</v>
      </c>
      <c r="H72" s="5">
        <v>86</v>
      </c>
      <c r="I72" s="5">
        <v>402</v>
      </c>
      <c r="J72">
        <v>3</v>
      </c>
      <c r="K72">
        <v>25</v>
      </c>
      <c r="L72">
        <v>95</v>
      </c>
      <c r="M72" s="7">
        <v>139</v>
      </c>
      <c r="N72" s="7">
        <v>483</v>
      </c>
      <c r="O72" s="7">
        <v>40</v>
      </c>
      <c r="P72">
        <v>32</v>
      </c>
      <c r="Q72">
        <v>0</v>
      </c>
      <c r="R72">
        <v>0</v>
      </c>
      <c r="S72">
        <v>69</v>
      </c>
      <c r="T72">
        <v>239</v>
      </c>
      <c r="U72">
        <v>85</v>
      </c>
      <c r="V72">
        <v>21</v>
      </c>
      <c r="W72">
        <v>104</v>
      </c>
      <c r="X72">
        <v>1462</v>
      </c>
      <c r="Y72">
        <v>1736</v>
      </c>
      <c r="Z72">
        <v>33</v>
      </c>
      <c r="AA72">
        <v>0</v>
      </c>
      <c r="AB72">
        <v>0</v>
      </c>
      <c r="AC72">
        <v>14</v>
      </c>
      <c r="AD72">
        <v>0</v>
      </c>
      <c r="AE72">
        <v>0</v>
      </c>
      <c r="AF72">
        <v>229</v>
      </c>
      <c r="AG72">
        <v>1016</v>
      </c>
      <c r="AH72">
        <v>1362</v>
      </c>
      <c r="AI72">
        <v>117</v>
      </c>
    </row>
    <row r="73" spans="1:35" x14ac:dyDescent="0.25">
      <c r="A73" t="s">
        <v>106</v>
      </c>
      <c r="B73" s="3">
        <v>1532</v>
      </c>
      <c r="C73" s="3">
        <v>0</v>
      </c>
      <c r="D73" s="5">
        <v>48</v>
      </c>
      <c r="E73" s="5">
        <v>279</v>
      </c>
      <c r="F73" s="5">
        <v>760</v>
      </c>
      <c r="G73" s="5">
        <v>256</v>
      </c>
      <c r="H73" s="5">
        <v>7</v>
      </c>
      <c r="I73" s="5">
        <v>254</v>
      </c>
      <c r="J73">
        <v>0</v>
      </c>
      <c r="K73">
        <v>2</v>
      </c>
      <c r="L73">
        <v>45</v>
      </c>
      <c r="M73" s="7">
        <v>0</v>
      </c>
      <c r="N73" s="7">
        <v>351</v>
      </c>
      <c r="O73" s="7">
        <v>0</v>
      </c>
      <c r="P73">
        <v>3</v>
      </c>
      <c r="Q73">
        <v>0</v>
      </c>
      <c r="R73">
        <v>0</v>
      </c>
      <c r="S73">
        <v>4</v>
      </c>
      <c r="T73">
        <v>131</v>
      </c>
      <c r="U73">
        <v>158</v>
      </c>
      <c r="V73">
        <v>3</v>
      </c>
      <c r="W73">
        <v>38</v>
      </c>
      <c r="X73">
        <v>1228</v>
      </c>
      <c r="Y73">
        <v>1263</v>
      </c>
      <c r="Z73">
        <v>117</v>
      </c>
      <c r="AA73">
        <v>1232</v>
      </c>
      <c r="AB73">
        <v>0</v>
      </c>
      <c r="AC73">
        <v>116</v>
      </c>
      <c r="AD73">
        <v>0</v>
      </c>
      <c r="AE73">
        <v>0</v>
      </c>
      <c r="AF73">
        <v>181</v>
      </c>
      <c r="AG73">
        <v>1138</v>
      </c>
      <c r="AH73">
        <v>1366</v>
      </c>
      <c r="AI73">
        <v>47</v>
      </c>
    </row>
    <row r="74" spans="1:35" x14ac:dyDescent="0.25">
      <c r="A74" t="s">
        <v>107</v>
      </c>
      <c r="B74" s="3">
        <v>17</v>
      </c>
      <c r="C74" s="3">
        <v>0</v>
      </c>
      <c r="D74" s="5">
        <v>0</v>
      </c>
      <c r="E74" s="5">
        <v>4</v>
      </c>
      <c r="F74" s="5">
        <v>4</v>
      </c>
      <c r="G74" s="5">
        <v>4</v>
      </c>
      <c r="H74" s="5">
        <v>1</v>
      </c>
      <c r="I74" s="5">
        <v>4</v>
      </c>
      <c r="J74">
        <v>0</v>
      </c>
      <c r="K74">
        <v>0</v>
      </c>
      <c r="L74">
        <v>0</v>
      </c>
      <c r="M74" s="7">
        <v>0</v>
      </c>
      <c r="N74" s="7">
        <v>2</v>
      </c>
      <c r="O74" s="7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9</v>
      </c>
      <c r="V74">
        <v>0</v>
      </c>
      <c r="W74">
        <v>2</v>
      </c>
      <c r="X74">
        <v>6</v>
      </c>
      <c r="Y74">
        <v>6</v>
      </c>
      <c r="Z74">
        <v>3</v>
      </c>
      <c r="AA74">
        <v>6</v>
      </c>
      <c r="AB74">
        <v>0</v>
      </c>
      <c r="AC74">
        <v>3</v>
      </c>
      <c r="AD74">
        <v>0</v>
      </c>
      <c r="AE74">
        <v>0</v>
      </c>
      <c r="AF74">
        <v>0</v>
      </c>
      <c r="AG74">
        <v>9</v>
      </c>
      <c r="AH74">
        <v>9</v>
      </c>
      <c r="AI74">
        <v>0</v>
      </c>
    </row>
    <row r="75" spans="1:35" x14ac:dyDescent="0.25">
      <c r="A75" t="s">
        <v>108</v>
      </c>
      <c r="B75" s="3">
        <v>15</v>
      </c>
      <c r="C75" s="3">
        <v>0</v>
      </c>
      <c r="D75" s="5">
        <v>0</v>
      </c>
      <c r="E75" s="5">
        <v>2</v>
      </c>
      <c r="F75" s="5">
        <v>4</v>
      </c>
      <c r="G75" s="5">
        <v>4</v>
      </c>
      <c r="H75" s="5">
        <v>1</v>
      </c>
      <c r="I75" s="5">
        <v>4</v>
      </c>
      <c r="J75">
        <v>0</v>
      </c>
      <c r="K75">
        <v>0</v>
      </c>
      <c r="L75">
        <v>0</v>
      </c>
      <c r="M75" s="7">
        <v>1</v>
      </c>
      <c r="N75" s="7">
        <v>1</v>
      </c>
      <c r="O75" s="7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9</v>
      </c>
      <c r="V75">
        <v>0</v>
      </c>
      <c r="W75">
        <v>3</v>
      </c>
      <c r="X75">
        <v>3</v>
      </c>
      <c r="Y75">
        <v>4</v>
      </c>
      <c r="Z75">
        <v>3</v>
      </c>
      <c r="AA75">
        <v>4</v>
      </c>
      <c r="AB75">
        <v>0</v>
      </c>
      <c r="AC75">
        <v>3</v>
      </c>
      <c r="AD75">
        <v>0</v>
      </c>
      <c r="AE75">
        <v>0</v>
      </c>
      <c r="AF75">
        <v>0</v>
      </c>
      <c r="AG75">
        <v>7</v>
      </c>
      <c r="AH75">
        <v>7</v>
      </c>
      <c r="AI75">
        <v>0</v>
      </c>
    </row>
    <row r="76" spans="1:35" x14ac:dyDescent="0.25">
      <c r="A76" t="s">
        <v>109</v>
      </c>
      <c r="B76" s="3">
        <v>1430</v>
      </c>
      <c r="C76" s="3">
        <v>0</v>
      </c>
      <c r="D76" s="5">
        <v>65</v>
      </c>
      <c r="E76" s="5">
        <v>90</v>
      </c>
      <c r="F76" s="5">
        <v>486</v>
      </c>
      <c r="G76" s="5">
        <v>740</v>
      </c>
      <c r="H76" s="5">
        <v>18</v>
      </c>
      <c r="I76" s="5">
        <v>48</v>
      </c>
      <c r="J76">
        <v>4</v>
      </c>
      <c r="K76">
        <v>8</v>
      </c>
      <c r="L76">
        <v>57</v>
      </c>
      <c r="M76" s="7">
        <v>58</v>
      </c>
      <c r="N76" s="7">
        <v>789</v>
      </c>
      <c r="O76" s="7">
        <v>47</v>
      </c>
      <c r="P76">
        <v>31</v>
      </c>
      <c r="Q76">
        <v>0</v>
      </c>
      <c r="R76">
        <v>0</v>
      </c>
      <c r="S76">
        <v>5</v>
      </c>
      <c r="T76">
        <v>97</v>
      </c>
      <c r="U76">
        <v>22</v>
      </c>
      <c r="V76">
        <v>7</v>
      </c>
      <c r="W76">
        <v>26</v>
      </c>
      <c r="X76">
        <v>1297</v>
      </c>
      <c r="Y76">
        <v>1396</v>
      </c>
      <c r="Z76">
        <v>7</v>
      </c>
      <c r="AA76">
        <v>1396</v>
      </c>
      <c r="AB76">
        <v>0</v>
      </c>
      <c r="AC76">
        <v>4</v>
      </c>
      <c r="AD76">
        <v>0</v>
      </c>
      <c r="AE76">
        <v>0</v>
      </c>
      <c r="AF76">
        <v>169</v>
      </c>
      <c r="AG76">
        <v>1163</v>
      </c>
      <c r="AH76">
        <v>1397</v>
      </c>
      <c r="AI76">
        <v>65</v>
      </c>
    </row>
    <row r="77" spans="1:35" x14ac:dyDescent="0.25">
      <c r="A77" t="s">
        <v>110</v>
      </c>
      <c r="B77" s="3">
        <v>1001</v>
      </c>
      <c r="C77" s="3">
        <v>0</v>
      </c>
      <c r="D77" s="5">
        <v>45</v>
      </c>
      <c r="E77" s="5">
        <v>44</v>
      </c>
      <c r="F77" s="5">
        <v>380</v>
      </c>
      <c r="G77" s="5">
        <v>401</v>
      </c>
      <c r="H77" s="5">
        <v>30</v>
      </c>
      <c r="I77" s="5">
        <v>120</v>
      </c>
      <c r="J77">
        <v>0</v>
      </c>
      <c r="K77">
        <v>3</v>
      </c>
      <c r="L77">
        <v>42</v>
      </c>
      <c r="M77" s="7">
        <v>46</v>
      </c>
      <c r="N77" s="7">
        <v>359</v>
      </c>
      <c r="O77" s="7">
        <v>39</v>
      </c>
      <c r="P77">
        <v>17</v>
      </c>
      <c r="Q77">
        <v>746</v>
      </c>
      <c r="R77">
        <v>0</v>
      </c>
      <c r="S77">
        <v>220</v>
      </c>
      <c r="T77">
        <v>79</v>
      </c>
      <c r="U77">
        <v>47</v>
      </c>
      <c r="V77">
        <v>0</v>
      </c>
      <c r="W77">
        <v>27</v>
      </c>
      <c r="X77">
        <v>852</v>
      </c>
      <c r="Y77">
        <v>940</v>
      </c>
      <c r="Z77">
        <v>21</v>
      </c>
      <c r="AA77">
        <v>940</v>
      </c>
      <c r="AB77">
        <v>0</v>
      </c>
      <c r="AC77">
        <v>18</v>
      </c>
      <c r="AD77">
        <v>0</v>
      </c>
      <c r="AE77">
        <v>0</v>
      </c>
      <c r="AF77">
        <v>169</v>
      </c>
      <c r="AG77">
        <v>756</v>
      </c>
      <c r="AH77">
        <v>970</v>
      </c>
      <c r="AI77">
        <v>45</v>
      </c>
    </row>
    <row r="78" spans="1:35" x14ac:dyDescent="0.25">
      <c r="A78" t="s">
        <v>111</v>
      </c>
      <c r="B78" s="3">
        <v>417</v>
      </c>
      <c r="C78" s="3">
        <v>0</v>
      </c>
      <c r="D78" s="5">
        <v>37</v>
      </c>
      <c r="E78" s="5">
        <v>51</v>
      </c>
      <c r="F78" s="5">
        <v>86</v>
      </c>
      <c r="G78" s="5">
        <v>169</v>
      </c>
      <c r="H78" s="5">
        <v>9</v>
      </c>
      <c r="I78" s="5">
        <v>69</v>
      </c>
      <c r="J78">
        <v>0</v>
      </c>
      <c r="K78">
        <v>7</v>
      </c>
      <c r="L78">
        <v>30</v>
      </c>
      <c r="M78" s="7">
        <v>9</v>
      </c>
      <c r="N78" s="7">
        <v>140</v>
      </c>
      <c r="O78" s="7">
        <v>7</v>
      </c>
      <c r="P78">
        <v>1</v>
      </c>
      <c r="Q78">
        <v>0</v>
      </c>
      <c r="R78">
        <v>0</v>
      </c>
      <c r="S78">
        <v>95</v>
      </c>
      <c r="T78">
        <v>30</v>
      </c>
      <c r="U78">
        <v>75</v>
      </c>
      <c r="V78">
        <v>5</v>
      </c>
      <c r="W78">
        <v>20</v>
      </c>
      <c r="X78">
        <v>310</v>
      </c>
      <c r="Y78">
        <v>334</v>
      </c>
      <c r="Z78">
        <v>33</v>
      </c>
      <c r="AA78">
        <v>337</v>
      </c>
      <c r="AB78">
        <v>0</v>
      </c>
      <c r="AC78">
        <v>30</v>
      </c>
      <c r="AD78">
        <v>0</v>
      </c>
      <c r="AE78">
        <v>1</v>
      </c>
      <c r="AF78">
        <v>104</v>
      </c>
      <c r="AG78">
        <v>216</v>
      </c>
      <c r="AH78">
        <v>358</v>
      </c>
      <c r="AI78">
        <v>37</v>
      </c>
    </row>
    <row r="79" spans="1:35" x14ac:dyDescent="0.25">
      <c r="A79" t="s">
        <v>112</v>
      </c>
      <c r="B79" s="3">
        <v>2631</v>
      </c>
      <c r="C79" s="3">
        <v>0</v>
      </c>
      <c r="D79" s="5">
        <v>190</v>
      </c>
      <c r="E79" s="5">
        <v>441</v>
      </c>
      <c r="F79" s="5">
        <v>780</v>
      </c>
      <c r="G79" s="5">
        <v>684</v>
      </c>
      <c r="H79" s="5">
        <v>251</v>
      </c>
      <c r="I79" s="5">
        <v>396</v>
      </c>
      <c r="J79">
        <v>1</v>
      </c>
      <c r="K79">
        <v>90</v>
      </c>
      <c r="L79">
        <v>101</v>
      </c>
      <c r="M79" s="7">
        <v>144</v>
      </c>
      <c r="N79" s="7">
        <v>913</v>
      </c>
      <c r="O79" s="7">
        <v>62</v>
      </c>
      <c r="P79">
        <v>67</v>
      </c>
      <c r="Q79">
        <v>333</v>
      </c>
      <c r="R79">
        <v>0</v>
      </c>
      <c r="S79">
        <v>113</v>
      </c>
      <c r="T79">
        <v>209</v>
      </c>
      <c r="U79">
        <v>125</v>
      </c>
      <c r="V79">
        <v>11</v>
      </c>
      <c r="W79">
        <v>120</v>
      </c>
      <c r="X79">
        <v>2243</v>
      </c>
      <c r="Y79">
        <v>2542</v>
      </c>
      <c r="Z79">
        <v>32</v>
      </c>
      <c r="AA79">
        <v>1678</v>
      </c>
      <c r="AB79">
        <v>10</v>
      </c>
      <c r="AC79">
        <v>16</v>
      </c>
      <c r="AD79">
        <v>0</v>
      </c>
      <c r="AE79">
        <v>0</v>
      </c>
      <c r="AF79">
        <v>705</v>
      </c>
      <c r="AG79">
        <v>1586</v>
      </c>
      <c r="AH79">
        <v>2481</v>
      </c>
      <c r="AI79">
        <v>190</v>
      </c>
    </row>
    <row r="80" spans="1:35" x14ac:dyDescent="0.25">
      <c r="A80" t="s">
        <v>113</v>
      </c>
      <c r="B80" s="3">
        <v>679</v>
      </c>
      <c r="C80" s="3">
        <v>0</v>
      </c>
      <c r="D80" s="5">
        <v>53</v>
      </c>
      <c r="E80" s="5">
        <v>42</v>
      </c>
      <c r="F80" s="5">
        <v>249</v>
      </c>
      <c r="G80" s="5">
        <v>191</v>
      </c>
      <c r="H80" s="5">
        <v>83</v>
      </c>
      <c r="I80" s="5">
        <v>88</v>
      </c>
      <c r="J80">
        <v>0</v>
      </c>
      <c r="K80">
        <v>12</v>
      </c>
      <c r="L80">
        <v>41</v>
      </c>
      <c r="M80" s="7">
        <v>28</v>
      </c>
      <c r="N80" s="7">
        <v>199</v>
      </c>
      <c r="O80" s="7">
        <v>30</v>
      </c>
      <c r="P80">
        <v>18</v>
      </c>
      <c r="Q80">
        <v>0</v>
      </c>
      <c r="R80">
        <v>0</v>
      </c>
      <c r="S80">
        <v>73</v>
      </c>
      <c r="T80">
        <v>58</v>
      </c>
      <c r="U80">
        <v>25</v>
      </c>
      <c r="V80">
        <v>1</v>
      </c>
      <c r="W80">
        <v>17</v>
      </c>
      <c r="X80">
        <v>582</v>
      </c>
      <c r="Y80">
        <v>637</v>
      </c>
      <c r="Z80">
        <v>1</v>
      </c>
      <c r="AA80">
        <v>633</v>
      </c>
      <c r="AB80">
        <v>0</v>
      </c>
      <c r="AC80">
        <v>1</v>
      </c>
      <c r="AD80">
        <v>0</v>
      </c>
      <c r="AE80">
        <v>0</v>
      </c>
      <c r="AF80">
        <v>113</v>
      </c>
      <c r="AG80">
        <v>495</v>
      </c>
      <c r="AH80">
        <v>661</v>
      </c>
      <c r="AI80">
        <v>53</v>
      </c>
    </row>
    <row r="81" spans="1:35" x14ac:dyDescent="0.25">
      <c r="A81" t="s">
        <v>114</v>
      </c>
      <c r="B81" s="3">
        <v>489</v>
      </c>
      <c r="C81" s="3">
        <v>0</v>
      </c>
      <c r="D81" s="5">
        <v>11</v>
      </c>
      <c r="E81" s="5">
        <v>51</v>
      </c>
      <c r="F81" s="5">
        <v>253</v>
      </c>
      <c r="G81" s="5">
        <v>128</v>
      </c>
      <c r="H81" s="5">
        <v>22</v>
      </c>
      <c r="I81" s="5">
        <v>38</v>
      </c>
      <c r="J81">
        <v>0</v>
      </c>
      <c r="K81">
        <v>1</v>
      </c>
      <c r="L81">
        <v>10</v>
      </c>
      <c r="M81" s="7">
        <v>16</v>
      </c>
      <c r="N81" s="7">
        <v>112</v>
      </c>
      <c r="O81" s="7">
        <v>10</v>
      </c>
      <c r="P81">
        <v>19</v>
      </c>
      <c r="Q81">
        <v>0</v>
      </c>
      <c r="R81">
        <v>0</v>
      </c>
      <c r="S81">
        <v>41</v>
      </c>
      <c r="T81">
        <v>33</v>
      </c>
      <c r="U81">
        <v>20</v>
      </c>
      <c r="V81">
        <v>0</v>
      </c>
      <c r="W81">
        <v>15</v>
      </c>
      <c r="X81">
        <v>432</v>
      </c>
      <c r="Y81">
        <v>472</v>
      </c>
      <c r="Z81">
        <v>2</v>
      </c>
      <c r="AA81">
        <v>472</v>
      </c>
      <c r="AB81">
        <v>0</v>
      </c>
      <c r="AC81">
        <v>2</v>
      </c>
      <c r="AD81">
        <v>0</v>
      </c>
      <c r="AE81">
        <v>0</v>
      </c>
      <c r="AF81">
        <v>57</v>
      </c>
      <c r="AG81">
        <v>412</v>
      </c>
      <c r="AH81">
        <v>480</v>
      </c>
      <c r="AI81">
        <v>11</v>
      </c>
    </row>
    <row r="82" spans="1:35" x14ac:dyDescent="0.25">
      <c r="A82" t="s">
        <v>115</v>
      </c>
      <c r="B82" s="3">
        <v>1032</v>
      </c>
      <c r="C82" s="3">
        <v>0</v>
      </c>
      <c r="D82" s="5">
        <v>47</v>
      </c>
      <c r="E82" s="5">
        <v>100</v>
      </c>
      <c r="F82" s="5">
        <v>322</v>
      </c>
      <c r="G82" s="5">
        <v>418</v>
      </c>
      <c r="H82" s="5">
        <v>18</v>
      </c>
      <c r="I82" s="5">
        <v>152</v>
      </c>
      <c r="J82">
        <v>0</v>
      </c>
      <c r="K82">
        <v>2</v>
      </c>
      <c r="L82">
        <v>45</v>
      </c>
      <c r="M82" s="7">
        <v>13</v>
      </c>
      <c r="N82" s="7">
        <v>287</v>
      </c>
      <c r="O82" s="7">
        <v>12</v>
      </c>
      <c r="P82">
        <v>14</v>
      </c>
      <c r="Q82">
        <v>0</v>
      </c>
      <c r="R82">
        <v>0</v>
      </c>
      <c r="S82">
        <v>143</v>
      </c>
      <c r="T82">
        <v>126</v>
      </c>
      <c r="U82">
        <v>80</v>
      </c>
      <c r="V82">
        <v>1</v>
      </c>
      <c r="W82">
        <v>26</v>
      </c>
      <c r="X82">
        <v>808</v>
      </c>
      <c r="Y82">
        <v>875</v>
      </c>
      <c r="Z82">
        <v>59</v>
      </c>
      <c r="AA82">
        <v>875</v>
      </c>
      <c r="AB82">
        <v>1</v>
      </c>
      <c r="AC82">
        <v>58</v>
      </c>
      <c r="AD82">
        <v>0</v>
      </c>
      <c r="AE82">
        <v>0</v>
      </c>
      <c r="AF82">
        <v>138</v>
      </c>
      <c r="AG82">
        <v>770</v>
      </c>
      <c r="AH82">
        <v>955</v>
      </c>
      <c r="AI82">
        <v>47</v>
      </c>
    </row>
    <row r="83" spans="1:35" x14ac:dyDescent="0.25">
      <c r="A83" t="s">
        <v>116</v>
      </c>
      <c r="B83" s="3">
        <v>3505</v>
      </c>
      <c r="C83" s="3">
        <v>0</v>
      </c>
      <c r="D83" s="5">
        <v>126</v>
      </c>
      <c r="E83" s="5">
        <v>178</v>
      </c>
      <c r="F83" s="5">
        <v>1476</v>
      </c>
      <c r="G83" s="5">
        <v>1473</v>
      </c>
      <c r="H83" s="5">
        <v>109</v>
      </c>
      <c r="I83" s="5">
        <v>178</v>
      </c>
      <c r="J83">
        <v>0</v>
      </c>
      <c r="K83">
        <v>6</v>
      </c>
      <c r="L83">
        <v>120</v>
      </c>
      <c r="M83" s="7">
        <v>86</v>
      </c>
      <c r="N83" s="7">
        <v>1421</v>
      </c>
      <c r="O83" s="7">
        <v>100</v>
      </c>
      <c r="P83">
        <v>34</v>
      </c>
      <c r="Q83">
        <v>71</v>
      </c>
      <c r="R83">
        <v>0</v>
      </c>
      <c r="S83">
        <v>43</v>
      </c>
      <c r="T83">
        <v>154</v>
      </c>
      <c r="U83">
        <v>95</v>
      </c>
      <c r="V83">
        <v>11</v>
      </c>
      <c r="W83">
        <v>75</v>
      </c>
      <c r="X83">
        <v>3201</v>
      </c>
      <c r="Y83">
        <v>3424</v>
      </c>
      <c r="Z83">
        <v>22</v>
      </c>
      <c r="AA83">
        <v>3355</v>
      </c>
      <c r="AB83">
        <v>0</v>
      </c>
      <c r="AC83">
        <v>18</v>
      </c>
      <c r="AD83">
        <v>0</v>
      </c>
      <c r="AE83">
        <v>0</v>
      </c>
      <c r="AF83">
        <v>440</v>
      </c>
      <c r="AG83">
        <v>2872</v>
      </c>
      <c r="AH83">
        <v>3438</v>
      </c>
      <c r="AI83">
        <v>126</v>
      </c>
    </row>
    <row r="84" spans="1:35" x14ac:dyDescent="0.25">
      <c r="A84" t="s">
        <v>117</v>
      </c>
      <c r="B84" s="3">
        <v>173</v>
      </c>
      <c r="C84" s="3">
        <v>0</v>
      </c>
      <c r="D84" s="5">
        <v>0</v>
      </c>
      <c r="E84" s="5">
        <v>10</v>
      </c>
      <c r="F84" s="5">
        <v>75</v>
      </c>
      <c r="G84" s="5">
        <v>51</v>
      </c>
      <c r="H84" s="5">
        <v>7</v>
      </c>
      <c r="I84" s="5">
        <v>32</v>
      </c>
      <c r="J84">
        <v>0</v>
      </c>
      <c r="K84">
        <v>0</v>
      </c>
      <c r="L84">
        <v>0</v>
      </c>
      <c r="M84" s="7">
        <v>4</v>
      </c>
      <c r="N84" s="7">
        <v>30</v>
      </c>
      <c r="O84" s="7">
        <v>0</v>
      </c>
      <c r="P84">
        <v>2</v>
      </c>
      <c r="Q84">
        <v>0</v>
      </c>
      <c r="R84">
        <v>0</v>
      </c>
      <c r="S84">
        <v>0</v>
      </c>
      <c r="T84">
        <v>40</v>
      </c>
      <c r="U84">
        <v>20</v>
      </c>
      <c r="V84">
        <v>0</v>
      </c>
      <c r="W84">
        <v>10</v>
      </c>
      <c r="X84">
        <v>110</v>
      </c>
      <c r="Y84">
        <v>122</v>
      </c>
      <c r="Z84">
        <v>20</v>
      </c>
      <c r="AA84">
        <v>113</v>
      </c>
      <c r="AB84">
        <v>0</v>
      </c>
      <c r="AC84">
        <v>20</v>
      </c>
      <c r="AD84">
        <v>0</v>
      </c>
      <c r="AE84">
        <v>0</v>
      </c>
      <c r="AF84">
        <v>11</v>
      </c>
      <c r="AG84">
        <v>138</v>
      </c>
      <c r="AH84">
        <v>149</v>
      </c>
      <c r="AI84">
        <v>0</v>
      </c>
    </row>
    <row r="85" spans="1:35" x14ac:dyDescent="0.25">
      <c r="A85" t="s">
        <v>118</v>
      </c>
      <c r="B85" s="3">
        <v>2558</v>
      </c>
      <c r="C85" s="3">
        <v>0</v>
      </c>
      <c r="D85" s="5">
        <v>150</v>
      </c>
      <c r="E85" s="5">
        <v>57</v>
      </c>
      <c r="F85" s="5">
        <v>741</v>
      </c>
      <c r="G85" s="5">
        <v>1041</v>
      </c>
      <c r="H85" s="5">
        <v>166</v>
      </c>
      <c r="I85" s="5">
        <v>475</v>
      </c>
      <c r="J85">
        <v>1</v>
      </c>
      <c r="K85">
        <v>41</v>
      </c>
      <c r="L85">
        <v>110</v>
      </c>
      <c r="M85" s="7">
        <v>254</v>
      </c>
      <c r="N85" s="7">
        <v>1144</v>
      </c>
      <c r="O85" s="7">
        <v>110</v>
      </c>
      <c r="P85">
        <v>69</v>
      </c>
      <c r="Q85">
        <v>549</v>
      </c>
      <c r="R85">
        <v>0</v>
      </c>
      <c r="S85">
        <v>51</v>
      </c>
      <c r="T85">
        <v>260</v>
      </c>
      <c r="U85">
        <v>106</v>
      </c>
      <c r="V85">
        <v>23</v>
      </c>
      <c r="W85">
        <v>134</v>
      </c>
      <c r="X85">
        <v>2146</v>
      </c>
      <c r="Y85">
        <v>2507</v>
      </c>
      <c r="Z85">
        <v>12</v>
      </c>
      <c r="AA85">
        <v>2511</v>
      </c>
      <c r="AB85">
        <v>6</v>
      </c>
      <c r="AC85">
        <v>3</v>
      </c>
      <c r="AD85">
        <v>0</v>
      </c>
      <c r="AE85">
        <v>0</v>
      </c>
      <c r="AF85">
        <v>806</v>
      </c>
      <c r="AG85">
        <v>1574</v>
      </c>
      <c r="AH85">
        <v>2530</v>
      </c>
      <c r="AI85">
        <v>150</v>
      </c>
    </row>
    <row r="86" spans="1:35" x14ac:dyDescent="0.25">
      <c r="A86" t="s">
        <v>119</v>
      </c>
      <c r="B86" s="3">
        <v>584</v>
      </c>
      <c r="C86" s="3">
        <v>0</v>
      </c>
      <c r="D86" s="5">
        <v>21</v>
      </c>
      <c r="E86" s="5">
        <v>33</v>
      </c>
      <c r="F86" s="5">
        <v>197</v>
      </c>
      <c r="G86" s="5">
        <v>183</v>
      </c>
      <c r="H86" s="5">
        <v>62</v>
      </c>
      <c r="I86" s="5">
        <v>104</v>
      </c>
      <c r="J86">
        <v>0</v>
      </c>
      <c r="K86">
        <v>5</v>
      </c>
      <c r="L86">
        <v>16</v>
      </c>
      <c r="M86" s="7">
        <v>49</v>
      </c>
      <c r="N86" s="7">
        <v>116</v>
      </c>
      <c r="O86" s="7">
        <v>45</v>
      </c>
      <c r="P86">
        <v>14</v>
      </c>
      <c r="Q86">
        <v>0</v>
      </c>
      <c r="R86">
        <v>0</v>
      </c>
      <c r="S86">
        <v>111</v>
      </c>
      <c r="T86">
        <v>56</v>
      </c>
      <c r="U86">
        <v>45</v>
      </c>
      <c r="V86">
        <v>3</v>
      </c>
      <c r="W86">
        <v>27</v>
      </c>
      <c r="X86">
        <v>476</v>
      </c>
      <c r="Y86">
        <v>552</v>
      </c>
      <c r="Z86">
        <v>12</v>
      </c>
      <c r="AA86">
        <v>546</v>
      </c>
      <c r="AB86">
        <v>0</v>
      </c>
      <c r="AC86">
        <v>11</v>
      </c>
      <c r="AD86">
        <v>0</v>
      </c>
      <c r="AE86">
        <v>0</v>
      </c>
      <c r="AF86">
        <v>73</v>
      </c>
      <c r="AG86">
        <v>461</v>
      </c>
      <c r="AH86">
        <v>555</v>
      </c>
      <c r="AI86">
        <v>21</v>
      </c>
    </row>
    <row r="87" spans="1:35" x14ac:dyDescent="0.25">
      <c r="A87" t="s">
        <v>120</v>
      </c>
      <c r="B87" s="3">
        <v>556</v>
      </c>
      <c r="C87" s="3">
        <v>0</v>
      </c>
      <c r="D87" s="5">
        <v>30</v>
      </c>
      <c r="E87" s="5">
        <v>65</v>
      </c>
      <c r="F87" s="5">
        <v>218</v>
      </c>
      <c r="G87" s="5">
        <v>146</v>
      </c>
      <c r="H87" s="5">
        <v>44</v>
      </c>
      <c r="I87" s="5">
        <v>70</v>
      </c>
      <c r="J87">
        <v>0</v>
      </c>
      <c r="K87">
        <v>10</v>
      </c>
      <c r="L87">
        <v>20</v>
      </c>
      <c r="M87" s="7">
        <v>25</v>
      </c>
      <c r="N87" s="7">
        <v>103</v>
      </c>
      <c r="O87" s="7">
        <v>20</v>
      </c>
      <c r="P87">
        <v>21</v>
      </c>
      <c r="Q87">
        <v>389</v>
      </c>
      <c r="R87">
        <v>0</v>
      </c>
      <c r="S87">
        <v>109</v>
      </c>
      <c r="T87">
        <v>46</v>
      </c>
      <c r="U87">
        <v>23</v>
      </c>
      <c r="V87">
        <v>8</v>
      </c>
      <c r="W87">
        <v>26</v>
      </c>
      <c r="X87">
        <v>467</v>
      </c>
      <c r="Y87">
        <v>538</v>
      </c>
      <c r="Z87">
        <v>4</v>
      </c>
      <c r="AA87">
        <v>457</v>
      </c>
      <c r="AB87">
        <v>1</v>
      </c>
      <c r="AC87">
        <v>3</v>
      </c>
      <c r="AD87">
        <v>0</v>
      </c>
      <c r="AE87">
        <v>0</v>
      </c>
      <c r="AF87">
        <v>61</v>
      </c>
      <c r="AG87">
        <v>440</v>
      </c>
      <c r="AH87">
        <v>531</v>
      </c>
      <c r="AI87">
        <v>30</v>
      </c>
    </row>
    <row r="88" spans="1:35" x14ac:dyDescent="0.25">
      <c r="A88" t="s">
        <v>121</v>
      </c>
      <c r="B88" s="3">
        <v>617</v>
      </c>
      <c r="C88" s="3">
        <v>0</v>
      </c>
      <c r="D88" s="5">
        <v>29</v>
      </c>
      <c r="E88" s="5">
        <v>30</v>
      </c>
      <c r="F88" s="5">
        <v>206</v>
      </c>
      <c r="G88" s="5">
        <v>197</v>
      </c>
      <c r="H88" s="5">
        <v>74</v>
      </c>
      <c r="I88" s="5">
        <v>118</v>
      </c>
      <c r="J88">
        <v>0</v>
      </c>
      <c r="K88">
        <v>13</v>
      </c>
      <c r="L88">
        <v>16</v>
      </c>
      <c r="M88" s="7">
        <v>71</v>
      </c>
      <c r="N88" s="7">
        <v>160</v>
      </c>
      <c r="O88" s="7">
        <v>41</v>
      </c>
      <c r="P88">
        <v>17</v>
      </c>
      <c r="Q88">
        <v>1</v>
      </c>
      <c r="R88">
        <v>0</v>
      </c>
      <c r="S88">
        <v>161</v>
      </c>
      <c r="T88">
        <v>81</v>
      </c>
      <c r="U88">
        <v>46</v>
      </c>
      <c r="V88">
        <v>5</v>
      </c>
      <c r="W88">
        <v>44</v>
      </c>
      <c r="X88">
        <v>468</v>
      </c>
      <c r="Y88">
        <v>587</v>
      </c>
      <c r="Z88">
        <v>7</v>
      </c>
      <c r="AA88">
        <v>520</v>
      </c>
      <c r="AB88">
        <v>0</v>
      </c>
      <c r="AC88">
        <v>5</v>
      </c>
      <c r="AD88">
        <v>0</v>
      </c>
      <c r="AE88">
        <v>0</v>
      </c>
      <c r="AF88">
        <v>149</v>
      </c>
      <c r="AG88">
        <v>419</v>
      </c>
      <c r="AH88">
        <v>597</v>
      </c>
      <c r="AI88">
        <v>29</v>
      </c>
    </row>
    <row r="89" spans="1:35" x14ac:dyDescent="0.25">
      <c r="A89" t="s">
        <v>122</v>
      </c>
      <c r="B89" s="3">
        <v>383</v>
      </c>
      <c r="C89" s="3">
        <v>0</v>
      </c>
      <c r="D89" s="5">
        <v>14</v>
      </c>
      <c r="E89" s="5">
        <v>32</v>
      </c>
      <c r="F89" s="5">
        <v>187</v>
      </c>
      <c r="G89" s="5">
        <v>67</v>
      </c>
      <c r="H89" s="5">
        <v>33</v>
      </c>
      <c r="I89" s="5">
        <v>60</v>
      </c>
      <c r="J89">
        <v>0</v>
      </c>
      <c r="K89">
        <v>2</v>
      </c>
      <c r="L89">
        <v>12</v>
      </c>
      <c r="M89" s="7">
        <v>26</v>
      </c>
      <c r="N89" s="7">
        <v>61</v>
      </c>
      <c r="O89" s="7">
        <v>23</v>
      </c>
      <c r="P89">
        <v>15</v>
      </c>
      <c r="Q89">
        <v>7</v>
      </c>
      <c r="R89">
        <v>0</v>
      </c>
      <c r="S89">
        <v>14</v>
      </c>
      <c r="T89">
        <v>41</v>
      </c>
      <c r="U89">
        <v>31</v>
      </c>
      <c r="V89">
        <v>1</v>
      </c>
      <c r="W89">
        <v>23</v>
      </c>
      <c r="X89">
        <v>302</v>
      </c>
      <c r="Y89">
        <v>350</v>
      </c>
      <c r="Z89">
        <v>8</v>
      </c>
      <c r="AA89">
        <v>328</v>
      </c>
      <c r="AB89">
        <v>0</v>
      </c>
      <c r="AC89">
        <v>6</v>
      </c>
      <c r="AD89">
        <v>0</v>
      </c>
      <c r="AE89">
        <v>0</v>
      </c>
      <c r="AF89">
        <v>43</v>
      </c>
      <c r="AG89">
        <v>306</v>
      </c>
      <c r="AH89">
        <v>363</v>
      </c>
      <c r="AI89">
        <v>14</v>
      </c>
    </row>
    <row r="90" spans="1:35" x14ac:dyDescent="0.25">
      <c r="A90" t="s">
        <v>123</v>
      </c>
      <c r="B90" s="3">
        <v>107</v>
      </c>
      <c r="C90" s="3">
        <v>0</v>
      </c>
      <c r="D90" s="5">
        <v>0</v>
      </c>
      <c r="E90" s="5">
        <v>38</v>
      </c>
      <c r="F90" s="5">
        <v>13</v>
      </c>
      <c r="G90" s="5">
        <v>37</v>
      </c>
      <c r="H90" s="5">
        <v>3</v>
      </c>
      <c r="I90" s="5">
        <v>17</v>
      </c>
      <c r="J90">
        <v>0</v>
      </c>
      <c r="K90">
        <v>0</v>
      </c>
      <c r="L90">
        <v>0</v>
      </c>
      <c r="M90" s="7">
        <v>2</v>
      </c>
      <c r="N90" s="7">
        <v>37</v>
      </c>
      <c r="O90" s="7">
        <v>1</v>
      </c>
      <c r="P90">
        <v>0</v>
      </c>
      <c r="Q90">
        <v>3</v>
      </c>
      <c r="R90">
        <v>0</v>
      </c>
      <c r="S90">
        <v>7</v>
      </c>
      <c r="T90">
        <v>19</v>
      </c>
      <c r="U90">
        <v>12</v>
      </c>
      <c r="V90">
        <v>0</v>
      </c>
      <c r="W90">
        <v>3</v>
      </c>
      <c r="X90">
        <v>76</v>
      </c>
      <c r="Y90">
        <v>80</v>
      </c>
      <c r="Z90">
        <v>6</v>
      </c>
      <c r="AA90">
        <v>80</v>
      </c>
      <c r="AB90">
        <v>0</v>
      </c>
      <c r="AC90">
        <v>6</v>
      </c>
      <c r="AD90">
        <v>0</v>
      </c>
      <c r="AE90">
        <v>0</v>
      </c>
      <c r="AF90">
        <v>5</v>
      </c>
      <c r="AG90">
        <v>87</v>
      </c>
      <c r="AH90">
        <v>92</v>
      </c>
      <c r="AI90">
        <v>0</v>
      </c>
    </row>
    <row r="91" spans="1:35" x14ac:dyDescent="0.25">
      <c r="A91" t="s">
        <v>124</v>
      </c>
      <c r="B91" s="3">
        <v>21</v>
      </c>
      <c r="C91" s="3">
        <v>0</v>
      </c>
      <c r="D91" s="5">
        <v>0</v>
      </c>
      <c r="E91" s="5">
        <v>7</v>
      </c>
      <c r="F91" s="5">
        <v>2</v>
      </c>
      <c r="G91" s="5">
        <v>5</v>
      </c>
      <c r="H91" s="5">
        <v>3</v>
      </c>
      <c r="I91" s="5">
        <v>4</v>
      </c>
      <c r="J91">
        <v>0</v>
      </c>
      <c r="K91">
        <v>0</v>
      </c>
      <c r="L91">
        <v>0</v>
      </c>
      <c r="M91" s="7">
        <v>0</v>
      </c>
      <c r="N91" s="7">
        <v>0</v>
      </c>
      <c r="O91" s="7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21</v>
      </c>
      <c r="Y91">
        <v>21</v>
      </c>
      <c r="Z91">
        <v>0</v>
      </c>
      <c r="AA91">
        <v>20</v>
      </c>
      <c r="AB91">
        <v>0</v>
      </c>
      <c r="AC91">
        <v>0</v>
      </c>
      <c r="AD91">
        <v>0</v>
      </c>
      <c r="AE91">
        <v>4</v>
      </c>
      <c r="AF91">
        <v>0</v>
      </c>
      <c r="AG91">
        <v>14</v>
      </c>
      <c r="AH91">
        <v>18</v>
      </c>
      <c r="AI91">
        <v>0</v>
      </c>
    </row>
    <row r="92" spans="1:35" x14ac:dyDescent="0.25">
      <c r="A92" t="s">
        <v>125</v>
      </c>
      <c r="B92" s="3">
        <v>41</v>
      </c>
      <c r="C92" s="3">
        <v>0</v>
      </c>
      <c r="D92" s="5">
        <v>1</v>
      </c>
      <c r="E92" s="5">
        <v>9</v>
      </c>
      <c r="F92" s="5">
        <v>5</v>
      </c>
      <c r="G92" s="5">
        <v>10</v>
      </c>
      <c r="H92" s="5">
        <v>8</v>
      </c>
      <c r="I92" s="5">
        <v>12</v>
      </c>
      <c r="J92">
        <v>0</v>
      </c>
      <c r="K92">
        <v>0</v>
      </c>
      <c r="L92">
        <v>1</v>
      </c>
      <c r="M92" s="7">
        <v>0</v>
      </c>
      <c r="N92" s="7">
        <v>0</v>
      </c>
      <c r="O92" s="7">
        <v>0</v>
      </c>
      <c r="P92">
        <v>0</v>
      </c>
      <c r="Q92">
        <v>0</v>
      </c>
      <c r="R92">
        <v>0</v>
      </c>
      <c r="S92">
        <v>0</v>
      </c>
      <c r="T92">
        <v>6</v>
      </c>
      <c r="U92">
        <v>1</v>
      </c>
      <c r="V92">
        <v>0</v>
      </c>
      <c r="W92">
        <v>1</v>
      </c>
      <c r="X92">
        <v>34</v>
      </c>
      <c r="Y92">
        <v>36</v>
      </c>
      <c r="Z92">
        <v>5</v>
      </c>
      <c r="AA92">
        <v>29</v>
      </c>
      <c r="AB92">
        <v>0</v>
      </c>
      <c r="AC92">
        <v>5</v>
      </c>
      <c r="AD92">
        <v>0</v>
      </c>
      <c r="AE92">
        <v>10</v>
      </c>
      <c r="AF92">
        <v>7</v>
      </c>
      <c r="AG92">
        <v>19</v>
      </c>
      <c r="AH92">
        <v>37</v>
      </c>
      <c r="AI92">
        <v>1</v>
      </c>
    </row>
    <row r="93" spans="1:35" x14ac:dyDescent="0.25">
      <c r="A93" t="s">
        <v>126</v>
      </c>
      <c r="B93" s="3">
        <v>1369</v>
      </c>
      <c r="C93" s="3">
        <v>0</v>
      </c>
      <c r="D93" s="5">
        <v>36</v>
      </c>
      <c r="E93" s="5">
        <v>200</v>
      </c>
      <c r="F93" s="5">
        <v>645</v>
      </c>
      <c r="G93" s="5">
        <v>380</v>
      </c>
      <c r="H93" s="5">
        <v>35</v>
      </c>
      <c r="I93" s="5">
        <v>100</v>
      </c>
      <c r="J93">
        <v>0</v>
      </c>
      <c r="K93">
        <v>5</v>
      </c>
      <c r="L93">
        <v>31</v>
      </c>
      <c r="M93" s="7">
        <v>32</v>
      </c>
      <c r="N93" s="7">
        <v>249</v>
      </c>
      <c r="O93" s="7">
        <v>18</v>
      </c>
      <c r="P93">
        <v>31</v>
      </c>
      <c r="Q93">
        <v>0</v>
      </c>
      <c r="R93">
        <v>0</v>
      </c>
      <c r="S93">
        <v>347</v>
      </c>
      <c r="T93">
        <v>73</v>
      </c>
      <c r="U93">
        <v>87</v>
      </c>
      <c r="V93">
        <v>3</v>
      </c>
      <c r="W93">
        <v>65</v>
      </c>
      <c r="X93">
        <v>1175</v>
      </c>
      <c r="Y93">
        <v>1297</v>
      </c>
      <c r="Z93">
        <v>23</v>
      </c>
      <c r="AA93">
        <v>1264</v>
      </c>
      <c r="AB93">
        <v>0</v>
      </c>
      <c r="AC93">
        <v>22</v>
      </c>
      <c r="AD93">
        <v>0</v>
      </c>
      <c r="AE93">
        <v>0</v>
      </c>
      <c r="AF93">
        <v>129</v>
      </c>
      <c r="AG93">
        <v>1165</v>
      </c>
      <c r="AH93">
        <v>1330</v>
      </c>
      <c r="AI93">
        <v>36</v>
      </c>
    </row>
    <row r="94" spans="1:35" x14ac:dyDescent="0.25">
      <c r="A94" t="s">
        <v>127</v>
      </c>
      <c r="B94" s="3">
        <v>1094</v>
      </c>
      <c r="C94" s="3">
        <v>0</v>
      </c>
      <c r="D94" s="5">
        <v>24</v>
      </c>
      <c r="E94" s="5">
        <v>92</v>
      </c>
      <c r="F94" s="5">
        <v>521</v>
      </c>
      <c r="G94" s="5">
        <v>239</v>
      </c>
      <c r="H94" s="5">
        <v>73</v>
      </c>
      <c r="I94" s="5">
        <v>179</v>
      </c>
      <c r="J94">
        <v>0</v>
      </c>
      <c r="K94">
        <v>2</v>
      </c>
      <c r="L94">
        <v>22</v>
      </c>
      <c r="M94" s="7">
        <v>54</v>
      </c>
      <c r="N94" s="7">
        <v>230</v>
      </c>
      <c r="O94" s="7">
        <v>34</v>
      </c>
      <c r="P94">
        <v>34</v>
      </c>
      <c r="Q94">
        <v>670</v>
      </c>
      <c r="R94">
        <v>0</v>
      </c>
      <c r="S94">
        <v>44</v>
      </c>
      <c r="T94">
        <v>156</v>
      </c>
      <c r="U94">
        <v>59</v>
      </c>
      <c r="V94">
        <v>3</v>
      </c>
      <c r="W94">
        <v>37</v>
      </c>
      <c r="X94">
        <v>864</v>
      </c>
      <c r="Y94">
        <v>971</v>
      </c>
      <c r="Z94">
        <v>45</v>
      </c>
      <c r="AA94">
        <v>922</v>
      </c>
      <c r="AB94">
        <v>1</v>
      </c>
      <c r="AC94">
        <v>44</v>
      </c>
      <c r="AD94">
        <v>0</v>
      </c>
      <c r="AE94">
        <v>0</v>
      </c>
      <c r="AF94">
        <v>123</v>
      </c>
      <c r="AG94">
        <v>870</v>
      </c>
      <c r="AH94">
        <v>1017</v>
      </c>
      <c r="AI94">
        <v>24</v>
      </c>
    </row>
    <row r="95" spans="1:35" x14ac:dyDescent="0.25">
      <c r="A95" t="s">
        <v>128</v>
      </c>
      <c r="B95" s="3">
        <v>1114</v>
      </c>
      <c r="C95" s="3">
        <v>0</v>
      </c>
      <c r="D95" s="5">
        <v>23</v>
      </c>
      <c r="E95" s="5">
        <v>84</v>
      </c>
      <c r="F95" s="5">
        <v>537</v>
      </c>
      <c r="G95" s="5">
        <v>312</v>
      </c>
      <c r="H95" s="5">
        <v>83</v>
      </c>
      <c r="I95" s="5">
        <v>104</v>
      </c>
      <c r="J95">
        <v>0</v>
      </c>
      <c r="K95">
        <v>1</v>
      </c>
      <c r="L95">
        <v>22</v>
      </c>
      <c r="M95" s="7">
        <v>68</v>
      </c>
      <c r="N95" s="7">
        <v>287</v>
      </c>
      <c r="O95" s="7">
        <v>52</v>
      </c>
      <c r="P95">
        <v>26</v>
      </c>
      <c r="Q95">
        <v>0</v>
      </c>
      <c r="R95">
        <v>0</v>
      </c>
      <c r="S95">
        <v>104</v>
      </c>
      <c r="T95">
        <v>91</v>
      </c>
      <c r="U95">
        <v>38</v>
      </c>
      <c r="V95">
        <v>8</v>
      </c>
      <c r="W95">
        <v>41</v>
      </c>
      <c r="X95">
        <v>967</v>
      </c>
      <c r="Y95">
        <v>1079</v>
      </c>
      <c r="Z95">
        <v>5</v>
      </c>
      <c r="AA95">
        <v>1072</v>
      </c>
      <c r="AB95">
        <v>0</v>
      </c>
      <c r="AC95">
        <v>4</v>
      </c>
      <c r="AD95">
        <v>0</v>
      </c>
      <c r="AE95">
        <v>0</v>
      </c>
      <c r="AF95">
        <v>112</v>
      </c>
      <c r="AG95">
        <v>961</v>
      </c>
      <c r="AH95">
        <v>1096</v>
      </c>
      <c r="AI95">
        <v>23</v>
      </c>
    </row>
    <row r="96" spans="1:35" x14ac:dyDescent="0.25">
      <c r="A96" t="s">
        <v>129</v>
      </c>
      <c r="B96" s="3">
        <v>87</v>
      </c>
      <c r="C96" s="3">
        <v>0</v>
      </c>
      <c r="D96" s="5">
        <v>1</v>
      </c>
      <c r="E96" s="5">
        <v>2</v>
      </c>
      <c r="F96" s="5">
        <v>12</v>
      </c>
      <c r="G96" s="5">
        <v>55</v>
      </c>
      <c r="H96" s="5">
        <v>5</v>
      </c>
      <c r="I96" s="5">
        <v>11</v>
      </c>
      <c r="J96">
        <v>0</v>
      </c>
      <c r="K96">
        <v>0</v>
      </c>
      <c r="L96">
        <v>1</v>
      </c>
      <c r="M96" s="7">
        <v>6</v>
      </c>
      <c r="N96" s="7">
        <v>51</v>
      </c>
      <c r="O96" s="7">
        <v>2</v>
      </c>
      <c r="P96">
        <v>3</v>
      </c>
      <c r="Q96">
        <v>0</v>
      </c>
      <c r="R96">
        <v>0</v>
      </c>
      <c r="S96">
        <v>4</v>
      </c>
      <c r="T96">
        <v>6</v>
      </c>
      <c r="U96">
        <v>17</v>
      </c>
      <c r="V96">
        <v>0</v>
      </c>
      <c r="W96">
        <v>7</v>
      </c>
      <c r="X96">
        <v>62</v>
      </c>
      <c r="Y96">
        <v>68</v>
      </c>
      <c r="Z96">
        <v>6</v>
      </c>
      <c r="AA96">
        <v>69</v>
      </c>
      <c r="AB96">
        <v>0</v>
      </c>
      <c r="AC96">
        <v>5</v>
      </c>
      <c r="AD96">
        <v>0</v>
      </c>
      <c r="AE96">
        <v>0</v>
      </c>
      <c r="AF96">
        <v>0</v>
      </c>
      <c r="AG96">
        <v>74</v>
      </c>
      <c r="AH96">
        <v>75</v>
      </c>
      <c r="AI96">
        <v>1</v>
      </c>
    </row>
    <row r="97" spans="1:35" x14ac:dyDescent="0.25">
      <c r="A97" t="s">
        <v>130</v>
      </c>
      <c r="B97" s="3">
        <v>213</v>
      </c>
      <c r="C97" s="3">
        <v>0</v>
      </c>
      <c r="D97" s="5">
        <v>5</v>
      </c>
      <c r="E97" s="5">
        <v>10</v>
      </c>
      <c r="F97" s="5">
        <v>44</v>
      </c>
      <c r="G97" s="5">
        <v>109</v>
      </c>
      <c r="H97" s="5">
        <v>8</v>
      </c>
      <c r="I97" s="5">
        <v>40</v>
      </c>
      <c r="J97">
        <v>0</v>
      </c>
      <c r="K97">
        <v>1</v>
      </c>
      <c r="L97">
        <v>4</v>
      </c>
      <c r="M97" s="7">
        <v>3</v>
      </c>
      <c r="N97" s="7">
        <v>105</v>
      </c>
      <c r="O97" s="7">
        <v>3</v>
      </c>
      <c r="P97">
        <v>4</v>
      </c>
      <c r="Q97">
        <v>0</v>
      </c>
      <c r="R97">
        <v>0</v>
      </c>
      <c r="S97">
        <v>1</v>
      </c>
      <c r="T97">
        <v>9</v>
      </c>
      <c r="U97">
        <v>42</v>
      </c>
      <c r="V97">
        <v>0</v>
      </c>
      <c r="W97">
        <v>5</v>
      </c>
      <c r="X97">
        <v>161</v>
      </c>
      <c r="Y97">
        <v>166</v>
      </c>
      <c r="Z97">
        <v>16</v>
      </c>
      <c r="AA97">
        <v>166</v>
      </c>
      <c r="AB97">
        <v>0</v>
      </c>
      <c r="AC97">
        <v>16</v>
      </c>
      <c r="AD97">
        <v>0</v>
      </c>
      <c r="AE97">
        <v>0</v>
      </c>
      <c r="AF97">
        <v>16</v>
      </c>
      <c r="AG97">
        <v>157</v>
      </c>
      <c r="AH97">
        <v>178</v>
      </c>
      <c r="AI97">
        <v>5</v>
      </c>
    </row>
    <row r="98" spans="1:35" x14ac:dyDescent="0.25">
      <c r="A98" t="s">
        <v>131</v>
      </c>
      <c r="B98" s="3">
        <v>320</v>
      </c>
      <c r="C98" s="3">
        <v>0</v>
      </c>
      <c r="D98" s="5">
        <v>12</v>
      </c>
      <c r="E98" s="5">
        <v>21</v>
      </c>
      <c r="F98" s="5">
        <v>98</v>
      </c>
      <c r="G98" s="5">
        <v>163</v>
      </c>
      <c r="H98" s="5">
        <v>13</v>
      </c>
      <c r="I98" s="5">
        <v>21</v>
      </c>
      <c r="J98">
        <v>1</v>
      </c>
      <c r="K98">
        <v>1</v>
      </c>
      <c r="L98">
        <v>10</v>
      </c>
      <c r="M98" s="7">
        <v>10</v>
      </c>
      <c r="N98" s="7">
        <v>137</v>
      </c>
      <c r="O98" s="7">
        <v>7</v>
      </c>
      <c r="P98">
        <v>9</v>
      </c>
      <c r="Q98">
        <v>0</v>
      </c>
      <c r="R98">
        <v>0</v>
      </c>
      <c r="S98">
        <v>25</v>
      </c>
      <c r="T98">
        <v>12</v>
      </c>
      <c r="U98">
        <v>16</v>
      </c>
      <c r="V98">
        <v>0</v>
      </c>
      <c r="W98">
        <v>8</v>
      </c>
      <c r="X98">
        <v>288</v>
      </c>
      <c r="Y98">
        <v>309</v>
      </c>
      <c r="Z98">
        <v>1</v>
      </c>
      <c r="AA98">
        <v>292</v>
      </c>
      <c r="AB98">
        <v>0</v>
      </c>
      <c r="AC98">
        <v>1</v>
      </c>
      <c r="AD98">
        <v>0</v>
      </c>
      <c r="AE98">
        <v>0</v>
      </c>
      <c r="AF98">
        <v>62</v>
      </c>
      <c r="AG98">
        <v>232</v>
      </c>
      <c r="AH98">
        <v>306</v>
      </c>
      <c r="AI98">
        <v>12</v>
      </c>
    </row>
    <row r="99" spans="1:35" x14ac:dyDescent="0.25">
      <c r="A99" t="s">
        <v>132</v>
      </c>
      <c r="B99" s="3">
        <v>1063</v>
      </c>
      <c r="C99" s="3">
        <v>0</v>
      </c>
      <c r="D99" s="5">
        <v>50</v>
      </c>
      <c r="E99" s="5">
        <v>95</v>
      </c>
      <c r="F99" s="5">
        <v>360</v>
      </c>
      <c r="G99" s="5">
        <v>336</v>
      </c>
      <c r="H99" s="5">
        <v>67</v>
      </c>
      <c r="I99" s="5">
        <v>177</v>
      </c>
      <c r="J99">
        <v>0</v>
      </c>
      <c r="K99">
        <v>3</v>
      </c>
      <c r="L99">
        <v>46</v>
      </c>
      <c r="M99" s="7">
        <v>46</v>
      </c>
      <c r="N99" s="7">
        <v>291</v>
      </c>
      <c r="O99" s="7">
        <v>35</v>
      </c>
      <c r="P99">
        <v>37</v>
      </c>
      <c r="Q99">
        <v>0</v>
      </c>
      <c r="R99">
        <v>0</v>
      </c>
      <c r="S99">
        <v>89</v>
      </c>
      <c r="T99">
        <v>200</v>
      </c>
      <c r="U99">
        <v>74</v>
      </c>
      <c r="V99">
        <v>2</v>
      </c>
      <c r="W99">
        <v>47</v>
      </c>
      <c r="X99">
        <v>777</v>
      </c>
      <c r="Y99">
        <v>865</v>
      </c>
      <c r="Z99">
        <v>64</v>
      </c>
      <c r="AA99">
        <v>844</v>
      </c>
      <c r="AB99">
        <v>1</v>
      </c>
      <c r="AC99">
        <v>61</v>
      </c>
      <c r="AD99">
        <v>0</v>
      </c>
      <c r="AE99">
        <v>0</v>
      </c>
      <c r="AF99">
        <v>140</v>
      </c>
      <c r="AG99">
        <v>746</v>
      </c>
      <c r="AH99">
        <v>933</v>
      </c>
      <c r="AI99">
        <v>47</v>
      </c>
    </row>
    <row r="100" spans="1:35" x14ac:dyDescent="0.25">
      <c r="A100" t="s">
        <v>133</v>
      </c>
      <c r="B100" s="3">
        <v>1175</v>
      </c>
      <c r="C100" s="3">
        <v>0</v>
      </c>
      <c r="D100" s="5">
        <v>96</v>
      </c>
      <c r="E100" s="5">
        <v>77</v>
      </c>
      <c r="F100" s="5">
        <v>334</v>
      </c>
      <c r="G100" s="5">
        <v>547</v>
      </c>
      <c r="H100" s="5">
        <v>51</v>
      </c>
      <c r="I100" s="5">
        <v>108</v>
      </c>
      <c r="J100">
        <v>1</v>
      </c>
      <c r="K100">
        <v>13</v>
      </c>
      <c r="L100">
        <v>84</v>
      </c>
      <c r="M100" s="7">
        <v>48</v>
      </c>
      <c r="N100" s="7">
        <v>508</v>
      </c>
      <c r="O100" s="7">
        <v>45</v>
      </c>
      <c r="P100">
        <v>24</v>
      </c>
      <c r="Q100">
        <v>812</v>
      </c>
      <c r="R100">
        <v>0</v>
      </c>
      <c r="S100">
        <v>39</v>
      </c>
      <c r="T100">
        <v>88</v>
      </c>
      <c r="U100">
        <v>45</v>
      </c>
      <c r="V100">
        <v>3</v>
      </c>
      <c r="W100">
        <v>42</v>
      </c>
      <c r="X100">
        <v>1023</v>
      </c>
      <c r="Y100">
        <v>1146</v>
      </c>
      <c r="Z100">
        <v>10</v>
      </c>
      <c r="AA100">
        <v>0</v>
      </c>
      <c r="AB100">
        <v>0</v>
      </c>
      <c r="AC100">
        <v>10</v>
      </c>
      <c r="AD100">
        <v>0</v>
      </c>
      <c r="AE100">
        <v>0</v>
      </c>
      <c r="AF100">
        <v>237</v>
      </c>
      <c r="AG100">
        <v>819</v>
      </c>
      <c r="AH100">
        <v>1152</v>
      </c>
      <c r="AI100">
        <v>96</v>
      </c>
    </row>
    <row r="101" spans="1:35" x14ac:dyDescent="0.25">
      <c r="A101" t="s">
        <v>134</v>
      </c>
      <c r="B101" s="3">
        <v>1691</v>
      </c>
      <c r="C101" s="3">
        <v>0</v>
      </c>
      <c r="D101" s="5">
        <v>151</v>
      </c>
      <c r="E101" s="5">
        <v>113</v>
      </c>
      <c r="F101" s="5">
        <v>491</v>
      </c>
      <c r="G101" s="5">
        <v>792</v>
      </c>
      <c r="H101" s="5">
        <v>55</v>
      </c>
      <c r="I101" s="5">
        <v>136</v>
      </c>
      <c r="J101">
        <v>2</v>
      </c>
      <c r="K101">
        <v>7</v>
      </c>
      <c r="L101">
        <v>146</v>
      </c>
      <c r="M101" s="7">
        <v>55</v>
      </c>
      <c r="N101" s="7">
        <v>769</v>
      </c>
      <c r="O101" s="7">
        <v>36</v>
      </c>
      <c r="P101">
        <v>30</v>
      </c>
      <c r="Q101">
        <v>1267</v>
      </c>
      <c r="R101">
        <v>0</v>
      </c>
      <c r="S101">
        <v>358</v>
      </c>
      <c r="T101">
        <v>119</v>
      </c>
      <c r="U101">
        <v>42</v>
      </c>
      <c r="V101">
        <v>7</v>
      </c>
      <c r="W101">
        <v>40</v>
      </c>
      <c r="X101">
        <v>1520</v>
      </c>
      <c r="Y101">
        <v>1614</v>
      </c>
      <c r="Z101">
        <v>23</v>
      </c>
      <c r="AA101">
        <v>1608</v>
      </c>
      <c r="AB101">
        <v>0</v>
      </c>
      <c r="AC101">
        <v>23</v>
      </c>
      <c r="AD101">
        <v>0</v>
      </c>
      <c r="AE101">
        <v>0</v>
      </c>
      <c r="AF101">
        <v>420</v>
      </c>
      <c r="AG101">
        <v>1071</v>
      </c>
      <c r="AH101">
        <v>1642</v>
      </c>
      <c r="AI101">
        <v>151</v>
      </c>
    </row>
    <row r="102" spans="1:35" x14ac:dyDescent="0.25">
      <c r="A102" t="s">
        <v>135</v>
      </c>
      <c r="B102" s="3">
        <v>5900</v>
      </c>
      <c r="C102" s="3">
        <v>0</v>
      </c>
      <c r="D102" s="5">
        <v>407</v>
      </c>
      <c r="E102" s="5">
        <v>119</v>
      </c>
      <c r="F102" s="5">
        <v>1305</v>
      </c>
      <c r="G102" s="5">
        <v>2728</v>
      </c>
      <c r="H102" s="5">
        <v>390</v>
      </c>
      <c r="I102" s="5">
        <v>1246</v>
      </c>
      <c r="J102">
        <v>1</v>
      </c>
      <c r="K102">
        <v>25</v>
      </c>
      <c r="L102">
        <v>383</v>
      </c>
      <c r="M102" s="7">
        <v>814</v>
      </c>
      <c r="N102" s="7">
        <v>2794</v>
      </c>
      <c r="O102" s="7">
        <v>343</v>
      </c>
      <c r="P102">
        <v>130</v>
      </c>
      <c r="Q102">
        <v>1</v>
      </c>
      <c r="R102">
        <v>0</v>
      </c>
      <c r="S102">
        <v>311</v>
      </c>
      <c r="T102">
        <v>828</v>
      </c>
      <c r="U102">
        <v>279</v>
      </c>
      <c r="V102">
        <v>94</v>
      </c>
      <c r="W102">
        <v>414</v>
      </c>
      <c r="X102">
        <v>4639</v>
      </c>
      <c r="Y102">
        <v>5704</v>
      </c>
      <c r="Z102">
        <v>78</v>
      </c>
      <c r="AA102">
        <v>5735</v>
      </c>
      <c r="AB102">
        <v>36</v>
      </c>
      <c r="AC102">
        <v>13</v>
      </c>
      <c r="AD102">
        <v>0</v>
      </c>
      <c r="AE102">
        <v>39</v>
      </c>
      <c r="AF102">
        <v>2517</v>
      </c>
      <c r="AG102">
        <v>2753</v>
      </c>
      <c r="AH102">
        <v>5716</v>
      </c>
      <c r="AI102">
        <v>407</v>
      </c>
    </row>
    <row r="103" spans="1:35" x14ac:dyDescent="0.25">
      <c r="A103" t="s">
        <v>136</v>
      </c>
      <c r="B103" s="3">
        <v>1484</v>
      </c>
      <c r="C103" s="3">
        <v>0</v>
      </c>
      <c r="D103" s="5">
        <v>52</v>
      </c>
      <c r="E103" s="5">
        <v>71</v>
      </c>
      <c r="F103" s="5">
        <v>606</v>
      </c>
      <c r="G103" s="5">
        <v>363</v>
      </c>
      <c r="H103" s="5">
        <v>179</v>
      </c>
      <c r="I103" s="5">
        <v>270</v>
      </c>
      <c r="J103">
        <v>1</v>
      </c>
      <c r="K103">
        <v>23</v>
      </c>
      <c r="L103">
        <v>30</v>
      </c>
      <c r="M103" s="7">
        <v>97</v>
      </c>
      <c r="N103" s="7">
        <v>379</v>
      </c>
      <c r="O103" s="7">
        <v>44</v>
      </c>
      <c r="P103">
        <v>78</v>
      </c>
      <c r="Q103">
        <v>853</v>
      </c>
      <c r="R103">
        <v>0</v>
      </c>
      <c r="S103">
        <v>365</v>
      </c>
      <c r="T103">
        <v>189</v>
      </c>
      <c r="U103">
        <v>120</v>
      </c>
      <c r="V103">
        <v>6</v>
      </c>
      <c r="W103">
        <v>73</v>
      </c>
      <c r="X103">
        <v>1134</v>
      </c>
      <c r="Y103">
        <v>1320</v>
      </c>
      <c r="Z103">
        <v>38</v>
      </c>
      <c r="AA103">
        <v>1311</v>
      </c>
      <c r="AB103">
        <v>0</v>
      </c>
      <c r="AC103">
        <v>34</v>
      </c>
      <c r="AD103">
        <v>0</v>
      </c>
      <c r="AE103">
        <v>0</v>
      </c>
      <c r="AF103">
        <v>183</v>
      </c>
      <c r="AG103">
        <v>1155</v>
      </c>
      <c r="AH103">
        <v>1390</v>
      </c>
      <c r="AI103">
        <v>52</v>
      </c>
    </row>
    <row r="104" spans="1:35" x14ac:dyDescent="0.25">
      <c r="A104" t="s">
        <v>137</v>
      </c>
      <c r="B104" s="3">
        <v>1183</v>
      </c>
      <c r="C104" s="3">
        <v>0</v>
      </c>
      <c r="D104" s="5">
        <v>55</v>
      </c>
      <c r="E104" s="5">
        <v>33</v>
      </c>
      <c r="F104" s="5">
        <v>523</v>
      </c>
      <c r="G104" s="5">
        <v>315</v>
      </c>
      <c r="H104" s="5">
        <v>144</v>
      </c>
      <c r="I104" s="5">
        <v>160</v>
      </c>
      <c r="J104">
        <v>1</v>
      </c>
      <c r="K104">
        <v>26</v>
      </c>
      <c r="L104">
        <v>30</v>
      </c>
      <c r="M104" s="7">
        <v>67</v>
      </c>
      <c r="N104" s="7">
        <v>367</v>
      </c>
      <c r="O104" s="7">
        <v>36</v>
      </c>
      <c r="P104">
        <v>60</v>
      </c>
      <c r="Q104">
        <v>0</v>
      </c>
      <c r="R104">
        <v>0</v>
      </c>
      <c r="S104">
        <v>7</v>
      </c>
      <c r="T104">
        <v>109</v>
      </c>
      <c r="U104">
        <v>59</v>
      </c>
      <c r="V104">
        <v>15</v>
      </c>
      <c r="W104">
        <v>69</v>
      </c>
      <c r="X104">
        <v>988</v>
      </c>
      <c r="Y104">
        <v>1137</v>
      </c>
      <c r="Z104">
        <v>19</v>
      </c>
      <c r="AA104">
        <v>1140</v>
      </c>
      <c r="AB104">
        <v>1</v>
      </c>
      <c r="AC104">
        <v>16</v>
      </c>
      <c r="AD104">
        <v>0</v>
      </c>
      <c r="AE104">
        <v>0</v>
      </c>
      <c r="AF104">
        <v>155</v>
      </c>
      <c r="AG104">
        <v>943</v>
      </c>
      <c r="AH104">
        <v>1153</v>
      </c>
      <c r="AI104">
        <v>55</v>
      </c>
    </row>
    <row r="105" spans="1:35" x14ac:dyDescent="0.25">
      <c r="A105" t="s">
        <v>138</v>
      </c>
      <c r="B105" s="3">
        <v>745</v>
      </c>
      <c r="C105" s="3">
        <v>0</v>
      </c>
      <c r="D105" s="5">
        <v>29</v>
      </c>
      <c r="E105" s="5">
        <v>62</v>
      </c>
      <c r="F105" s="5">
        <v>357</v>
      </c>
      <c r="G105" s="5">
        <v>228</v>
      </c>
      <c r="H105" s="5">
        <v>27</v>
      </c>
      <c r="I105" s="5">
        <v>55</v>
      </c>
      <c r="J105">
        <v>0</v>
      </c>
      <c r="K105">
        <v>0</v>
      </c>
      <c r="L105">
        <v>29</v>
      </c>
      <c r="M105" s="7">
        <v>14</v>
      </c>
      <c r="N105" s="7">
        <v>220</v>
      </c>
      <c r="O105" s="7">
        <v>12</v>
      </c>
      <c r="P105">
        <v>24</v>
      </c>
      <c r="Q105">
        <v>0</v>
      </c>
      <c r="R105">
        <v>0</v>
      </c>
      <c r="S105">
        <v>16</v>
      </c>
      <c r="T105">
        <v>31</v>
      </c>
      <c r="U105">
        <v>25</v>
      </c>
      <c r="V105">
        <v>1</v>
      </c>
      <c r="W105">
        <v>15</v>
      </c>
      <c r="X105">
        <v>676</v>
      </c>
      <c r="Y105">
        <v>716</v>
      </c>
      <c r="Z105">
        <v>8</v>
      </c>
      <c r="AA105">
        <v>718</v>
      </c>
      <c r="AB105">
        <v>0</v>
      </c>
      <c r="AC105">
        <v>6</v>
      </c>
      <c r="AD105">
        <v>0</v>
      </c>
      <c r="AE105">
        <v>0</v>
      </c>
      <c r="AF105">
        <v>84</v>
      </c>
      <c r="AG105">
        <v>617</v>
      </c>
      <c r="AH105">
        <v>730</v>
      </c>
      <c r="AI105">
        <v>29</v>
      </c>
    </row>
    <row r="106" spans="1:35" x14ac:dyDescent="0.25">
      <c r="A106" t="s">
        <v>139</v>
      </c>
      <c r="B106" s="3">
        <v>5696</v>
      </c>
      <c r="C106" s="3">
        <v>0</v>
      </c>
      <c r="D106" s="5">
        <v>618</v>
      </c>
      <c r="E106" s="5">
        <v>315</v>
      </c>
      <c r="F106" s="5">
        <v>1668</v>
      </c>
      <c r="G106" s="5">
        <v>3028</v>
      </c>
      <c r="H106" s="5">
        <v>49</v>
      </c>
      <c r="I106" s="5">
        <v>148</v>
      </c>
      <c r="J106">
        <v>0</v>
      </c>
      <c r="K106">
        <v>2</v>
      </c>
      <c r="L106">
        <v>616</v>
      </c>
      <c r="M106" s="7">
        <v>53</v>
      </c>
      <c r="N106" s="7">
        <v>3126</v>
      </c>
      <c r="O106" s="7">
        <v>68</v>
      </c>
      <c r="P106">
        <v>15</v>
      </c>
      <c r="Q106">
        <v>0</v>
      </c>
      <c r="R106">
        <v>0</v>
      </c>
      <c r="S106">
        <v>7</v>
      </c>
      <c r="T106">
        <v>130</v>
      </c>
      <c r="U106">
        <v>111</v>
      </c>
      <c r="V106">
        <v>28</v>
      </c>
      <c r="W106">
        <v>97</v>
      </c>
      <c r="X106">
        <v>5369</v>
      </c>
      <c r="Y106">
        <v>5618</v>
      </c>
      <c r="Z106">
        <v>30</v>
      </c>
      <c r="AA106">
        <v>5548</v>
      </c>
      <c r="AB106">
        <v>0</v>
      </c>
      <c r="AC106">
        <v>25</v>
      </c>
      <c r="AD106">
        <v>0</v>
      </c>
      <c r="AE106">
        <v>0</v>
      </c>
      <c r="AF106">
        <v>1478</v>
      </c>
      <c r="AG106">
        <v>3533</v>
      </c>
      <c r="AH106">
        <v>5629</v>
      </c>
      <c r="AI106">
        <v>618</v>
      </c>
    </row>
    <row r="107" spans="1:35" x14ac:dyDescent="0.25">
      <c r="A107" t="s">
        <v>140</v>
      </c>
      <c r="B107" s="3">
        <v>382</v>
      </c>
      <c r="C107" s="3">
        <v>0</v>
      </c>
      <c r="D107" s="5">
        <v>12</v>
      </c>
      <c r="E107" s="5">
        <v>29</v>
      </c>
      <c r="F107" s="5">
        <v>148</v>
      </c>
      <c r="G107" s="5">
        <v>156</v>
      </c>
      <c r="H107" s="5">
        <v>19</v>
      </c>
      <c r="I107" s="5">
        <v>31</v>
      </c>
      <c r="J107">
        <v>1</v>
      </c>
      <c r="K107">
        <v>5</v>
      </c>
      <c r="L107">
        <v>8</v>
      </c>
      <c r="M107" s="7">
        <v>7</v>
      </c>
      <c r="N107" s="7">
        <v>132</v>
      </c>
      <c r="O107" s="7">
        <v>6</v>
      </c>
      <c r="P107">
        <v>8</v>
      </c>
      <c r="Q107">
        <v>0</v>
      </c>
      <c r="R107">
        <v>0</v>
      </c>
      <c r="S107">
        <v>54</v>
      </c>
      <c r="T107">
        <v>14</v>
      </c>
      <c r="U107">
        <v>14</v>
      </c>
      <c r="V107">
        <v>1</v>
      </c>
      <c r="W107">
        <v>9</v>
      </c>
      <c r="X107">
        <v>352</v>
      </c>
      <c r="Y107">
        <v>372</v>
      </c>
      <c r="Z107">
        <v>3</v>
      </c>
      <c r="AA107">
        <v>371</v>
      </c>
      <c r="AB107">
        <v>0</v>
      </c>
      <c r="AC107">
        <v>3</v>
      </c>
      <c r="AD107">
        <v>0</v>
      </c>
      <c r="AE107">
        <v>0</v>
      </c>
      <c r="AF107">
        <v>67</v>
      </c>
      <c r="AG107">
        <v>293</v>
      </c>
      <c r="AH107">
        <v>372</v>
      </c>
      <c r="AI107">
        <v>12</v>
      </c>
    </row>
    <row r="108" spans="1:35" x14ac:dyDescent="0.25">
      <c r="A108" t="s">
        <v>141</v>
      </c>
      <c r="B108" s="3">
        <v>73</v>
      </c>
      <c r="C108" s="3">
        <v>0</v>
      </c>
      <c r="D108" s="5">
        <v>0</v>
      </c>
      <c r="E108" s="5">
        <v>12</v>
      </c>
      <c r="F108" s="5">
        <v>15</v>
      </c>
      <c r="G108" s="5">
        <v>38</v>
      </c>
      <c r="H108" s="5">
        <v>2</v>
      </c>
      <c r="I108" s="5">
        <v>7</v>
      </c>
      <c r="J108">
        <v>0</v>
      </c>
      <c r="K108">
        <v>0</v>
      </c>
      <c r="L108">
        <v>0</v>
      </c>
      <c r="M108" s="7">
        <v>2</v>
      </c>
      <c r="N108" s="7">
        <v>16</v>
      </c>
      <c r="O108" s="7">
        <v>1</v>
      </c>
      <c r="P108">
        <v>2</v>
      </c>
      <c r="Q108">
        <v>0</v>
      </c>
      <c r="R108">
        <v>0</v>
      </c>
      <c r="S108">
        <v>7</v>
      </c>
      <c r="T108">
        <v>10</v>
      </c>
      <c r="U108">
        <v>17</v>
      </c>
      <c r="V108">
        <v>0</v>
      </c>
      <c r="W108">
        <v>4</v>
      </c>
      <c r="X108">
        <v>42</v>
      </c>
      <c r="Y108">
        <v>49</v>
      </c>
      <c r="Z108">
        <v>5</v>
      </c>
      <c r="AA108">
        <v>42</v>
      </c>
      <c r="AB108">
        <v>0</v>
      </c>
      <c r="AC108">
        <v>5</v>
      </c>
      <c r="AD108">
        <v>0</v>
      </c>
      <c r="AE108">
        <v>0</v>
      </c>
      <c r="AF108">
        <v>5</v>
      </c>
      <c r="AG108">
        <v>56</v>
      </c>
      <c r="AH108">
        <v>61</v>
      </c>
      <c r="AI108">
        <v>0</v>
      </c>
    </row>
    <row r="109" spans="1:35" x14ac:dyDescent="0.25">
      <c r="A109" t="s">
        <v>142</v>
      </c>
      <c r="B109" s="3">
        <v>421</v>
      </c>
      <c r="C109" s="3">
        <v>0</v>
      </c>
      <c r="D109" s="5">
        <v>5</v>
      </c>
      <c r="E109" s="5">
        <v>33</v>
      </c>
      <c r="F109" s="5">
        <v>163</v>
      </c>
      <c r="G109" s="5">
        <v>205</v>
      </c>
      <c r="H109" s="5">
        <v>6</v>
      </c>
      <c r="I109" s="5">
        <v>11</v>
      </c>
      <c r="J109">
        <v>0</v>
      </c>
      <c r="K109">
        <v>0</v>
      </c>
      <c r="L109">
        <v>5</v>
      </c>
      <c r="M109" s="7">
        <v>4</v>
      </c>
      <c r="N109" s="7">
        <v>219</v>
      </c>
      <c r="O109" s="7">
        <v>5</v>
      </c>
      <c r="P109">
        <v>0</v>
      </c>
      <c r="Q109">
        <v>0</v>
      </c>
      <c r="R109">
        <v>0</v>
      </c>
      <c r="S109">
        <v>25</v>
      </c>
      <c r="T109">
        <v>13</v>
      </c>
      <c r="U109">
        <v>17</v>
      </c>
      <c r="V109">
        <v>1</v>
      </c>
      <c r="W109">
        <v>11</v>
      </c>
      <c r="X109">
        <v>388</v>
      </c>
      <c r="Y109">
        <v>407</v>
      </c>
      <c r="Z109">
        <v>1</v>
      </c>
      <c r="AA109">
        <v>405</v>
      </c>
      <c r="AB109">
        <v>0</v>
      </c>
      <c r="AC109">
        <v>1</v>
      </c>
      <c r="AD109">
        <v>0</v>
      </c>
      <c r="AE109">
        <v>0</v>
      </c>
      <c r="AF109">
        <v>44</v>
      </c>
      <c r="AG109">
        <v>359</v>
      </c>
      <c r="AH109">
        <v>408</v>
      </c>
      <c r="AI109">
        <v>5</v>
      </c>
    </row>
    <row r="110" spans="1:35" x14ac:dyDescent="0.25">
      <c r="A110" t="s">
        <v>143</v>
      </c>
      <c r="B110" s="3">
        <v>2045</v>
      </c>
      <c r="C110" s="3">
        <v>0</v>
      </c>
      <c r="D110" s="5">
        <v>149</v>
      </c>
      <c r="E110" s="5">
        <v>35</v>
      </c>
      <c r="F110" s="5">
        <v>531</v>
      </c>
      <c r="G110" s="5">
        <v>977</v>
      </c>
      <c r="H110" s="5">
        <v>148</v>
      </c>
      <c r="I110" s="5">
        <v>285</v>
      </c>
      <c r="J110">
        <v>0</v>
      </c>
      <c r="K110">
        <v>28</v>
      </c>
      <c r="L110">
        <v>121</v>
      </c>
      <c r="M110" s="7">
        <v>142</v>
      </c>
      <c r="N110" s="7">
        <v>945</v>
      </c>
      <c r="O110" s="7">
        <v>71</v>
      </c>
      <c r="P110">
        <v>76</v>
      </c>
      <c r="Q110">
        <v>1337</v>
      </c>
      <c r="R110">
        <v>0</v>
      </c>
      <c r="S110">
        <v>66</v>
      </c>
      <c r="T110">
        <v>240</v>
      </c>
      <c r="U110">
        <v>92</v>
      </c>
      <c r="V110">
        <v>22</v>
      </c>
      <c r="W110">
        <v>118</v>
      </c>
      <c r="X110">
        <v>1679</v>
      </c>
      <c r="Y110">
        <v>1911</v>
      </c>
      <c r="Z110">
        <v>44</v>
      </c>
      <c r="AA110">
        <v>1752</v>
      </c>
      <c r="AB110">
        <v>8</v>
      </c>
      <c r="AC110">
        <v>16</v>
      </c>
      <c r="AD110">
        <v>0</v>
      </c>
      <c r="AE110">
        <v>0</v>
      </c>
      <c r="AF110">
        <v>844</v>
      </c>
      <c r="AG110">
        <v>1017</v>
      </c>
      <c r="AH110">
        <v>2010</v>
      </c>
      <c r="AI110">
        <v>149</v>
      </c>
    </row>
    <row r="111" spans="1:35" x14ac:dyDescent="0.25">
      <c r="A111" t="s">
        <v>144</v>
      </c>
      <c r="B111" s="3">
        <v>273</v>
      </c>
      <c r="C111" s="3">
        <v>0</v>
      </c>
      <c r="D111" s="5">
        <v>4</v>
      </c>
      <c r="E111" s="5">
        <v>15</v>
      </c>
      <c r="F111" s="5">
        <v>41</v>
      </c>
      <c r="G111" s="5">
        <v>71</v>
      </c>
      <c r="H111" s="5">
        <v>22</v>
      </c>
      <c r="I111" s="5">
        <v>126</v>
      </c>
      <c r="J111">
        <v>1</v>
      </c>
      <c r="K111">
        <v>1</v>
      </c>
      <c r="L111">
        <v>1</v>
      </c>
      <c r="M111" s="7">
        <v>1</v>
      </c>
      <c r="N111" s="7">
        <v>7</v>
      </c>
      <c r="O111" s="7">
        <v>1</v>
      </c>
      <c r="P111">
        <v>4</v>
      </c>
      <c r="Q111">
        <v>26</v>
      </c>
      <c r="R111">
        <v>0</v>
      </c>
      <c r="S111">
        <v>6</v>
      </c>
      <c r="T111">
        <v>102</v>
      </c>
      <c r="U111">
        <v>110</v>
      </c>
      <c r="V111">
        <v>0</v>
      </c>
      <c r="W111">
        <v>14</v>
      </c>
      <c r="X111">
        <v>60</v>
      </c>
      <c r="Y111">
        <v>64</v>
      </c>
      <c r="Z111">
        <v>68</v>
      </c>
      <c r="AA111">
        <v>18</v>
      </c>
      <c r="AB111">
        <v>0</v>
      </c>
      <c r="AC111">
        <v>68</v>
      </c>
      <c r="AD111">
        <v>0</v>
      </c>
      <c r="AE111">
        <v>0</v>
      </c>
      <c r="AF111">
        <v>9</v>
      </c>
      <c r="AG111">
        <v>142</v>
      </c>
      <c r="AH111">
        <v>153</v>
      </c>
      <c r="AI111">
        <v>2</v>
      </c>
    </row>
    <row r="112" spans="1:35" x14ac:dyDescent="0.25">
      <c r="A112" t="s">
        <v>145</v>
      </c>
      <c r="B112" s="3">
        <v>187</v>
      </c>
      <c r="C112" s="3">
        <v>0</v>
      </c>
      <c r="D112" s="5">
        <v>15</v>
      </c>
      <c r="E112" s="5">
        <v>30</v>
      </c>
      <c r="F112" s="5">
        <v>40</v>
      </c>
      <c r="G112" s="5">
        <v>79</v>
      </c>
      <c r="H112" s="5">
        <v>9</v>
      </c>
      <c r="I112" s="5">
        <v>21</v>
      </c>
      <c r="J112">
        <v>0</v>
      </c>
      <c r="K112">
        <v>0</v>
      </c>
      <c r="L112">
        <v>15</v>
      </c>
      <c r="M112" s="7">
        <v>1</v>
      </c>
      <c r="N112" s="7">
        <v>81</v>
      </c>
      <c r="O112" s="7">
        <v>4</v>
      </c>
      <c r="P112">
        <v>2</v>
      </c>
      <c r="Q112">
        <v>0</v>
      </c>
      <c r="R112">
        <v>0</v>
      </c>
      <c r="S112">
        <v>1</v>
      </c>
      <c r="T112">
        <v>6</v>
      </c>
      <c r="U112">
        <v>17</v>
      </c>
      <c r="V112">
        <v>0</v>
      </c>
      <c r="W112">
        <v>6</v>
      </c>
      <c r="X112">
        <v>155</v>
      </c>
      <c r="Y112">
        <v>170</v>
      </c>
      <c r="Z112">
        <v>2</v>
      </c>
      <c r="AA112">
        <v>147</v>
      </c>
      <c r="AB112">
        <v>0</v>
      </c>
      <c r="AC112">
        <v>2</v>
      </c>
      <c r="AD112">
        <v>0</v>
      </c>
      <c r="AE112">
        <v>0</v>
      </c>
      <c r="AF112">
        <v>34</v>
      </c>
      <c r="AG112">
        <v>123</v>
      </c>
      <c r="AH112">
        <v>172</v>
      </c>
      <c r="AI112">
        <v>15</v>
      </c>
    </row>
    <row r="113" spans="1:35" x14ac:dyDescent="0.25">
      <c r="A113" t="s">
        <v>146</v>
      </c>
      <c r="B113" s="3">
        <v>526</v>
      </c>
      <c r="C113" s="3">
        <v>0</v>
      </c>
      <c r="D113" s="5">
        <v>7</v>
      </c>
      <c r="E113" s="5">
        <v>22</v>
      </c>
      <c r="F113" s="5">
        <v>168</v>
      </c>
      <c r="G113" s="5">
        <v>302</v>
      </c>
      <c r="H113" s="5">
        <v>1</v>
      </c>
      <c r="I113" s="5">
        <v>24</v>
      </c>
      <c r="J113">
        <v>0</v>
      </c>
      <c r="K113">
        <v>0</v>
      </c>
      <c r="L113">
        <v>7</v>
      </c>
      <c r="M113" s="7">
        <v>5</v>
      </c>
      <c r="N113" s="7">
        <v>262</v>
      </c>
      <c r="O113" s="7">
        <v>6</v>
      </c>
      <c r="P113">
        <v>2</v>
      </c>
      <c r="Q113">
        <v>0</v>
      </c>
      <c r="R113">
        <v>0</v>
      </c>
      <c r="S113">
        <v>150</v>
      </c>
      <c r="T113">
        <v>30</v>
      </c>
      <c r="U113">
        <v>34</v>
      </c>
      <c r="V113">
        <v>3</v>
      </c>
      <c r="W113">
        <v>11</v>
      </c>
      <c r="X113">
        <v>455</v>
      </c>
      <c r="Y113">
        <v>473</v>
      </c>
      <c r="Z113">
        <v>17</v>
      </c>
      <c r="AA113">
        <v>474</v>
      </c>
      <c r="AB113">
        <v>0</v>
      </c>
      <c r="AC113">
        <v>16</v>
      </c>
      <c r="AD113">
        <v>0</v>
      </c>
      <c r="AE113">
        <v>0</v>
      </c>
      <c r="AF113">
        <v>39</v>
      </c>
      <c r="AG113">
        <v>446</v>
      </c>
      <c r="AH113">
        <v>492</v>
      </c>
      <c r="AI113">
        <v>7</v>
      </c>
    </row>
    <row r="114" spans="1:35" x14ac:dyDescent="0.25">
      <c r="A114" t="s">
        <v>147</v>
      </c>
      <c r="B114" s="3">
        <v>858</v>
      </c>
      <c r="C114" s="3">
        <v>0</v>
      </c>
      <c r="D114" s="5">
        <v>20</v>
      </c>
      <c r="E114" s="5">
        <v>18</v>
      </c>
      <c r="F114" s="5">
        <v>17</v>
      </c>
      <c r="G114" s="5">
        <v>488</v>
      </c>
      <c r="H114" s="5">
        <v>138</v>
      </c>
      <c r="I114" s="5">
        <v>248</v>
      </c>
      <c r="J114">
        <v>1</v>
      </c>
      <c r="K114">
        <v>10</v>
      </c>
      <c r="L114">
        <v>9</v>
      </c>
      <c r="M114" s="7">
        <v>0</v>
      </c>
      <c r="N114" s="7">
        <v>0</v>
      </c>
      <c r="O114" s="7">
        <v>0</v>
      </c>
      <c r="P114">
        <v>0</v>
      </c>
      <c r="Q114">
        <v>17</v>
      </c>
      <c r="R114">
        <v>0</v>
      </c>
      <c r="S114">
        <v>1</v>
      </c>
      <c r="T114">
        <v>60</v>
      </c>
      <c r="U114">
        <v>254</v>
      </c>
      <c r="V114">
        <v>15</v>
      </c>
      <c r="W114">
        <v>291</v>
      </c>
      <c r="X114">
        <v>429</v>
      </c>
      <c r="Y114">
        <v>772</v>
      </c>
      <c r="Z114">
        <v>36</v>
      </c>
      <c r="AA114">
        <v>775</v>
      </c>
      <c r="AB114">
        <v>0</v>
      </c>
      <c r="AC114">
        <v>30</v>
      </c>
      <c r="AD114">
        <v>0</v>
      </c>
      <c r="AE114">
        <v>0</v>
      </c>
      <c r="AF114">
        <v>169</v>
      </c>
      <c r="AG114">
        <v>615</v>
      </c>
      <c r="AH114">
        <v>804</v>
      </c>
      <c r="AI114">
        <v>20</v>
      </c>
    </row>
    <row r="115" spans="1:35" x14ac:dyDescent="0.25">
      <c r="A115" t="s">
        <v>148</v>
      </c>
      <c r="B115" s="3">
        <v>189</v>
      </c>
      <c r="C115" s="3">
        <v>0</v>
      </c>
      <c r="D115" s="5">
        <v>7</v>
      </c>
      <c r="E115" s="5">
        <v>26</v>
      </c>
      <c r="F115" s="5">
        <v>62</v>
      </c>
      <c r="G115" s="5">
        <v>50</v>
      </c>
      <c r="H115" s="5">
        <v>8</v>
      </c>
      <c r="I115" s="5">
        <v>42</v>
      </c>
      <c r="J115">
        <v>0</v>
      </c>
      <c r="K115">
        <v>2</v>
      </c>
      <c r="L115">
        <v>5</v>
      </c>
      <c r="M115" s="7">
        <v>23</v>
      </c>
      <c r="N115" s="7">
        <v>30</v>
      </c>
      <c r="O115" s="7">
        <v>5</v>
      </c>
      <c r="P115">
        <v>13</v>
      </c>
      <c r="Q115">
        <v>0</v>
      </c>
      <c r="R115">
        <v>0</v>
      </c>
      <c r="S115">
        <v>6</v>
      </c>
      <c r="T115">
        <v>28</v>
      </c>
      <c r="U115">
        <v>16</v>
      </c>
      <c r="V115">
        <v>2</v>
      </c>
      <c r="W115">
        <v>14</v>
      </c>
      <c r="X115">
        <v>133</v>
      </c>
      <c r="Y115">
        <v>172</v>
      </c>
      <c r="Z115">
        <v>3</v>
      </c>
      <c r="AA115">
        <v>151</v>
      </c>
      <c r="AB115">
        <v>0</v>
      </c>
      <c r="AC115">
        <v>1</v>
      </c>
      <c r="AD115">
        <v>0</v>
      </c>
      <c r="AE115">
        <v>0</v>
      </c>
      <c r="AF115">
        <v>27</v>
      </c>
      <c r="AG115">
        <v>145</v>
      </c>
      <c r="AH115">
        <v>179</v>
      </c>
      <c r="AI115">
        <v>7</v>
      </c>
    </row>
    <row r="116" spans="1:35" x14ac:dyDescent="0.25">
      <c r="A116" t="s">
        <v>149</v>
      </c>
      <c r="B116" s="3">
        <v>157</v>
      </c>
      <c r="C116" s="3">
        <v>0</v>
      </c>
      <c r="D116" s="5">
        <v>1</v>
      </c>
      <c r="E116" s="5">
        <v>20</v>
      </c>
      <c r="F116" s="5">
        <v>50</v>
      </c>
      <c r="G116" s="5">
        <v>58</v>
      </c>
      <c r="H116" s="5">
        <v>1</v>
      </c>
      <c r="I116" s="5">
        <v>27</v>
      </c>
      <c r="J116">
        <v>0</v>
      </c>
      <c r="K116">
        <v>0</v>
      </c>
      <c r="L116">
        <v>1</v>
      </c>
      <c r="M116" s="7">
        <v>2</v>
      </c>
      <c r="N116" s="7">
        <v>58</v>
      </c>
      <c r="O116" s="7">
        <v>3</v>
      </c>
      <c r="P116">
        <v>3</v>
      </c>
      <c r="Q116">
        <v>0</v>
      </c>
      <c r="R116">
        <v>0</v>
      </c>
      <c r="S116">
        <v>6</v>
      </c>
      <c r="T116">
        <v>10</v>
      </c>
      <c r="U116">
        <v>20</v>
      </c>
      <c r="V116">
        <v>1</v>
      </c>
      <c r="W116">
        <v>5</v>
      </c>
      <c r="X116">
        <v>125</v>
      </c>
      <c r="Y116">
        <v>136</v>
      </c>
      <c r="Z116">
        <v>7</v>
      </c>
      <c r="AA116">
        <v>0</v>
      </c>
      <c r="AB116">
        <v>0</v>
      </c>
      <c r="AC116">
        <v>6</v>
      </c>
      <c r="AD116">
        <v>0</v>
      </c>
      <c r="AE116">
        <v>0</v>
      </c>
      <c r="AF116">
        <v>16</v>
      </c>
      <c r="AG116">
        <v>124</v>
      </c>
      <c r="AH116">
        <v>141</v>
      </c>
      <c r="AI116">
        <v>1</v>
      </c>
    </row>
    <row r="117" spans="1:35" x14ac:dyDescent="0.25">
      <c r="A117" t="s">
        <v>150</v>
      </c>
      <c r="B117" s="3">
        <v>101</v>
      </c>
      <c r="C117" s="3">
        <v>0</v>
      </c>
      <c r="D117" s="5">
        <v>1</v>
      </c>
      <c r="E117" s="5">
        <v>19</v>
      </c>
      <c r="F117" s="5">
        <v>36</v>
      </c>
      <c r="G117" s="5">
        <v>34</v>
      </c>
      <c r="H117" s="5">
        <v>2</v>
      </c>
      <c r="I117" s="5">
        <v>9</v>
      </c>
      <c r="J117">
        <v>0</v>
      </c>
      <c r="K117">
        <v>0</v>
      </c>
      <c r="L117">
        <v>1</v>
      </c>
      <c r="M117" s="7">
        <v>0</v>
      </c>
      <c r="N117" s="7">
        <v>29</v>
      </c>
      <c r="O117" s="7">
        <v>1</v>
      </c>
      <c r="P117">
        <v>0</v>
      </c>
      <c r="Q117">
        <v>49</v>
      </c>
      <c r="R117">
        <v>0</v>
      </c>
      <c r="S117">
        <v>1</v>
      </c>
      <c r="T117">
        <v>2</v>
      </c>
      <c r="U117">
        <v>15</v>
      </c>
      <c r="V117">
        <v>0</v>
      </c>
      <c r="W117">
        <v>2</v>
      </c>
      <c r="X117">
        <v>80</v>
      </c>
      <c r="Y117">
        <v>87</v>
      </c>
      <c r="Z117">
        <v>4</v>
      </c>
      <c r="AA117">
        <v>85</v>
      </c>
      <c r="AB117">
        <v>0</v>
      </c>
      <c r="AC117">
        <v>4</v>
      </c>
      <c r="AD117">
        <v>0</v>
      </c>
      <c r="AE117">
        <v>0</v>
      </c>
      <c r="AF117">
        <v>10</v>
      </c>
      <c r="AG117">
        <v>80</v>
      </c>
      <c r="AH117">
        <v>91</v>
      </c>
      <c r="AI117">
        <v>1</v>
      </c>
    </row>
    <row r="118" spans="1:35" x14ac:dyDescent="0.25">
      <c r="A118" t="s">
        <v>151</v>
      </c>
      <c r="B118" s="3">
        <v>107</v>
      </c>
      <c r="C118" s="3">
        <v>0</v>
      </c>
      <c r="D118" s="5">
        <v>0</v>
      </c>
      <c r="E118" s="5">
        <v>12</v>
      </c>
      <c r="F118" s="5">
        <v>39</v>
      </c>
      <c r="G118" s="5">
        <v>40</v>
      </c>
      <c r="H118" s="5">
        <v>2</v>
      </c>
      <c r="I118" s="5">
        <v>17</v>
      </c>
      <c r="J118">
        <v>0</v>
      </c>
      <c r="K118">
        <v>0</v>
      </c>
      <c r="L118">
        <v>0</v>
      </c>
      <c r="M118" s="7">
        <v>3</v>
      </c>
      <c r="N118" s="7">
        <v>26</v>
      </c>
      <c r="O118" s="7">
        <v>0</v>
      </c>
      <c r="P118">
        <v>2</v>
      </c>
      <c r="Q118">
        <v>0</v>
      </c>
      <c r="R118">
        <v>0</v>
      </c>
      <c r="S118">
        <v>1</v>
      </c>
      <c r="T118">
        <v>14</v>
      </c>
      <c r="U118">
        <v>21</v>
      </c>
      <c r="V118">
        <v>1</v>
      </c>
      <c r="W118">
        <v>8</v>
      </c>
      <c r="X118">
        <v>71</v>
      </c>
      <c r="Y118">
        <v>81</v>
      </c>
      <c r="Z118">
        <v>9</v>
      </c>
      <c r="AA118">
        <v>81</v>
      </c>
      <c r="AB118">
        <v>1</v>
      </c>
      <c r="AC118">
        <v>8</v>
      </c>
      <c r="AD118">
        <v>0</v>
      </c>
      <c r="AE118">
        <v>0</v>
      </c>
      <c r="AF118">
        <v>11</v>
      </c>
      <c r="AG118">
        <v>84</v>
      </c>
      <c r="AH118">
        <v>95</v>
      </c>
      <c r="AI118">
        <v>0</v>
      </c>
    </row>
    <row r="119" spans="1:35" x14ac:dyDescent="0.25">
      <c r="A119" t="s">
        <v>152</v>
      </c>
      <c r="B119" s="3">
        <v>86</v>
      </c>
      <c r="C119" s="3">
        <v>0</v>
      </c>
      <c r="D119" s="5">
        <v>0</v>
      </c>
      <c r="E119" s="5">
        <v>8</v>
      </c>
      <c r="F119" s="5">
        <v>30</v>
      </c>
      <c r="G119" s="5">
        <v>25</v>
      </c>
      <c r="H119" s="5">
        <v>1</v>
      </c>
      <c r="I119" s="5">
        <v>25</v>
      </c>
      <c r="J119">
        <v>0</v>
      </c>
      <c r="K119">
        <v>0</v>
      </c>
      <c r="L119">
        <v>0</v>
      </c>
      <c r="M119" s="7">
        <v>0</v>
      </c>
      <c r="N119" s="7">
        <v>24</v>
      </c>
      <c r="O119" s="7">
        <v>0</v>
      </c>
      <c r="P119">
        <v>0</v>
      </c>
      <c r="Q119">
        <v>0</v>
      </c>
      <c r="R119">
        <v>0</v>
      </c>
      <c r="S119">
        <v>2</v>
      </c>
      <c r="T119">
        <v>3</v>
      </c>
      <c r="U119">
        <v>24</v>
      </c>
      <c r="V119">
        <v>0</v>
      </c>
      <c r="W119">
        <v>0</v>
      </c>
      <c r="X119">
        <v>57</v>
      </c>
      <c r="Y119">
        <v>60</v>
      </c>
      <c r="Z119">
        <v>13</v>
      </c>
      <c r="AA119">
        <v>59</v>
      </c>
      <c r="AB119">
        <v>0</v>
      </c>
      <c r="AC119">
        <v>13</v>
      </c>
      <c r="AD119">
        <v>0</v>
      </c>
      <c r="AE119">
        <v>0</v>
      </c>
      <c r="AF119">
        <v>7</v>
      </c>
      <c r="AG119">
        <v>62</v>
      </c>
      <c r="AH119">
        <v>69</v>
      </c>
      <c r="AI119">
        <v>0</v>
      </c>
    </row>
    <row r="120" spans="1:35" x14ac:dyDescent="0.25">
      <c r="A120" t="s">
        <v>153</v>
      </c>
      <c r="B120" s="3">
        <v>172</v>
      </c>
      <c r="C120" s="3">
        <v>0</v>
      </c>
      <c r="D120" s="5">
        <v>3</v>
      </c>
      <c r="E120" s="5">
        <v>14</v>
      </c>
      <c r="F120" s="5">
        <v>52</v>
      </c>
      <c r="G120" s="5">
        <v>57</v>
      </c>
      <c r="H120" s="5">
        <v>6</v>
      </c>
      <c r="I120" s="5">
        <v>45</v>
      </c>
      <c r="J120">
        <v>0</v>
      </c>
      <c r="K120">
        <v>2</v>
      </c>
      <c r="L120">
        <v>1</v>
      </c>
      <c r="M120" s="7">
        <v>2</v>
      </c>
      <c r="N120" s="7">
        <v>37</v>
      </c>
      <c r="O120" s="7">
        <v>3</v>
      </c>
      <c r="P120">
        <v>3</v>
      </c>
      <c r="Q120">
        <v>0</v>
      </c>
      <c r="R120">
        <v>0</v>
      </c>
      <c r="S120">
        <v>9</v>
      </c>
      <c r="T120">
        <v>15</v>
      </c>
      <c r="U120">
        <v>55</v>
      </c>
      <c r="V120">
        <v>0</v>
      </c>
      <c r="W120">
        <v>8</v>
      </c>
      <c r="X120">
        <v>101</v>
      </c>
      <c r="Y120">
        <v>109</v>
      </c>
      <c r="Z120">
        <v>27</v>
      </c>
      <c r="AA120">
        <v>0</v>
      </c>
      <c r="AB120">
        <v>0</v>
      </c>
      <c r="AC120">
        <v>25</v>
      </c>
      <c r="AD120">
        <v>0</v>
      </c>
      <c r="AE120">
        <v>0</v>
      </c>
      <c r="AF120">
        <v>14</v>
      </c>
      <c r="AG120">
        <v>121</v>
      </c>
      <c r="AH120">
        <v>138</v>
      </c>
      <c r="AI120">
        <v>3</v>
      </c>
    </row>
    <row r="121" spans="1:35" x14ac:dyDescent="0.25">
      <c r="A121" t="s">
        <v>154</v>
      </c>
      <c r="B121" s="3">
        <v>306</v>
      </c>
      <c r="C121" s="3">
        <v>0</v>
      </c>
      <c r="D121" s="5">
        <v>11</v>
      </c>
      <c r="E121" s="5">
        <v>30</v>
      </c>
      <c r="F121" s="5">
        <v>81</v>
      </c>
      <c r="G121" s="5">
        <v>110</v>
      </c>
      <c r="H121" s="5">
        <v>19</v>
      </c>
      <c r="I121" s="5">
        <v>69</v>
      </c>
      <c r="J121">
        <v>0</v>
      </c>
      <c r="K121">
        <v>3</v>
      </c>
      <c r="L121">
        <v>8</v>
      </c>
      <c r="M121" s="7">
        <v>38</v>
      </c>
      <c r="N121" s="7">
        <v>96</v>
      </c>
      <c r="O121" s="7">
        <v>18</v>
      </c>
      <c r="P121">
        <v>15</v>
      </c>
      <c r="Q121">
        <v>199</v>
      </c>
      <c r="R121">
        <v>0</v>
      </c>
      <c r="S121">
        <v>17</v>
      </c>
      <c r="T121">
        <v>40</v>
      </c>
      <c r="U121">
        <v>28</v>
      </c>
      <c r="V121">
        <v>2</v>
      </c>
      <c r="W121">
        <v>26</v>
      </c>
      <c r="X121">
        <v>236</v>
      </c>
      <c r="Y121">
        <v>295</v>
      </c>
      <c r="Z121">
        <v>4</v>
      </c>
      <c r="AA121">
        <v>32</v>
      </c>
      <c r="AB121">
        <v>0</v>
      </c>
      <c r="AC121">
        <v>4</v>
      </c>
      <c r="AD121">
        <v>0</v>
      </c>
      <c r="AE121">
        <v>0</v>
      </c>
      <c r="AF121">
        <v>53</v>
      </c>
      <c r="AG121">
        <v>228</v>
      </c>
      <c r="AH121">
        <v>292</v>
      </c>
      <c r="AI121">
        <v>11</v>
      </c>
    </row>
    <row r="122" spans="1:35" x14ac:dyDescent="0.25">
      <c r="A122" t="s">
        <v>155</v>
      </c>
      <c r="B122" s="3">
        <v>163</v>
      </c>
      <c r="C122" s="3">
        <v>0</v>
      </c>
      <c r="D122" s="5">
        <v>2</v>
      </c>
      <c r="E122" s="5">
        <v>25</v>
      </c>
      <c r="F122" s="5">
        <v>73</v>
      </c>
      <c r="G122" s="5">
        <v>56</v>
      </c>
      <c r="H122" s="5">
        <v>4</v>
      </c>
      <c r="I122" s="5">
        <v>10</v>
      </c>
      <c r="J122">
        <v>0</v>
      </c>
      <c r="K122">
        <v>0</v>
      </c>
      <c r="L122">
        <v>2</v>
      </c>
      <c r="M122" s="7">
        <v>4</v>
      </c>
      <c r="N122" s="7">
        <v>39</v>
      </c>
      <c r="O122" s="7">
        <v>1</v>
      </c>
      <c r="P122">
        <v>4</v>
      </c>
      <c r="Q122">
        <v>0</v>
      </c>
      <c r="R122">
        <v>0</v>
      </c>
      <c r="S122">
        <v>11</v>
      </c>
      <c r="T122">
        <v>12</v>
      </c>
      <c r="U122">
        <v>21</v>
      </c>
      <c r="V122">
        <v>0</v>
      </c>
      <c r="W122">
        <v>15</v>
      </c>
      <c r="X122">
        <v>129</v>
      </c>
      <c r="Y122">
        <v>152</v>
      </c>
      <c r="Z122">
        <v>1</v>
      </c>
      <c r="AA122">
        <v>4</v>
      </c>
      <c r="AB122">
        <v>0</v>
      </c>
      <c r="AC122">
        <v>1</v>
      </c>
      <c r="AD122">
        <v>0</v>
      </c>
      <c r="AE122">
        <v>0</v>
      </c>
      <c r="AF122">
        <v>25</v>
      </c>
      <c r="AG122">
        <v>130</v>
      </c>
      <c r="AH122">
        <v>157</v>
      </c>
      <c r="AI122">
        <v>2</v>
      </c>
    </row>
    <row r="123" spans="1:35" x14ac:dyDescent="0.25">
      <c r="A123" t="s">
        <v>156</v>
      </c>
      <c r="B123" s="3">
        <v>38</v>
      </c>
      <c r="C123" s="3">
        <v>0</v>
      </c>
      <c r="D123" s="5">
        <v>0</v>
      </c>
      <c r="E123" s="5">
        <v>2</v>
      </c>
      <c r="F123" s="5">
        <v>14</v>
      </c>
      <c r="G123" s="5">
        <v>8</v>
      </c>
      <c r="H123" s="5">
        <v>0</v>
      </c>
      <c r="I123" s="5">
        <v>14</v>
      </c>
      <c r="J123">
        <v>0</v>
      </c>
      <c r="K123">
        <v>0</v>
      </c>
      <c r="L123">
        <v>0</v>
      </c>
      <c r="M123" s="7">
        <v>0</v>
      </c>
      <c r="N123" s="7">
        <v>2</v>
      </c>
      <c r="O123" s="7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18</v>
      </c>
      <c r="V123">
        <v>0</v>
      </c>
      <c r="W123">
        <v>1</v>
      </c>
      <c r="X123">
        <v>16</v>
      </c>
      <c r="Y123">
        <v>19</v>
      </c>
      <c r="Z123">
        <v>4</v>
      </c>
      <c r="AA123">
        <v>19</v>
      </c>
      <c r="AB123">
        <v>0</v>
      </c>
      <c r="AC123">
        <v>4</v>
      </c>
      <c r="AD123">
        <v>0</v>
      </c>
      <c r="AE123">
        <v>0</v>
      </c>
      <c r="AF123">
        <v>1</v>
      </c>
      <c r="AG123">
        <v>21</v>
      </c>
      <c r="AH123">
        <v>22</v>
      </c>
      <c r="AI123">
        <v>0</v>
      </c>
    </row>
    <row r="124" spans="1:35" x14ac:dyDescent="0.25">
      <c r="A124" t="s">
        <v>157</v>
      </c>
      <c r="B124" s="3">
        <v>46</v>
      </c>
      <c r="C124" s="3">
        <v>0</v>
      </c>
      <c r="D124" s="5">
        <v>1</v>
      </c>
      <c r="E124" s="5">
        <v>4</v>
      </c>
      <c r="F124" s="5">
        <v>7</v>
      </c>
      <c r="G124" s="5">
        <v>6</v>
      </c>
      <c r="H124" s="5">
        <v>2</v>
      </c>
      <c r="I124" s="5">
        <v>26</v>
      </c>
      <c r="J124">
        <v>0</v>
      </c>
      <c r="K124">
        <v>0</v>
      </c>
      <c r="L124">
        <v>1</v>
      </c>
      <c r="M124" s="7">
        <v>2</v>
      </c>
      <c r="N124" s="7">
        <v>3</v>
      </c>
      <c r="O124" s="7">
        <v>1</v>
      </c>
      <c r="P124">
        <v>1</v>
      </c>
      <c r="Q124">
        <v>14</v>
      </c>
      <c r="R124">
        <v>0</v>
      </c>
      <c r="S124">
        <v>0</v>
      </c>
      <c r="T124">
        <v>8</v>
      </c>
      <c r="U124">
        <v>20</v>
      </c>
      <c r="V124">
        <v>0</v>
      </c>
      <c r="W124">
        <v>2</v>
      </c>
      <c r="X124">
        <v>17</v>
      </c>
      <c r="Y124">
        <v>20</v>
      </c>
      <c r="Z124">
        <v>3</v>
      </c>
      <c r="AA124">
        <v>18</v>
      </c>
      <c r="AB124">
        <v>0</v>
      </c>
      <c r="AC124">
        <v>3</v>
      </c>
      <c r="AD124">
        <v>0</v>
      </c>
      <c r="AE124">
        <v>0</v>
      </c>
      <c r="AF124">
        <v>2</v>
      </c>
      <c r="AG124">
        <v>25</v>
      </c>
      <c r="AH124">
        <v>28</v>
      </c>
      <c r="AI124">
        <v>1</v>
      </c>
    </row>
    <row r="125" spans="1:35" x14ac:dyDescent="0.25">
      <c r="A125" t="s">
        <v>158</v>
      </c>
      <c r="B125" s="3">
        <v>254</v>
      </c>
      <c r="C125" s="3">
        <v>0</v>
      </c>
      <c r="D125" s="5">
        <v>8</v>
      </c>
      <c r="E125" s="5">
        <v>18</v>
      </c>
      <c r="F125" s="5">
        <v>65</v>
      </c>
      <c r="G125" s="5">
        <v>81</v>
      </c>
      <c r="H125" s="5">
        <v>24</v>
      </c>
      <c r="I125" s="5">
        <v>62</v>
      </c>
      <c r="J125">
        <v>0</v>
      </c>
      <c r="K125">
        <v>2</v>
      </c>
      <c r="L125">
        <v>6</v>
      </c>
      <c r="M125" s="7">
        <v>26</v>
      </c>
      <c r="N125" s="7">
        <v>97</v>
      </c>
      <c r="O125" s="7">
        <v>17</v>
      </c>
      <c r="P125">
        <v>11</v>
      </c>
      <c r="Q125">
        <v>6</v>
      </c>
      <c r="R125">
        <v>0</v>
      </c>
      <c r="S125">
        <v>7</v>
      </c>
      <c r="T125">
        <v>28</v>
      </c>
      <c r="U125">
        <v>23</v>
      </c>
      <c r="V125">
        <v>6</v>
      </c>
      <c r="W125">
        <v>23</v>
      </c>
      <c r="X125">
        <v>198</v>
      </c>
      <c r="Y125">
        <v>237</v>
      </c>
      <c r="Z125">
        <v>4</v>
      </c>
      <c r="AA125">
        <v>229</v>
      </c>
      <c r="AB125">
        <v>1</v>
      </c>
      <c r="AC125">
        <v>3</v>
      </c>
      <c r="AD125">
        <v>0</v>
      </c>
      <c r="AE125">
        <v>0</v>
      </c>
      <c r="AF125">
        <v>35</v>
      </c>
      <c r="AG125">
        <v>198</v>
      </c>
      <c r="AH125">
        <v>241</v>
      </c>
      <c r="AI125">
        <v>8</v>
      </c>
    </row>
    <row r="126" spans="1:35" x14ac:dyDescent="0.25">
      <c r="A126" t="s">
        <v>159</v>
      </c>
      <c r="B126" s="3">
        <v>201</v>
      </c>
      <c r="C126" s="3">
        <v>0</v>
      </c>
      <c r="D126" s="5">
        <v>6</v>
      </c>
      <c r="E126" s="5">
        <v>27</v>
      </c>
      <c r="F126" s="5">
        <v>86</v>
      </c>
      <c r="G126" s="5">
        <v>65</v>
      </c>
      <c r="H126" s="5">
        <v>4</v>
      </c>
      <c r="I126" s="5">
        <v>20</v>
      </c>
      <c r="J126">
        <v>0</v>
      </c>
      <c r="K126">
        <v>0</v>
      </c>
      <c r="L126">
        <v>6</v>
      </c>
      <c r="M126" s="7">
        <v>4</v>
      </c>
      <c r="N126" s="7">
        <v>49</v>
      </c>
      <c r="O126" s="7">
        <v>6</v>
      </c>
      <c r="P126">
        <v>3</v>
      </c>
      <c r="Q126">
        <v>0</v>
      </c>
      <c r="R126">
        <v>0</v>
      </c>
      <c r="S126">
        <v>15</v>
      </c>
      <c r="T126">
        <v>16</v>
      </c>
      <c r="U126">
        <v>23</v>
      </c>
      <c r="V126">
        <v>1</v>
      </c>
      <c r="W126">
        <v>9</v>
      </c>
      <c r="X126">
        <v>161</v>
      </c>
      <c r="Y126">
        <v>177</v>
      </c>
      <c r="Z126">
        <v>5</v>
      </c>
      <c r="AA126">
        <v>149</v>
      </c>
      <c r="AB126">
        <v>1</v>
      </c>
      <c r="AC126">
        <v>4</v>
      </c>
      <c r="AD126">
        <v>0</v>
      </c>
      <c r="AE126">
        <v>0</v>
      </c>
      <c r="AF126">
        <v>21</v>
      </c>
      <c r="AG126">
        <v>156</v>
      </c>
      <c r="AH126">
        <v>183</v>
      </c>
      <c r="AI126">
        <v>6</v>
      </c>
    </row>
    <row r="127" spans="1:35" x14ac:dyDescent="0.25">
      <c r="A127" t="s">
        <v>160</v>
      </c>
      <c r="B127" s="3">
        <v>155</v>
      </c>
      <c r="C127" s="3">
        <v>0</v>
      </c>
      <c r="D127" s="5">
        <v>4</v>
      </c>
      <c r="E127" s="5">
        <v>14</v>
      </c>
      <c r="F127" s="5">
        <v>58</v>
      </c>
      <c r="G127" s="5">
        <v>44</v>
      </c>
      <c r="H127" s="5">
        <v>11</v>
      </c>
      <c r="I127" s="5">
        <v>29</v>
      </c>
      <c r="J127">
        <v>0</v>
      </c>
      <c r="K127">
        <v>1</v>
      </c>
      <c r="L127">
        <v>3</v>
      </c>
      <c r="M127" s="7">
        <v>7</v>
      </c>
      <c r="N127" s="7">
        <v>30</v>
      </c>
      <c r="O127" s="7">
        <v>4</v>
      </c>
      <c r="P127">
        <v>10</v>
      </c>
      <c r="Q127">
        <v>0</v>
      </c>
      <c r="R127">
        <v>0</v>
      </c>
      <c r="S127">
        <v>19</v>
      </c>
      <c r="T127">
        <v>13</v>
      </c>
      <c r="U127">
        <v>17</v>
      </c>
      <c r="V127">
        <v>1</v>
      </c>
      <c r="W127">
        <v>8</v>
      </c>
      <c r="X127">
        <v>123</v>
      </c>
      <c r="Y127">
        <v>141</v>
      </c>
      <c r="Z127">
        <v>4</v>
      </c>
      <c r="AA127">
        <v>141</v>
      </c>
      <c r="AB127">
        <v>0</v>
      </c>
      <c r="AC127">
        <v>4</v>
      </c>
      <c r="AD127">
        <v>0</v>
      </c>
      <c r="AE127">
        <v>0</v>
      </c>
      <c r="AF127">
        <v>31</v>
      </c>
      <c r="AG127">
        <v>107</v>
      </c>
      <c r="AH127">
        <v>142</v>
      </c>
      <c r="AI127">
        <v>4</v>
      </c>
    </row>
    <row r="128" spans="1:35" x14ac:dyDescent="0.25">
      <c r="A128" t="s">
        <v>161</v>
      </c>
      <c r="B128" s="3">
        <v>35</v>
      </c>
      <c r="C128" s="3">
        <v>0</v>
      </c>
      <c r="D128" s="5">
        <v>0</v>
      </c>
      <c r="E128" s="5">
        <v>9</v>
      </c>
      <c r="F128" s="5">
        <v>14</v>
      </c>
      <c r="G128" s="5">
        <v>6</v>
      </c>
      <c r="H128" s="5">
        <v>1</v>
      </c>
      <c r="I128" s="5">
        <v>5</v>
      </c>
      <c r="J128">
        <v>0</v>
      </c>
      <c r="K128">
        <v>0</v>
      </c>
      <c r="L128">
        <v>0</v>
      </c>
      <c r="M128" s="7">
        <v>0</v>
      </c>
      <c r="N128" s="7">
        <v>4</v>
      </c>
      <c r="O128" s="7">
        <v>0</v>
      </c>
      <c r="P128">
        <v>0</v>
      </c>
      <c r="Q128">
        <v>0</v>
      </c>
      <c r="R128">
        <v>0</v>
      </c>
      <c r="S128">
        <v>2</v>
      </c>
      <c r="T128">
        <v>0</v>
      </c>
      <c r="U128">
        <v>8</v>
      </c>
      <c r="V128">
        <v>0</v>
      </c>
      <c r="W128">
        <v>3</v>
      </c>
      <c r="X128">
        <v>27</v>
      </c>
      <c r="Y128">
        <v>27</v>
      </c>
      <c r="Z128">
        <v>1</v>
      </c>
      <c r="AA128">
        <v>24</v>
      </c>
      <c r="AB128">
        <v>0</v>
      </c>
      <c r="AC128">
        <v>1</v>
      </c>
      <c r="AD128">
        <v>0</v>
      </c>
      <c r="AE128">
        <v>0</v>
      </c>
      <c r="AF128">
        <v>3</v>
      </c>
      <c r="AG128">
        <v>28</v>
      </c>
      <c r="AH128">
        <v>31</v>
      </c>
      <c r="AI128">
        <v>0</v>
      </c>
    </row>
    <row r="129" spans="1:35" x14ac:dyDescent="0.25">
      <c r="A129" t="s">
        <v>162</v>
      </c>
      <c r="B129" s="3">
        <v>64</v>
      </c>
      <c r="C129" s="3">
        <v>0</v>
      </c>
      <c r="D129" s="5">
        <v>0</v>
      </c>
      <c r="E129" s="5">
        <v>5</v>
      </c>
      <c r="F129" s="5">
        <v>28</v>
      </c>
      <c r="G129" s="5">
        <v>21</v>
      </c>
      <c r="H129" s="5">
        <v>4</v>
      </c>
      <c r="I129" s="5">
        <v>8</v>
      </c>
      <c r="J129">
        <v>0</v>
      </c>
      <c r="K129">
        <v>0</v>
      </c>
      <c r="L129">
        <v>0</v>
      </c>
      <c r="M129" s="7">
        <v>0</v>
      </c>
      <c r="N129" s="7">
        <v>15</v>
      </c>
      <c r="O129" s="7">
        <v>0</v>
      </c>
      <c r="P129">
        <v>0</v>
      </c>
      <c r="Q129">
        <v>0</v>
      </c>
      <c r="R129">
        <v>0</v>
      </c>
      <c r="S129">
        <v>2</v>
      </c>
      <c r="T129">
        <v>3</v>
      </c>
      <c r="U129">
        <v>11</v>
      </c>
      <c r="V129">
        <v>0</v>
      </c>
      <c r="W129">
        <v>3</v>
      </c>
      <c r="X129">
        <v>50</v>
      </c>
      <c r="Y129">
        <v>53</v>
      </c>
      <c r="Z129">
        <v>3</v>
      </c>
      <c r="AA129">
        <v>53</v>
      </c>
      <c r="AB129">
        <v>0</v>
      </c>
      <c r="AC129">
        <v>3</v>
      </c>
      <c r="AD129">
        <v>0</v>
      </c>
      <c r="AE129">
        <v>0</v>
      </c>
      <c r="AF129">
        <v>6</v>
      </c>
      <c r="AG129">
        <v>51</v>
      </c>
      <c r="AH129">
        <v>57</v>
      </c>
      <c r="AI129">
        <v>0</v>
      </c>
    </row>
    <row r="130" spans="1:35" x14ac:dyDescent="0.25">
      <c r="A130" t="s">
        <v>163</v>
      </c>
      <c r="B130" s="3">
        <v>222</v>
      </c>
      <c r="C130" s="3">
        <v>0</v>
      </c>
      <c r="D130" s="5">
        <v>7</v>
      </c>
      <c r="E130" s="5">
        <v>29</v>
      </c>
      <c r="F130" s="5">
        <v>77</v>
      </c>
      <c r="G130" s="5">
        <v>80</v>
      </c>
      <c r="H130" s="5">
        <v>5</v>
      </c>
      <c r="I130" s="5">
        <v>28</v>
      </c>
      <c r="J130">
        <v>0</v>
      </c>
      <c r="K130">
        <v>1</v>
      </c>
      <c r="L130">
        <v>6</v>
      </c>
      <c r="M130" s="7">
        <v>1</v>
      </c>
      <c r="N130" s="7">
        <v>44</v>
      </c>
      <c r="O130" s="7">
        <v>0</v>
      </c>
      <c r="P130">
        <v>12</v>
      </c>
      <c r="Q130">
        <v>0</v>
      </c>
      <c r="R130">
        <v>0</v>
      </c>
      <c r="S130">
        <v>12</v>
      </c>
      <c r="T130">
        <v>7</v>
      </c>
      <c r="U130">
        <v>40</v>
      </c>
      <c r="V130">
        <v>2</v>
      </c>
      <c r="W130">
        <v>9</v>
      </c>
      <c r="X130">
        <v>172</v>
      </c>
      <c r="Y130">
        <v>185</v>
      </c>
      <c r="Z130">
        <v>18</v>
      </c>
      <c r="AA130">
        <v>185</v>
      </c>
      <c r="AB130">
        <v>0</v>
      </c>
      <c r="AC130">
        <v>18</v>
      </c>
      <c r="AD130">
        <v>0</v>
      </c>
      <c r="AE130">
        <v>0</v>
      </c>
      <c r="AF130">
        <v>22</v>
      </c>
      <c r="AG130">
        <v>165</v>
      </c>
      <c r="AH130">
        <v>194</v>
      </c>
      <c r="AI130">
        <v>7</v>
      </c>
    </row>
    <row r="131" spans="1:35" x14ac:dyDescent="0.25">
      <c r="A131" t="s">
        <v>164</v>
      </c>
      <c r="B131" s="3">
        <v>1146</v>
      </c>
      <c r="C131" s="3">
        <v>0</v>
      </c>
      <c r="D131" s="5">
        <v>40</v>
      </c>
      <c r="E131" s="5">
        <v>28</v>
      </c>
      <c r="F131" s="5">
        <v>411</v>
      </c>
      <c r="G131" s="5">
        <v>631</v>
      </c>
      <c r="H131" s="5">
        <v>24</v>
      </c>
      <c r="I131" s="5">
        <v>26</v>
      </c>
      <c r="J131">
        <v>0</v>
      </c>
      <c r="K131">
        <v>7</v>
      </c>
      <c r="L131">
        <v>33</v>
      </c>
      <c r="M131" s="7">
        <v>53</v>
      </c>
      <c r="N131" s="7">
        <v>615</v>
      </c>
      <c r="O131" s="7">
        <v>50</v>
      </c>
      <c r="P131">
        <v>0</v>
      </c>
      <c r="Q131">
        <v>0</v>
      </c>
      <c r="R131">
        <v>0</v>
      </c>
      <c r="S131">
        <v>2</v>
      </c>
      <c r="T131">
        <v>57</v>
      </c>
      <c r="U131">
        <v>19</v>
      </c>
      <c r="V131">
        <v>3</v>
      </c>
      <c r="W131">
        <v>18</v>
      </c>
      <c r="X131">
        <v>1059</v>
      </c>
      <c r="Y131">
        <v>1127</v>
      </c>
      <c r="Z131">
        <v>4</v>
      </c>
      <c r="AA131">
        <v>1127</v>
      </c>
      <c r="AB131">
        <v>0</v>
      </c>
      <c r="AC131">
        <v>4</v>
      </c>
      <c r="AD131">
        <v>0</v>
      </c>
      <c r="AE131">
        <v>0</v>
      </c>
      <c r="AF131">
        <v>198</v>
      </c>
      <c r="AG131">
        <v>887</v>
      </c>
      <c r="AH131">
        <v>1125</v>
      </c>
      <c r="AI131">
        <v>40</v>
      </c>
    </row>
    <row r="132" spans="1:35" x14ac:dyDescent="0.25">
      <c r="A132" t="s">
        <v>165</v>
      </c>
      <c r="B132" s="3">
        <v>978</v>
      </c>
      <c r="C132" s="3">
        <v>0</v>
      </c>
      <c r="D132" s="5">
        <v>20</v>
      </c>
      <c r="E132" s="5">
        <v>41</v>
      </c>
      <c r="F132" s="5">
        <v>233</v>
      </c>
      <c r="G132" s="5">
        <v>678</v>
      </c>
      <c r="H132" s="5">
        <v>13</v>
      </c>
      <c r="I132" s="5">
        <v>18</v>
      </c>
      <c r="J132">
        <v>0</v>
      </c>
      <c r="K132">
        <v>5</v>
      </c>
      <c r="L132">
        <v>15</v>
      </c>
      <c r="M132" s="7">
        <v>38</v>
      </c>
      <c r="N132" s="7">
        <v>636</v>
      </c>
      <c r="O132" s="7">
        <v>36</v>
      </c>
      <c r="P132">
        <v>0</v>
      </c>
      <c r="Q132">
        <v>0</v>
      </c>
      <c r="R132">
        <v>0</v>
      </c>
      <c r="S132">
        <v>1</v>
      </c>
      <c r="T132">
        <v>45</v>
      </c>
      <c r="U132">
        <v>17</v>
      </c>
      <c r="V132">
        <v>5</v>
      </c>
      <c r="W132">
        <v>17</v>
      </c>
      <c r="X132">
        <v>904</v>
      </c>
      <c r="Y132">
        <v>957</v>
      </c>
      <c r="Z132">
        <v>4</v>
      </c>
      <c r="AA132">
        <v>956</v>
      </c>
      <c r="AB132">
        <v>0</v>
      </c>
      <c r="AC132">
        <v>4</v>
      </c>
      <c r="AD132">
        <v>0</v>
      </c>
      <c r="AE132">
        <v>0</v>
      </c>
      <c r="AF132">
        <v>184</v>
      </c>
      <c r="AG132">
        <v>755</v>
      </c>
      <c r="AH132">
        <v>959</v>
      </c>
      <c r="AI132">
        <v>20</v>
      </c>
    </row>
    <row r="133" spans="1:35" x14ac:dyDescent="0.25">
      <c r="A133" t="s">
        <v>166</v>
      </c>
      <c r="B133" s="3">
        <v>136</v>
      </c>
      <c r="C133" s="3">
        <v>0</v>
      </c>
      <c r="D133" s="5">
        <v>4</v>
      </c>
      <c r="E133" s="5">
        <v>22</v>
      </c>
      <c r="F133" s="5">
        <v>14</v>
      </c>
      <c r="G133" s="5">
        <v>39</v>
      </c>
      <c r="H133" s="5">
        <v>29</v>
      </c>
      <c r="I133" s="5">
        <v>34</v>
      </c>
      <c r="J133">
        <v>0</v>
      </c>
      <c r="K133">
        <v>3</v>
      </c>
      <c r="L133">
        <v>1</v>
      </c>
      <c r="M133" s="7">
        <v>15</v>
      </c>
      <c r="N133" s="7">
        <v>43</v>
      </c>
      <c r="O133" s="7">
        <v>8</v>
      </c>
      <c r="P133">
        <v>11</v>
      </c>
      <c r="Q133">
        <v>0</v>
      </c>
      <c r="R133">
        <v>0</v>
      </c>
      <c r="S133">
        <v>2</v>
      </c>
      <c r="T133">
        <v>19</v>
      </c>
      <c r="U133">
        <v>18</v>
      </c>
      <c r="V133">
        <v>1</v>
      </c>
      <c r="W133">
        <v>9</v>
      </c>
      <c r="X133">
        <v>93</v>
      </c>
      <c r="Y133">
        <v>112</v>
      </c>
      <c r="Z133">
        <v>9</v>
      </c>
      <c r="AA133">
        <v>114</v>
      </c>
      <c r="AB133">
        <v>1</v>
      </c>
      <c r="AC133">
        <v>7</v>
      </c>
      <c r="AD133">
        <v>0</v>
      </c>
      <c r="AE133">
        <v>0</v>
      </c>
      <c r="AF133">
        <v>25</v>
      </c>
      <c r="AG133">
        <v>86</v>
      </c>
      <c r="AH133">
        <v>115</v>
      </c>
      <c r="AI133">
        <v>4</v>
      </c>
    </row>
    <row r="134" spans="1:35" x14ac:dyDescent="0.25">
      <c r="A134" t="s">
        <v>167</v>
      </c>
      <c r="B134" s="3">
        <v>424</v>
      </c>
      <c r="C134" s="3">
        <v>0</v>
      </c>
      <c r="D134" s="5">
        <v>22</v>
      </c>
      <c r="E134" s="5">
        <v>19</v>
      </c>
      <c r="F134" s="5">
        <v>207</v>
      </c>
      <c r="G134" s="5">
        <v>113</v>
      </c>
      <c r="H134" s="5">
        <v>9</v>
      </c>
      <c r="I134" s="5">
        <v>64</v>
      </c>
      <c r="J134">
        <v>0</v>
      </c>
      <c r="K134">
        <v>1</v>
      </c>
      <c r="L134">
        <v>21</v>
      </c>
      <c r="M134" s="7">
        <v>15</v>
      </c>
      <c r="N134" s="7">
        <v>97</v>
      </c>
      <c r="O134" s="7">
        <v>21</v>
      </c>
      <c r="P134">
        <v>4</v>
      </c>
      <c r="Q134">
        <v>0</v>
      </c>
      <c r="R134">
        <v>0</v>
      </c>
      <c r="S134">
        <v>36</v>
      </c>
      <c r="T134">
        <v>43</v>
      </c>
      <c r="U134">
        <v>18</v>
      </c>
      <c r="V134">
        <v>1</v>
      </c>
      <c r="W134">
        <v>13</v>
      </c>
      <c r="X134">
        <v>348</v>
      </c>
      <c r="Y134">
        <v>397</v>
      </c>
      <c r="Z134">
        <v>8</v>
      </c>
      <c r="AA134">
        <v>336</v>
      </c>
      <c r="AB134">
        <v>0</v>
      </c>
      <c r="AC134">
        <v>8</v>
      </c>
      <c r="AD134">
        <v>0</v>
      </c>
      <c r="AE134">
        <v>0</v>
      </c>
      <c r="AF134">
        <v>44</v>
      </c>
      <c r="AG134">
        <v>342</v>
      </c>
      <c r="AH134">
        <v>408</v>
      </c>
      <c r="AI134">
        <v>22</v>
      </c>
    </row>
    <row r="135" spans="1:35" x14ac:dyDescent="0.25">
      <c r="A135" t="s">
        <v>168</v>
      </c>
      <c r="B135" s="3">
        <v>877</v>
      </c>
      <c r="C135" s="3">
        <v>0</v>
      </c>
      <c r="D135" s="5">
        <v>50</v>
      </c>
      <c r="E135" s="5">
        <v>38</v>
      </c>
      <c r="F135" s="5">
        <v>413</v>
      </c>
      <c r="G135" s="5">
        <v>172</v>
      </c>
      <c r="H135" s="5">
        <v>98</v>
      </c>
      <c r="I135" s="5">
        <v>142</v>
      </c>
      <c r="J135">
        <v>1</v>
      </c>
      <c r="K135">
        <v>10</v>
      </c>
      <c r="L135">
        <v>41</v>
      </c>
      <c r="M135" s="7">
        <v>62</v>
      </c>
      <c r="N135" s="7">
        <v>161</v>
      </c>
      <c r="O135" s="7">
        <v>51</v>
      </c>
      <c r="P135">
        <v>45</v>
      </c>
      <c r="Q135">
        <v>529</v>
      </c>
      <c r="R135">
        <v>0</v>
      </c>
      <c r="S135">
        <v>25</v>
      </c>
      <c r="T135">
        <v>100</v>
      </c>
      <c r="U135">
        <v>32</v>
      </c>
      <c r="V135">
        <v>7</v>
      </c>
      <c r="W135">
        <v>41</v>
      </c>
      <c r="X135">
        <v>729</v>
      </c>
      <c r="Y135">
        <v>832</v>
      </c>
      <c r="Z135">
        <v>7</v>
      </c>
      <c r="AA135">
        <v>810</v>
      </c>
      <c r="AB135">
        <v>0</v>
      </c>
      <c r="AC135">
        <v>3</v>
      </c>
      <c r="AD135">
        <v>0</v>
      </c>
      <c r="AE135">
        <v>0</v>
      </c>
      <c r="AF135">
        <v>112</v>
      </c>
      <c r="AG135">
        <v>692</v>
      </c>
      <c r="AH135">
        <v>854</v>
      </c>
      <c r="AI135">
        <v>50</v>
      </c>
    </row>
    <row r="136" spans="1:35" x14ac:dyDescent="0.25">
      <c r="A136" t="s">
        <v>169</v>
      </c>
      <c r="B136" s="3">
        <v>1082</v>
      </c>
      <c r="C136" s="3">
        <v>0</v>
      </c>
      <c r="D136" s="5">
        <v>74</v>
      </c>
      <c r="E136" s="5">
        <v>73</v>
      </c>
      <c r="F136" s="5">
        <v>263</v>
      </c>
      <c r="G136" s="5">
        <v>385</v>
      </c>
      <c r="H136" s="5">
        <v>90</v>
      </c>
      <c r="I136" s="5">
        <v>244</v>
      </c>
      <c r="J136">
        <v>1</v>
      </c>
      <c r="K136">
        <v>22</v>
      </c>
      <c r="L136">
        <v>53</v>
      </c>
      <c r="M136" s="7">
        <v>94</v>
      </c>
      <c r="N136" s="7">
        <v>444</v>
      </c>
      <c r="O136" s="7">
        <v>40</v>
      </c>
      <c r="P136">
        <v>30</v>
      </c>
      <c r="Q136">
        <v>7</v>
      </c>
      <c r="R136">
        <v>0</v>
      </c>
      <c r="S136">
        <v>53</v>
      </c>
      <c r="T136">
        <v>110</v>
      </c>
      <c r="U136">
        <v>45</v>
      </c>
      <c r="V136">
        <v>9</v>
      </c>
      <c r="W136">
        <v>58</v>
      </c>
      <c r="X136">
        <v>895</v>
      </c>
      <c r="Y136">
        <v>1049</v>
      </c>
      <c r="Z136">
        <v>9</v>
      </c>
      <c r="AA136">
        <v>1029</v>
      </c>
      <c r="AB136">
        <v>2</v>
      </c>
      <c r="AC136">
        <v>5</v>
      </c>
      <c r="AD136">
        <v>0</v>
      </c>
      <c r="AE136">
        <v>0</v>
      </c>
      <c r="AF136">
        <v>219</v>
      </c>
      <c r="AG136">
        <v>760</v>
      </c>
      <c r="AH136">
        <v>1053</v>
      </c>
      <c r="AI136">
        <v>74</v>
      </c>
    </row>
    <row r="137" spans="1:35" x14ac:dyDescent="0.25">
      <c r="A137" t="s">
        <v>170</v>
      </c>
      <c r="B137" s="3">
        <v>1047</v>
      </c>
      <c r="C137" s="3">
        <v>0</v>
      </c>
      <c r="D137" s="5">
        <v>48</v>
      </c>
      <c r="E137" s="5">
        <v>37</v>
      </c>
      <c r="F137" s="5">
        <v>362</v>
      </c>
      <c r="G137" s="5">
        <v>400</v>
      </c>
      <c r="H137" s="5">
        <v>94</v>
      </c>
      <c r="I137" s="5">
        <v>133</v>
      </c>
      <c r="J137">
        <v>1</v>
      </c>
      <c r="K137">
        <v>9</v>
      </c>
      <c r="L137">
        <v>40</v>
      </c>
      <c r="M137" s="7">
        <v>75</v>
      </c>
      <c r="N137" s="7">
        <v>358</v>
      </c>
      <c r="O137" s="7">
        <v>31</v>
      </c>
      <c r="P137">
        <v>33</v>
      </c>
      <c r="Q137">
        <v>0</v>
      </c>
      <c r="R137">
        <v>0</v>
      </c>
      <c r="S137">
        <v>94</v>
      </c>
      <c r="T137">
        <v>81</v>
      </c>
      <c r="U137">
        <v>62</v>
      </c>
      <c r="V137">
        <v>9</v>
      </c>
      <c r="W137">
        <v>53</v>
      </c>
      <c r="X137">
        <v>887</v>
      </c>
      <c r="Y137">
        <v>1003</v>
      </c>
      <c r="Z137">
        <v>12</v>
      </c>
      <c r="AA137">
        <v>1000</v>
      </c>
      <c r="AB137">
        <v>1</v>
      </c>
      <c r="AC137">
        <v>11</v>
      </c>
      <c r="AD137">
        <v>0</v>
      </c>
      <c r="AE137">
        <v>0</v>
      </c>
      <c r="AF137">
        <v>234</v>
      </c>
      <c r="AG137">
        <v>731</v>
      </c>
      <c r="AH137">
        <v>1013</v>
      </c>
      <c r="AI137">
        <v>48</v>
      </c>
    </row>
    <row r="138" spans="1:35" x14ac:dyDescent="0.25">
      <c r="A138" t="s">
        <v>171</v>
      </c>
      <c r="B138" s="3">
        <v>358</v>
      </c>
      <c r="C138" s="3">
        <v>0</v>
      </c>
      <c r="D138" s="5">
        <v>9</v>
      </c>
      <c r="E138" s="5">
        <v>34</v>
      </c>
      <c r="F138" s="5">
        <v>81</v>
      </c>
      <c r="G138" s="5">
        <v>208</v>
      </c>
      <c r="H138" s="5">
        <v>6</v>
      </c>
      <c r="I138" s="5">
        <v>23</v>
      </c>
      <c r="J138">
        <v>0</v>
      </c>
      <c r="K138">
        <v>2</v>
      </c>
      <c r="L138">
        <v>7</v>
      </c>
      <c r="M138" s="7">
        <v>11</v>
      </c>
      <c r="N138" s="7">
        <v>144</v>
      </c>
      <c r="O138" s="7">
        <v>2</v>
      </c>
      <c r="P138">
        <v>3</v>
      </c>
      <c r="Q138">
        <v>0</v>
      </c>
      <c r="R138">
        <v>0</v>
      </c>
      <c r="S138">
        <v>165</v>
      </c>
      <c r="T138">
        <v>12</v>
      </c>
      <c r="U138">
        <v>15</v>
      </c>
      <c r="V138">
        <v>1</v>
      </c>
      <c r="W138">
        <v>9</v>
      </c>
      <c r="X138">
        <v>327</v>
      </c>
      <c r="Y138">
        <v>343</v>
      </c>
      <c r="Z138">
        <v>2</v>
      </c>
      <c r="AA138">
        <v>165</v>
      </c>
      <c r="AB138">
        <v>0</v>
      </c>
      <c r="AC138">
        <v>1</v>
      </c>
      <c r="AD138">
        <v>0</v>
      </c>
      <c r="AE138">
        <v>0</v>
      </c>
      <c r="AF138">
        <v>36</v>
      </c>
      <c r="AG138">
        <v>298</v>
      </c>
      <c r="AH138">
        <v>343</v>
      </c>
      <c r="AI138">
        <v>9</v>
      </c>
    </row>
    <row r="139" spans="1:35" x14ac:dyDescent="0.25">
      <c r="A139" t="s">
        <v>172</v>
      </c>
      <c r="B139" s="3">
        <v>682</v>
      </c>
      <c r="C139" s="3">
        <v>0</v>
      </c>
      <c r="D139" s="5">
        <v>66</v>
      </c>
      <c r="E139" s="5">
        <v>70</v>
      </c>
      <c r="F139" s="5">
        <v>141</v>
      </c>
      <c r="G139" s="5">
        <v>283</v>
      </c>
      <c r="H139" s="5">
        <v>81</v>
      </c>
      <c r="I139" s="5">
        <v>88</v>
      </c>
      <c r="J139">
        <v>2</v>
      </c>
      <c r="K139">
        <v>14</v>
      </c>
      <c r="L139">
        <v>54</v>
      </c>
      <c r="M139" s="7">
        <v>51</v>
      </c>
      <c r="N139" s="7">
        <v>299</v>
      </c>
      <c r="O139" s="7">
        <v>35</v>
      </c>
      <c r="P139">
        <v>20</v>
      </c>
      <c r="Q139">
        <v>0</v>
      </c>
      <c r="R139">
        <v>0</v>
      </c>
      <c r="S139">
        <v>64</v>
      </c>
      <c r="T139">
        <v>54</v>
      </c>
      <c r="U139">
        <v>35</v>
      </c>
      <c r="V139">
        <v>4</v>
      </c>
      <c r="W139">
        <v>36</v>
      </c>
      <c r="X139">
        <v>585</v>
      </c>
      <c r="Y139">
        <v>670</v>
      </c>
      <c r="Z139">
        <v>6</v>
      </c>
      <c r="AA139">
        <v>670</v>
      </c>
      <c r="AB139">
        <v>0</v>
      </c>
      <c r="AC139">
        <v>5</v>
      </c>
      <c r="AD139">
        <v>0</v>
      </c>
      <c r="AE139">
        <v>0</v>
      </c>
      <c r="AF139">
        <v>134</v>
      </c>
      <c r="AG139">
        <v>458</v>
      </c>
      <c r="AH139">
        <v>658</v>
      </c>
      <c r="AI139">
        <v>66</v>
      </c>
    </row>
    <row r="140" spans="1:35" x14ac:dyDescent="0.25">
      <c r="A140" t="s">
        <v>173</v>
      </c>
      <c r="B140" s="3">
        <v>817</v>
      </c>
      <c r="C140" s="3">
        <v>0</v>
      </c>
      <c r="D140" s="5">
        <v>20</v>
      </c>
      <c r="E140" s="5">
        <v>48</v>
      </c>
      <c r="F140" s="5">
        <v>355</v>
      </c>
      <c r="G140" s="5">
        <v>224</v>
      </c>
      <c r="H140" s="5">
        <v>81</v>
      </c>
      <c r="I140" s="5">
        <v>114</v>
      </c>
      <c r="J140">
        <v>1</v>
      </c>
      <c r="K140">
        <v>2</v>
      </c>
      <c r="L140">
        <v>19</v>
      </c>
      <c r="M140" s="7">
        <v>58</v>
      </c>
      <c r="N140" s="7">
        <v>214</v>
      </c>
      <c r="O140" s="7">
        <v>31</v>
      </c>
      <c r="P140">
        <v>24</v>
      </c>
      <c r="Q140">
        <v>0</v>
      </c>
      <c r="R140">
        <v>0</v>
      </c>
      <c r="S140">
        <v>24</v>
      </c>
      <c r="T140">
        <v>92</v>
      </c>
      <c r="U140">
        <v>48</v>
      </c>
      <c r="V140">
        <v>5</v>
      </c>
      <c r="W140">
        <v>35</v>
      </c>
      <c r="X140">
        <v>660</v>
      </c>
      <c r="Y140">
        <v>767</v>
      </c>
      <c r="Z140">
        <v>13</v>
      </c>
      <c r="AA140">
        <v>730</v>
      </c>
      <c r="AB140">
        <v>2</v>
      </c>
      <c r="AC140">
        <v>11</v>
      </c>
      <c r="AD140">
        <v>0</v>
      </c>
      <c r="AE140">
        <v>0</v>
      </c>
      <c r="AF140">
        <v>132</v>
      </c>
      <c r="AG140">
        <v>627</v>
      </c>
      <c r="AH140">
        <v>779</v>
      </c>
      <c r="AI140">
        <v>20</v>
      </c>
    </row>
    <row r="141" spans="1:35" x14ac:dyDescent="0.25">
      <c r="A141" t="s">
        <v>174</v>
      </c>
      <c r="B141" s="3">
        <v>2225</v>
      </c>
      <c r="C141" s="3">
        <v>0</v>
      </c>
      <c r="D141" s="5">
        <v>87</v>
      </c>
      <c r="E141" s="5">
        <v>108</v>
      </c>
      <c r="F141" s="5">
        <v>675</v>
      </c>
      <c r="G141" s="5">
        <v>1233</v>
      </c>
      <c r="H141" s="5">
        <v>39</v>
      </c>
      <c r="I141" s="5">
        <v>133</v>
      </c>
      <c r="J141">
        <v>0</v>
      </c>
      <c r="K141">
        <v>4</v>
      </c>
      <c r="L141">
        <v>83</v>
      </c>
      <c r="M141" s="7">
        <v>58</v>
      </c>
      <c r="N141" s="7">
        <v>1178</v>
      </c>
      <c r="O141" s="7">
        <v>48</v>
      </c>
      <c r="P141">
        <v>16</v>
      </c>
      <c r="Q141">
        <v>0</v>
      </c>
      <c r="R141">
        <v>0</v>
      </c>
      <c r="S141">
        <v>60</v>
      </c>
      <c r="T141">
        <v>90</v>
      </c>
      <c r="U141">
        <v>67</v>
      </c>
      <c r="V141">
        <v>12</v>
      </c>
      <c r="W141">
        <v>44</v>
      </c>
      <c r="X141">
        <v>2043</v>
      </c>
      <c r="Y141">
        <v>2155</v>
      </c>
      <c r="Z141">
        <v>18</v>
      </c>
      <c r="AA141">
        <v>2153</v>
      </c>
      <c r="AB141">
        <v>2</v>
      </c>
      <c r="AC141">
        <v>14</v>
      </c>
      <c r="AD141">
        <v>0</v>
      </c>
      <c r="AE141">
        <v>0</v>
      </c>
      <c r="AF141">
        <v>549</v>
      </c>
      <c r="AG141">
        <v>1513</v>
      </c>
      <c r="AH141">
        <v>2149</v>
      </c>
      <c r="AI141">
        <v>87</v>
      </c>
    </row>
    <row r="142" spans="1:35" x14ac:dyDescent="0.25">
      <c r="A142" t="s">
        <v>175</v>
      </c>
      <c r="B142" s="3">
        <v>2185</v>
      </c>
      <c r="C142" s="3">
        <v>0</v>
      </c>
      <c r="D142" s="5">
        <v>117</v>
      </c>
      <c r="E142" s="5">
        <v>92</v>
      </c>
      <c r="F142" s="5">
        <v>703</v>
      </c>
      <c r="G142" s="5">
        <v>982</v>
      </c>
      <c r="H142" s="5">
        <v>75</v>
      </c>
      <c r="I142" s="5">
        <v>277</v>
      </c>
      <c r="J142">
        <v>0</v>
      </c>
      <c r="K142">
        <v>12</v>
      </c>
      <c r="L142">
        <v>105</v>
      </c>
      <c r="M142" s="7">
        <v>131</v>
      </c>
      <c r="N142" s="7">
        <v>809</v>
      </c>
      <c r="O142" s="7">
        <v>82</v>
      </c>
      <c r="P142">
        <v>44</v>
      </c>
      <c r="Q142">
        <v>308</v>
      </c>
      <c r="R142">
        <v>0</v>
      </c>
      <c r="S142">
        <v>213</v>
      </c>
      <c r="T142">
        <v>169</v>
      </c>
      <c r="U142">
        <v>125</v>
      </c>
      <c r="V142">
        <v>16</v>
      </c>
      <c r="W142">
        <v>134</v>
      </c>
      <c r="X142">
        <v>1833</v>
      </c>
      <c r="Y142">
        <v>2096</v>
      </c>
      <c r="Z142">
        <v>38</v>
      </c>
      <c r="AA142">
        <v>2107</v>
      </c>
      <c r="AB142">
        <v>8</v>
      </c>
      <c r="AC142">
        <v>18</v>
      </c>
      <c r="AD142">
        <v>0</v>
      </c>
      <c r="AE142">
        <v>0</v>
      </c>
      <c r="AF142">
        <v>676</v>
      </c>
      <c r="AG142">
        <v>1313</v>
      </c>
      <c r="AH142">
        <v>2106</v>
      </c>
      <c r="AI142">
        <v>117</v>
      </c>
    </row>
    <row r="143" spans="1:35" x14ac:dyDescent="0.25">
      <c r="A143" t="s">
        <v>176</v>
      </c>
      <c r="B143" s="3">
        <v>1148</v>
      </c>
      <c r="C143" s="3">
        <v>0</v>
      </c>
      <c r="D143" s="5">
        <v>49</v>
      </c>
      <c r="E143" s="5">
        <v>63</v>
      </c>
      <c r="F143" s="5">
        <v>595</v>
      </c>
      <c r="G143" s="5">
        <v>292</v>
      </c>
      <c r="H143" s="5">
        <v>42</v>
      </c>
      <c r="I143" s="5">
        <v>129</v>
      </c>
      <c r="J143">
        <v>0</v>
      </c>
      <c r="K143">
        <v>5</v>
      </c>
      <c r="L143">
        <v>43</v>
      </c>
      <c r="M143" s="7">
        <v>56</v>
      </c>
      <c r="N143" s="7">
        <v>311</v>
      </c>
      <c r="O143" s="7">
        <v>40</v>
      </c>
      <c r="P143">
        <v>21</v>
      </c>
      <c r="Q143">
        <v>0</v>
      </c>
      <c r="R143">
        <v>0</v>
      </c>
      <c r="S143">
        <v>11</v>
      </c>
      <c r="T143">
        <v>67</v>
      </c>
      <c r="U143">
        <v>46</v>
      </c>
      <c r="V143">
        <v>3</v>
      </c>
      <c r="W143">
        <v>32</v>
      </c>
      <c r="X143">
        <v>1025</v>
      </c>
      <c r="Y143">
        <v>1111</v>
      </c>
      <c r="Z143">
        <v>11</v>
      </c>
      <c r="AA143">
        <v>1105</v>
      </c>
      <c r="AB143">
        <v>1</v>
      </c>
      <c r="AC143">
        <v>9</v>
      </c>
      <c r="AD143">
        <v>0</v>
      </c>
      <c r="AE143">
        <v>0</v>
      </c>
      <c r="AF143">
        <v>143</v>
      </c>
      <c r="AG143">
        <v>932</v>
      </c>
      <c r="AH143">
        <v>1123</v>
      </c>
      <c r="AI143">
        <v>48</v>
      </c>
    </row>
    <row r="144" spans="1:35" x14ac:dyDescent="0.25">
      <c r="A144" t="s">
        <v>177</v>
      </c>
      <c r="B144" s="3">
        <v>1049</v>
      </c>
      <c r="C144" s="3">
        <v>0</v>
      </c>
      <c r="D144" s="5">
        <v>113</v>
      </c>
      <c r="E144" s="5">
        <v>39</v>
      </c>
      <c r="F144" s="5">
        <v>376</v>
      </c>
      <c r="G144" s="5">
        <v>182</v>
      </c>
      <c r="H144" s="5">
        <v>210</v>
      </c>
      <c r="I144" s="5">
        <v>207</v>
      </c>
      <c r="J144">
        <v>1</v>
      </c>
      <c r="K144">
        <v>46</v>
      </c>
      <c r="L144">
        <v>68</v>
      </c>
      <c r="M144" s="7">
        <v>130</v>
      </c>
      <c r="N144" s="7">
        <v>391</v>
      </c>
      <c r="O144" s="7">
        <v>57</v>
      </c>
      <c r="P144">
        <v>22</v>
      </c>
      <c r="Q144">
        <v>920</v>
      </c>
      <c r="R144">
        <v>0</v>
      </c>
      <c r="S144">
        <v>658</v>
      </c>
      <c r="T144">
        <v>110</v>
      </c>
      <c r="U144">
        <v>57</v>
      </c>
      <c r="V144">
        <v>10</v>
      </c>
      <c r="W144">
        <v>63</v>
      </c>
      <c r="X144">
        <v>844</v>
      </c>
      <c r="Y144">
        <v>1024</v>
      </c>
      <c r="Z144">
        <v>6</v>
      </c>
      <c r="AA144">
        <v>977</v>
      </c>
      <c r="AB144">
        <v>0</v>
      </c>
      <c r="AC144">
        <v>4</v>
      </c>
      <c r="AD144">
        <v>0</v>
      </c>
      <c r="AE144">
        <v>0</v>
      </c>
      <c r="AF144">
        <v>209</v>
      </c>
      <c r="AG144">
        <v>690</v>
      </c>
      <c r="AH144">
        <v>1012</v>
      </c>
      <c r="AI144">
        <v>113</v>
      </c>
    </row>
    <row r="145" spans="1:35" x14ac:dyDescent="0.25">
      <c r="A145" t="s">
        <v>178</v>
      </c>
      <c r="B145" s="3">
        <v>275</v>
      </c>
      <c r="C145" s="3">
        <v>0</v>
      </c>
      <c r="D145" s="5">
        <v>4</v>
      </c>
      <c r="E145" s="5">
        <v>38</v>
      </c>
      <c r="F145" s="5">
        <v>124</v>
      </c>
      <c r="G145" s="5">
        <v>87</v>
      </c>
      <c r="H145" s="5">
        <v>4</v>
      </c>
      <c r="I145" s="5">
        <v>25</v>
      </c>
      <c r="J145">
        <v>0</v>
      </c>
      <c r="K145">
        <v>0</v>
      </c>
      <c r="L145">
        <v>4</v>
      </c>
      <c r="M145" s="7">
        <v>1</v>
      </c>
      <c r="N145" s="7">
        <v>73</v>
      </c>
      <c r="O145" s="7">
        <v>2</v>
      </c>
      <c r="P145">
        <v>1</v>
      </c>
      <c r="Q145">
        <v>0</v>
      </c>
      <c r="R145">
        <v>0</v>
      </c>
      <c r="S145">
        <v>10</v>
      </c>
      <c r="T145">
        <v>27</v>
      </c>
      <c r="U145">
        <v>27</v>
      </c>
      <c r="V145">
        <v>1</v>
      </c>
      <c r="W145">
        <v>16</v>
      </c>
      <c r="X145">
        <v>216</v>
      </c>
      <c r="Y145">
        <v>241</v>
      </c>
      <c r="Z145">
        <v>13</v>
      </c>
      <c r="AA145">
        <v>242</v>
      </c>
      <c r="AB145">
        <v>0</v>
      </c>
      <c r="AC145">
        <v>12</v>
      </c>
      <c r="AD145">
        <v>0</v>
      </c>
      <c r="AE145">
        <v>0</v>
      </c>
      <c r="AF145">
        <v>14</v>
      </c>
      <c r="AG145">
        <v>238</v>
      </c>
      <c r="AH145">
        <v>256</v>
      </c>
      <c r="AI145">
        <v>4</v>
      </c>
    </row>
    <row r="146" spans="1:35" x14ac:dyDescent="0.25">
      <c r="A146" t="s">
        <v>179</v>
      </c>
      <c r="B146" s="3">
        <v>2642</v>
      </c>
      <c r="C146" s="3">
        <v>0</v>
      </c>
      <c r="D146" s="5">
        <v>248</v>
      </c>
      <c r="E146" s="5">
        <v>139</v>
      </c>
      <c r="F146" s="5">
        <v>854</v>
      </c>
      <c r="G146" s="5">
        <v>1073</v>
      </c>
      <c r="H146" s="5">
        <v>97</v>
      </c>
      <c r="I146" s="5">
        <v>329</v>
      </c>
      <c r="J146">
        <v>0</v>
      </c>
      <c r="K146">
        <v>19</v>
      </c>
      <c r="L146">
        <v>229</v>
      </c>
      <c r="M146" s="7">
        <v>161</v>
      </c>
      <c r="N146" s="7">
        <v>1024</v>
      </c>
      <c r="O146" s="7">
        <v>65</v>
      </c>
      <c r="P146">
        <v>77</v>
      </c>
      <c r="Q146">
        <v>273</v>
      </c>
      <c r="R146">
        <v>0</v>
      </c>
      <c r="S146">
        <v>122</v>
      </c>
      <c r="T146">
        <v>267</v>
      </c>
      <c r="U146">
        <v>131</v>
      </c>
      <c r="V146">
        <v>33</v>
      </c>
      <c r="W146">
        <v>147</v>
      </c>
      <c r="X146">
        <v>2202</v>
      </c>
      <c r="Y146">
        <v>2525</v>
      </c>
      <c r="Z146">
        <v>46</v>
      </c>
      <c r="AA146">
        <v>2325</v>
      </c>
      <c r="AB146">
        <v>2</v>
      </c>
      <c r="AC146">
        <v>31</v>
      </c>
      <c r="AD146">
        <v>0</v>
      </c>
      <c r="AE146">
        <v>0</v>
      </c>
      <c r="AF146">
        <v>927</v>
      </c>
      <c r="AG146">
        <v>1398</v>
      </c>
      <c r="AH146">
        <v>2573</v>
      </c>
      <c r="AI146">
        <v>248</v>
      </c>
    </row>
    <row r="147" spans="1:35" x14ac:dyDescent="0.25">
      <c r="A147" t="s">
        <v>180</v>
      </c>
      <c r="B147" s="3">
        <v>733</v>
      </c>
      <c r="C147" s="3">
        <v>0</v>
      </c>
      <c r="D147" s="5">
        <v>30</v>
      </c>
      <c r="E147" s="5">
        <v>30</v>
      </c>
      <c r="F147" s="5">
        <v>318</v>
      </c>
      <c r="G147" s="5">
        <v>195</v>
      </c>
      <c r="H147" s="5">
        <v>44</v>
      </c>
      <c r="I147" s="5">
        <v>136</v>
      </c>
      <c r="J147">
        <v>0</v>
      </c>
      <c r="K147">
        <v>12</v>
      </c>
      <c r="L147">
        <v>18</v>
      </c>
      <c r="M147" s="7">
        <v>65</v>
      </c>
      <c r="N147" s="7">
        <v>196</v>
      </c>
      <c r="O147" s="7">
        <v>19</v>
      </c>
      <c r="P147">
        <v>26</v>
      </c>
      <c r="Q147">
        <v>0</v>
      </c>
      <c r="R147">
        <v>0</v>
      </c>
      <c r="S147">
        <v>125</v>
      </c>
      <c r="T147">
        <v>62</v>
      </c>
      <c r="U147">
        <v>72</v>
      </c>
      <c r="V147">
        <v>5</v>
      </c>
      <c r="W147">
        <v>55</v>
      </c>
      <c r="X147">
        <v>576</v>
      </c>
      <c r="Y147">
        <v>691</v>
      </c>
      <c r="Z147">
        <v>17</v>
      </c>
      <c r="AA147">
        <v>634</v>
      </c>
      <c r="AB147">
        <v>0</v>
      </c>
      <c r="AC147">
        <v>17</v>
      </c>
      <c r="AD147">
        <v>0</v>
      </c>
      <c r="AE147">
        <v>0</v>
      </c>
      <c r="AF147">
        <v>106</v>
      </c>
      <c r="AG147">
        <v>567</v>
      </c>
      <c r="AH147">
        <v>702</v>
      </c>
      <c r="AI147">
        <v>29</v>
      </c>
    </row>
    <row r="148" spans="1:35" x14ac:dyDescent="0.25">
      <c r="A148" t="s">
        <v>181</v>
      </c>
      <c r="B148" s="3">
        <v>1330</v>
      </c>
      <c r="C148" s="3">
        <v>0</v>
      </c>
      <c r="D148" s="5">
        <v>32</v>
      </c>
      <c r="E148" s="5">
        <v>61</v>
      </c>
      <c r="F148" s="5">
        <v>360</v>
      </c>
      <c r="G148" s="5">
        <v>478</v>
      </c>
      <c r="H148" s="5">
        <v>21</v>
      </c>
      <c r="I148" s="5">
        <v>400</v>
      </c>
      <c r="J148">
        <v>0</v>
      </c>
      <c r="K148">
        <v>2</v>
      </c>
      <c r="L148">
        <v>30</v>
      </c>
      <c r="M148" s="7">
        <v>30</v>
      </c>
      <c r="N148" s="7">
        <v>417</v>
      </c>
      <c r="O148" s="7">
        <v>10</v>
      </c>
      <c r="P148">
        <v>6</v>
      </c>
      <c r="Q148">
        <v>0</v>
      </c>
      <c r="R148">
        <v>0</v>
      </c>
      <c r="S148">
        <v>13</v>
      </c>
      <c r="T148">
        <v>291</v>
      </c>
      <c r="U148">
        <v>192</v>
      </c>
      <c r="V148">
        <v>9</v>
      </c>
      <c r="W148">
        <v>57</v>
      </c>
      <c r="X148">
        <v>817</v>
      </c>
      <c r="Y148">
        <v>920</v>
      </c>
      <c r="Z148">
        <v>182</v>
      </c>
      <c r="AA148">
        <v>925</v>
      </c>
      <c r="AB148">
        <v>3</v>
      </c>
      <c r="AC148">
        <v>174</v>
      </c>
      <c r="AD148">
        <v>0</v>
      </c>
      <c r="AE148">
        <v>0</v>
      </c>
      <c r="AF148">
        <v>186</v>
      </c>
      <c r="AG148">
        <v>926</v>
      </c>
      <c r="AH148">
        <v>1144</v>
      </c>
      <c r="AI148">
        <v>32</v>
      </c>
    </row>
    <row r="149" spans="1:35" x14ac:dyDescent="0.25">
      <c r="A149" t="s">
        <v>182</v>
      </c>
      <c r="B149" s="3">
        <v>405</v>
      </c>
      <c r="C149" s="3">
        <v>0</v>
      </c>
      <c r="D149" s="5">
        <v>5</v>
      </c>
      <c r="E149" s="5">
        <v>5</v>
      </c>
      <c r="F149" s="5">
        <v>5</v>
      </c>
      <c r="G149" s="5">
        <v>324</v>
      </c>
      <c r="H149" s="5">
        <v>20</v>
      </c>
      <c r="I149" s="5">
        <v>51</v>
      </c>
      <c r="J149">
        <v>0</v>
      </c>
      <c r="K149">
        <v>5</v>
      </c>
      <c r="L149">
        <v>0</v>
      </c>
      <c r="M149" s="7">
        <v>0</v>
      </c>
      <c r="N149" s="7">
        <v>0</v>
      </c>
      <c r="O149" s="7">
        <v>0</v>
      </c>
      <c r="P149">
        <v>0</v>
      </c>
      <c r="Q149">
        <v>0</v>
      </c>
      <c r="R149">
        <v>0</v>
      </c>
      <c r="S149">
        <v>0</v>
      </c>
      <c r="T149">
        <v>32</v>
      </c>
      <c r="U149">
        <v>39</v>
      </c>
      <c r="V149">
        <v>4</v>
      </c>
      <c r="W149">
        <v>24</v>
      </c>
      <c r="X149">
        <v>328</v>
      </c>
      <c r="Y149">
        <v>374</v>
      </c>
      <c r="Z149">
        <v>16</v>
      </c>
      <c r="AA149">
        <v>54</v>
      </c>
      <c r="AB149">
        <v>0</v>
      </c>
      <c r="AC149">
        <v>14</v>
      </c>
      <c r="AD149">
        <v>0</v>
      </c>
      <c r="AE149">
        <v>0</v>
      </c>
      <c r="AF149">
        <v>22</v>
      </c>
      <c r="AG149">
        <v>335</v>
      </c>
      <c r="AH149">
        <v>362</v>
      </c>
      <c r="AI149">
        <v>5</v>
      </c>
    </row>
    <row r="150" spans="1:35" x14ac:dyDescent="0.25">
      <c r="A150" t="s">
        <v>183</v>
      </c>
      <c r="B150" s="3">
        <v>3409</v>
      </c>
      <c r="C150" s="3">
        <v>0</v>
      </c>
      <c r="D150" s="5">
        <v>184</v>
      </c>
      <c r="E150" s="5">
        <v>77</v>
      </c>
      <c r="F150" s="5">
        <v>1441</v>
      </c>
      <c r="G150" s="5">
        <v>1415</v>
      </c>
      <c r="H150" s="5">
        <v>70</v>
      </c>
      <c r="I150" s="5">
        <v>240</v>
      </c>
      <c r="J150">
        <v>1</v>
      </c>
      <c r="K150">
        <v>29</v>
      </c>
      <c r="L150">
        <v>156</v>
      </c>
      <c r="M150" s="7">
        <v>55</v>
      </c>
      <c r="N150" s="7">
        <v>1462</v>
      </c>
      <c r="O150" s="7">
        <v>28</v>
      </c>
      <c r="P150">
        <v>26</v>
      </c>
      <c r="Q150">
        <v>2408</v>
      </c>
      <c r="R150">
        <v>0</v>
      </c>
      <c r="S150">
        <v>19</v>
      </c>
      <c r="T150">
        <v>222</v>
      </c>
      <c r="U150">
        <v>91</v>
      </c>
      <c r="V150">
        <v>25</v>
      </c>
      <c r="W150">
        <v>78</v>
      </c>
      <c r="X150">
        <v>3073</v>
      </c>
      <c r="Y150">
        <v>3207</v>
      </c>
      <c r="Z150">
        <v>78</v>
      </c>
      <c r="AA150">
        <v>2943</v>
      </c>
      <c r="AB150">
        <v>4</v>
      </c>
      <c r="AC150">
        <v>68</v>
      </c>
      <c r="AD150">
        <v>0</v>
      </c>
      <c r="AE150">
        <v>0</v>
      </c>
      <c r="AF150">
        <v>970</v>
      </c>
      <c r="AG150">
        <v>2106</v>
      </c>
      <c r="AH150">
        <v>3260</v>
      </c>
      <c r="AI150">
        <v>184</v>
      </c>
    </row>
    <row r="151" spans="1:35" x14ac:dyDescent="0.25">
      <c r="A151" t="s">
        <v>184</v>
      </c>
      <c r="B151" s="3">
        <v>1009</v>
      </c>
      <c r="C151" s="3">
        <v>0</v>
      </c>
      <c r="D151" s="5">
        <v>41</v>
      </c>
      <c r="E151" s="5">
        <v>29</v>
      </c>
      <c r="F151" s="5">
        <v>634</v>
      </c>
      <c r="G151" s="5">
        <v>142</v>
      </c>
      <c r="H151" s="5">
        <v>82</v>
      </c>
      <c r="I151" s="5">
        <v>103</v>
      </c>
      <c r="J151">
        <v>0</v>
      </c>
      <c r="K151">
        <v>5</v>
      </c>
      <c r="L151">
        <v>36</v>
      </c>
      <c r="M151" s="7">
        <v>58</v>
      </c>
      <c r="N151" s="7">
        <v>150</v>
      </c>
      <c r="O151" s="7">
        <v>38</v>
      </c>
      <c r="P151">
        <v>35</v>
      </c>
      <c r="Q151">
        <v>0</v>
      </c>
      <c r="R151">
        <v>0</v>
      </c>
      <c r="S151">
        <v>30</v>
      </c>
      <c r="T151">
        <v>64</v>
      </c>
      <c r="U151">
        <v>33</v>
      </c>
      <c r="V151">
        <v>3</v>
      </c>
      <c r="W151">
        <v>29</v>
      </c>
      <c r="X151">
        <v>895</v>
      </c>
      <c r="Y151">
        <v>978</v>
      </c>
      <c r="Z151">
        <v>10</v>
      </c>
      <c r="AA151">
        <v>891</v>
      </c>
      <c r="AB151">
        <v>0</v>
      </c>
      <c r="AC151">
        <v>9</v>
      </c>
      <c r="AD151">
        <v>0</v>
      </c>
      <c r="AE151">
        <v>0</v>
      </c>
      <c r="AF151">
        <v>73</v>
      </c>
      <c r="AG151">
        <v>866</v>
      </c>
      <c r="AH151">
        <v>980</v>
      </c>
      <c r="AI151">
        <v>41</v>
      </c>
    </row>
    <row r="152" spans="1:35" x14ac:dyDescent="0.25">
      <c r="A152" t="s">
        <v>185</v>
      </c>
      <c r="B152" s="3">
        <v>385</v>
      </c>
      <c r="C152" s="3">
        <v>0</v>
      </c>
      <c r="D152" s="5">
        <v>3</v>
      </c>
      <c r="E152" s="5">
        <v>33</v>
      </c>
      <c r="F152" s="5">
        <v>125</v>
      </c>
      <c r="G152" s="5">
        <v>212</v>
      </c>
      <c r="H152" s="5">
        <v>7</v>
      </c>
      <c r="I152" s="5">
        <v>12</v>
      </c>
      <c r="J152">
        <v>0</v>
      </c>
      <c r="K152">
        <v>0</v>
      </c>
      <c r="L152">
        <v>3</v>
      </c>
      <c r="M152" s="7">
        <v>7</v>
      </c>
      <c r="N152" s="7">
        <v>191</v>
      </c>
      <c r="O152" s="7">
        <v>3</v>
      </c>
      <c r="P152">
        <v>2</v>
      </c>
      <c r="Q152">
        <v>0</v>
      </c>
      <c r="R152">
        <v>0</v>
      </c>
      <c r="S152">
        <v>1</v>
      </c>
      <c r="T152">
        <v>20</v>
      </c>
      <c r="U152">
        <v>16</v>
      </c>
      <c r="V152">
        <v>4</v>
      </c>
      <c r="W152">
        <v>16</v>
      </c>
      <c r="X152">
        <v>337</v>
      </c>
      <c r="Y152">
        <v>373</v>
      </c>
      <c r="Z152">
        <v>2</v>
      </c>
      <c r="AA152">
        <v>316</v>
      </c>
      <c r="AB152">
        <v>0</v>
      </c>
      <c r="AC152">
        <v>2</v>
      </c>
      <c r="AD152">
        <v>0</v>
      </c>
      <c r="AE152">
        <v>0</v>
      </c>
      <c r="AF152">
        <v>33</v>
      </c>
      <c r="AG152">
        <v>339</v>
      </c>
      <c r="AH152">
        <v>375</v>
      </c>
      <c r="AI152">
        <v>3</v>
      </c>
    </row>
    <row r="153" spans="1:35" x14ac:dyDescent="0.25">
      <c r="A153" t="s">
        <v>186</v>
      </c>
      <c r="B153" s="3">
        <v>464</v>
      </c>
      <c r="C153" s="3">
        <v>0</v>
      </c>
      <c r="D153" s="5">
        <v>16</v>
      </c>
      <c r="E153" s="5">
        <v>39</v>
      </c>
      <c r="F153" s="5">
        <v>106</v>
      </c>
      <c r="G153" s="5">
        <v>280</v>
      </c>
      <c r="H153" s="5">
        <v>6</v>
      </c>
      <c r="I153" s="5">
        <v>21</v>
      </c>
      <c r="J153">
        <v>0</v>
      </c>
      <c r="K153">
        <v>0</v>
      </c>
      <c r="L153">
        <v>16</v>
      </c>
      <c r="M153" s="7">
        <v>5</v>
      </c>
      <c r="N153" s="7">
        <v>255</v>
      </c>
      <c r="O153" s="7">
        <v>4</v>
      </c>
      <c r="P153">
        <v>0</v>
      </c>
      <c r="Q153">
        <v>0</v>
      </c>
      <c r="R153">
        <v>0</v>
      </c>
      <c r="S153">
        <v>49</v>
      </c>
      <c r="T153">
        <v>9</v>
      </c>
      <c r="U153">
        <v>22</v>
      </c>
      <c r="V153">
        <v>0</v>
      </c>
      <c r="W153">
        <v>5</v>
      </c>
      <c r="X153">
        <v>431</v>
      </c>
      <c r="Y153">
        <v>441</v>
      </c>
      <c r="Z153">
        <v>7</v>
      </c>
      <c r="AA153">
        <v>441</v>
      </c>
      <c r="AB153">
        <v>0</v>
      </c>
      <c r="AC153">
        <v>7</v>
      </c>
      <c r="AD153">
        <v>0</v>
      </c>
      <c r="AE153">
        <v>0</v>
      </c>
      <c r="AF153">
        <v>69</v>
      </c>
      <c r="AG153">
        <v>361</v>
      </c>
      <c r="AH153">
        <v>446</v>
      </c>
      <c r="AI153">
        <v>16</v>
      </c>
    </row>
    <row r="154" spans="1:35" x14ac:dyDescent="0.25">
      <c r="A154" t="s">
        <v>187</v>
      </c>
      <c r="B154" s="3">
        <v>498</v>
      </c>
      <c r="C154" s="3">
        <v>0</v>
      </c>
      <c r="D154" s="5">
        <v>16</v>
      </c>
      <c r="E154" s="5">
        <v>29</v>
      </c>
      <c r="F154" s="5">
        <v>149</v>
      </c>
      <c r="G154" s="5">
        <v>267</v>
      </c>
      <c r="H154" s="5">
        <v>11</v>
      </c>
      <c r="I154" s="5">
        <v>33</v>
      </c>
      <c r="J154">
        <v>0</v>
      </c>
      <c r="K154">
        <v>4</v>
      </c>
      <c r="L154">
        <v>12</v>
      </c>
      <c r="M154" s="7">
        <v>28</v>
      </c>
      <c r="N154" s="7">
        <v>236</v>
      </c>
      <c r="O154" s="7">
        <v>13</v>
      </c>
      <c r="P154">
        <v>10</v>
      </c>
      <c r="Q154">
        <v>0</v>
      </c>
      <c r="R154">
        <v>0</v>
      </c>
      <c r="S154">
        <v>133</v>
      </c>
      <c r="T154">
        <v>38</v>
      </c>
      <c r="U154">
        <v>35</v>
      </c>
      <c r="V154">
        <v>1</v>
      </c>
      <c r="W154">
        <v>21</v>
      </c>
      <c r="X154">
        <v>420</v>
      </c>
      <c r="Y154">
        <v>473</v>
      </c>
      <c r="Z154">
        <v>9</v>
      </c>
      <c r="AA154">
        <v>420</v>
      </c>
      <c r="AB154">
        <v>0</v>
      </c>
      <c r="AC154">
        <v>9</v>
      </c>
      <c r="AD154">
        <v>0</v>
      </c>
      <c r="AE154">
        <v>0</v>
      </c>
      <c r="AF154">
        <v>70</v>
      </c>
      <c r="AG154">
        <v>384</v>
      </c>
      <c r="AH154">
        <v>470</v>
      </c>
      <c r="AI154">
        <v>16</v>
      </c>
    </row>
    <row r="155" spans="1:35" x14ac:dyDescent="0.25">
      <c r="A155" t="s">
        <v>188</v>
      </c>
      <c r="B155" s="3">
        <v>1201</v>
      </c>
      <c r="C155" s="3">
        <v>0</v>
      </c>
      <c r="D155" s="5">
        <v>54</v>
      </c>
      <c r="E155" s="5">
        <v>64</v>
      </c>
      <c r="F155" s="5">
        <v>462</v>
      </c>
      <c r="G155" s="5">
        <v>392</v>
      </c>
      <c r="H155" s="5">
        <v>102</v>
      </c>
      <c r="I155" s="5">
        <v>171</v>
      </c>
      <c r="J155">
        <v>0</v>
      </c>
      <c r="K155">
        <v>27</v>
      </c>
      <c r="L155">
        <v>27</v>
      </c>
      <c r="M155" s="7">
        <v>43</v>
      </c>
      <c r="N155" s="7">
        <v>427</v>
      </c>
      <c r="O155" s="7">
        <v>38</v>
      </c>
      <c r="P155">
        <v>49</v>
      </c>
      <c r="Q155">
        <v>728</v>
      </c>
      <c r="R155">
        <v>0</v>
      </c>
      <c r="S155">
        <v>86</v>
      </c>
      <c r="T155">
        <v>92</v>
      </c>
      <c r="U155">
        <v>54</v>
      </c>
      <c r="V155">
        <v>5</v>
      </c>
      <c r="W155">
        <v>35</v>
      </c>
      <c r="X155">
        <v>1036</v>
      </c>
      <c r="Y155">
        <v>1146</v>
      </c>
      <c r="Z155">
        <v>21</v>
      </c>
      <c r="AA155">
        <v>1148</v>
      </c>
      <c r="AB155">
        <v>0</v>
      </c>
      <c r="AC155">
        <v>18</v>
      </c>
      <c r="AD155">
        <v>0</v>
      </c>
      <c r="AE155">
        <v>0</v>
      </c>
      <c r="AF155">
        <v>161</v>
      </c>
      <c r="AG155">
        <v>921</v>
      </c>
      <c r="AH155">
        <v>1136</v>
      </c>
      <c r="AI155">
        <v>54</v>
      </c>
    </row>
    <row r="156" spans="1:35" x14ac:dyDescent="0.25">
      <c r="A156" t="s">
        <v>189</v>
      </c>
      <c r="B156" s="3">
        <v>534</v>
      </c>
      <c r="C156" s="3">
        <v>0</v>
      </c>
      <c r="D156" s="5">
        <v>24</v>
      </c>
      <c r="E156" s="5">
        <v>11</v>
      </c>
      <c r="F156" s="5">
        <v>129</v>
      </c>
      <c r="G156" s="5">
        <v>288</v>
      </c>
      <c r="H156" s="5">
        <v>33</v>
      </c>
      <c r="I156" s="5">
        <v>57</v>
      </c>
      <c r="J156">
        <v>3</v>
      </c>
      <c r="K156">
        <v>9</v>
      </c>
      <c r="L156">
        <v>14</v>
      </c>
      <c r="M156" s="7">
        <v>62</v>
      </c>
      <c r="N156" s="7">
        <v>272</v>
      </c>
      <c r="O156" s="7">
        <v>14</v>
      </c>
      <c r="P156">
        <v>1</v>
      </c>
      <c r="Q156">
        <v>511</v>
      </c>
      <c r="R156">
        <v>0</v>
      </c>
      <c r="S156">
        <v>516</v>
      </c>
      <c r="T156">
        <v>42</v>
      </c>
      <c r="U156">
        <v>46</v>
      </c>
      <c r="V156">
        <v>3</v>
      </c>
      <c r="W156">
        <v>44</v>
      </c>
      <c r="X156">
        <v>437</v>
      </c>
      <c r="Y156">
        <v>518</v>
      </c>
      <c r="Z156">
        <v>3</v>
      </c>
      <c r="AA156">
        <v>4</v>
      </c>
      <c r="AB156">
        <v>0</v>
      </c>
      <c r="AC156">
        <v>1</v>
      </c>
      <c r="AD156">
        <v>0</v>
      </c>
      <c r="AE156">
        <v>0</v>
      </c>
      <c r="AF156">
        <v>73</v>
      </c>
      <c r="AG156">
        <v>424</v>
      </c>
      <c r="AH156">
        <v>521</v>
      </c>
      <c r="AI156">
        <v>24</v>
      </c>
    </row>
    <row r="157" spans="1:35" x14ac:dyDescent="0.25">
      <c r="A157" t="s">
        <v>190</v>
      </c>
      <c r="B157" s="3">
        <v>240</v>
      </c>
      <c r="C157" s="3">
        <v>0</v>
      </c>
      <c r="D157" s="5">
        <v>4</v>
      </c>
      <c r="E157" s="5">
        <v>15</v>
      </c>
      <c r="F157" s="5">
        <v>30</v>
      </c>
      <c r="G157" s="5">
        <v>62</v>
      </c>
      <c r="H157" s="5">
        <v>9</v>
      </c>
      <c r="I157" s="5">
        <v>128</v>
      </c>
      <c r="J157">
        <v>0</v>
      </c>
      <c r="K157">
        <v>1</v>
      </c>
      <c r="L157">
        <v>2</v>
      </c>
      <c r="M157" s="7">
        <v>4</v>
      </c>
      <c r="N157" s="7">
        <v>46</v>
      </c>
      <c r="O157" s="7">
        <v>7</v>
      </c>
      <c r="P157">
        <v>0</v>
      </c>
      <c r="Q157">
        <v>0</v>
      </c>
      <c r="R157">
        <v>0</v>
      </c>
      <c r="S157">
        <v>86</v>
      </c>
      <c r="T157">
        <v>71</v>
      </c>
      <c r="U157">
        <v>68</v>
      </c>
      <c r="V157">
        <v>1</v>
      </c>
      <c r="W157">
        <v>8</v>
      </c>
      <c r="X157">
        <v>98</v>
      </c>
      <c r="Y157">
        <v>103</v>
      </c>
      <c r="Z157">
        <v>64</v>
      </c>
      <c r="AA157">
        <v>41</v>
      </c>
      <c r="AB157">
        <v>0</v>
      </c>
      <c r="AC157">
        <v>64</v>
      </c>
      <c r="AD157">
        <v>0</v>
      </c>
      <c r="AE157">
        <v>0</v>
      </c>
      <c r="AF157">
        <v>21</v>
      </c>
      <c r="AG157">
        <v>132</v>
      </c>
      <c r="AH157">
        <v>156</v>
      </c>
      <c r="AI157">
        <v>3</v>
      </c>
    </row>
    <row r="158" spans="1:35" x14ac:dyDescent="0.25">
      <c r="A158" t="s">
        <v>191</v>
      </c>
      <c r="B158" s="3">
        <v>56</v>
      </c>
      <c r="C158" s="3">
        <v>0</v>
      </c>
      <c r="D158" s="5">
        <v>0</v>
      </c>
      <c r="E158" s="5">
        <v>5</v>
      </c>
      <c r="F158" s="5">
        <v>13</v>
      </c>
      <c r="G158" s="5">
        <v>15</v>
      </c>
      <c r="H158" s="5">
        <v>4</v>
      </c>
      <c r="I158" s="5">
        <v>18</v>
      </c>
      <c r="J158">
        <v>0</v>
      </c>
      <c r="K158">
        <v>0</v>
      </c>
      <c r="L158">
        <v>0</v>
      </c>
      <c r="M158" s="7">
        <v>1</v>
      </c>
      <c r="N158" s="7">
        <v>9</v>
      </c>
      <c r="O158" s="7">
        <v>0</v>
      </c>
      <c r="P158">
        <v>3</v>
      </c>
      <c r="Q158">
        <v>0</v>
      </c>
      <c r="R158">
        <v>0</v>
      </c>
      <c r="S158">
        <v>5</v>
      </c>
      <c r="T158">
        <v>12</v>
      </c>
      <c r="U158">
        <v>17</v>
      </c>
      <c r="V158">
        <v>0</v>
      </c>
      <c r="W158">
        <v>6</v>
      </c>
      <c r="X158">
        <v>26</v>
      </c>
      <c r="Y158">
        <v>32</v>
      </c>
      <c r="Z158">
        <v>4</v>
      </c>
      <c r="AA158">
        <v>32</v>
      </c>
      <c r="AB158">
        <v>2</v>
      </c>
      <c r="AC158">
        <v>2</v>
      </c>
      <c r="AD158">
        <v>0</v>
      </c>
      <c r="AE158">
        <v>0</v>
      </c>
      <c r="AF158">
        <v>4</v>
      </c>
      <c r="AG158">
        <v>41</v>
      </c>
      <c r="AH158">
        <v>45</v>
      </c>
      <c r="AI158">
        <v>0</v>
      </c>
    </row>
    <row r="159" spans="1:35" x14ac:dyDescent="0.25">
      <c r="A159" t="s">
        <v>192</v>
      </c>
      <c r="B159" s="3">
        <v>197</v>
      </c>
      <c r="C159" s="3">
        <v>0</v>
      </c>
      <c r="D159" s="5">
        <v>4</v>
      </c>
      <c r="E159" s="5">
        <v>28</v>
      </c>
      <c r="F159" s="5">
        <v>36</v>
      </c>
      <c r="G159" s="5">
        <v>38</v>
      </c>
      <c r="H159" s="5">
        <v>3</v>
      </c>
      <c r="I159" s="5">
        <v>89</v>
      </c>
      <c r="J159">
        <v>0</v>
      </c>
      <c r="K159">
        <v>1</v>
      </c>
      <c r="L159">
        <v>3</v>
      </c>
      <c r="M159" s="7">
        <v>1</v>
      </c>
      <c r="N159" s="7">
        <v>49</v>
      </c>
      <c r="O159" s="7">
        <v>1</v>
      </c>
      <c r="P159">
        <v>3</v>
      </c>
      <c r="Q159">
        <v>83</v>
      </c>
      <c r="R159">
        <v>0</v>
      </c>
      <c r="S159">
        <v>16</v>
      </c>
      <c r="T159">
        <v>40</v>
      </c>
      <c r="U159">
        <v>36</v>
      </c>
      <c r="V159">
        <v>0</v>
      </c>
      <c r="W159">
        <v>4</v>
      </c>
      <c r="X159">
        <v>120</v>
      </c>
      <c r="Y159">
        <v>125</v>
      </c>
      <c r="Z159">
        <v>26</v>
      </c>
      <c r="AA159">
        <v>126</v>
      </c>
      <c r="AB159">
        <v>0</v>
      </c>
      <c r="AC159">
        <v>25</v>
      </c>
      <c r="AD159">
        <v>0</v>
      </c>
      <c r="AE159">
        <v>0</v>
      </c>
      <c r="AF159">
        <v>18</v>
      </c>
      <c r="AG159">
        <v>118</v>
      </c>
      <c r="AH159">
        <v>140</v>
      </c>
      <c r="AI159">
        <v>4</v>
      </c>
    </row>
    <row r="160" spans="1:35" x14ac:dyDescent="0.25">
      <c r="A160" t="s">
        <v>193</v>
      </c>
      <c r="B160" s="3">
        <v>1546</v>
      </c>
      <c r="C160" s="3">
        <v>0</v>
      </c>
      <c r="D160" s="5">
        <v>77</v>
      </c>
      <c r="E160" s="5">
        <v>135</v>
      </c>
      <c r="F160" s="5">
        <v>157</v>
      </c>
      <c r="G160" s="5">
        <v>620</v>
      </c>
      <c r="H160" s="5">
        <v>189</v>
      </c>
      <c r="I160" s="5">
        <v>272</v>
      </c>
      <c r="J160">
        <v>3</v>
      </c>
      <c r="K160">
        <v>30</v>
      </c>
      <c r="L160">
        <v>50</v>
      </c>
      <c r="M160" s="7">
        <v>112</v>
      </c>
      <c r="N160" s="7">
        <v>833</v>
      </c>
      <c r="O160" s="7">
        <v>90</v>
      </c>
      <c r="P160">
        <v>71</v>
      </c>
      <c r="Q160">
        <v>0</v>
      </c>
      <c r="R160">
        <v>0</v>
      </c>
      <c r="S160">
        <v>3</v>
      </c>
      <c r="T160">
        <v>140</v>
      </c>
      <c r="U160">
        <v>92</v>
      </c>
      <c r="V160">
        <v>22</v>
      </c>
      <c r="W160">
        <v>82</v>
      </c>
      <c r="X160">
        <v>1285</v>
      </c>
      <c r="Y160">
        <v>1458</v>
      </c>
      <c r="Z160">
        <v>28</v>
      </c>
      <c r="AA160">
        <v>1468</v>
      </c>
      <c r="AB160">
        <v>3</v>
      </c>
      <c r="AC160">
        <v>15</v>
      </c>
      <c r="AD160">
        <v>0</v>
      </c>
      <c r="AE160">
        <v>0</v>
      </c>
      <c r="AF160">
        <v>259</v>
      </c>
      <c r="AG160">
        <v>801</v>
      </c>
      <c r="AH160">
        <v>1137</v>
      </c>
      <c r="AI160">
        <v>77</v>
      </c>
    </row>
    <row r="161" spans="1:35" x14ac:dyDescent="0.25">
      <c r="A161" t="s">
        <v>194</v>
      </c>
      <c r="B161" s="3">
        <v>790</v>
      </c>
      <c r="C161" s="3">
        <v>0</v>
      </c>
      <c r="D161" s="5">
        <v>24</v>
      </c>
      <c r="E161" s="5">
        <v>45</v>
      </c>
      <c r="F161" s="5">
        <v>240</v>
      </c>
      <c r="G161" s="5">
        <v>172</v>
      </c>
      <c r="H161" s="5">
        <v>50</v>
      </c>
      <c r="I161" s="5">
        <v>282</v>
      </c>
      <c r="J161">
        <v>0</v>
      </c>
      <c r="K161">
        <v>1</v>
      </c>
      <c r="L161">
        <v>22</v>
      </c>
      <c r="M161" s="7">
        <v>66</v>
      </c>
      <c r="N161" s="7">
        <v>211</v>
      </c>
      <c r="O161" s="7">
        <v>25</v>
      </c>
      <c r="P161">
        <v>22</v>
      </c>
      <c r="Q161">
        <v>0</v>
      </c>
      <c r="R161">
        <v>0</v>
      </c>
      <c r="S161">
        <v>0</v>
      </c>
      <c r="T161">
        <v>147</v>
      </c>
      <c r="U161">
        <v>119</v>
      </c>
      <c r="V161">
        <v>9</v>
      </c>
      <c r="W161">
        <v>58</v>
      </c>
      <c r="X161">
        <v>504</v>
      </c>
      <c r="Y161">
        <v>607</v>
      </c>
      <c r="Z161">
        <v>81</v>
      </c>
      <c r="AA161">
        <v>609</v>
      </c>
      <c r="AB161">
        <v>1</v>
      </c>
      <c r="AC161">
        <v>78</v>
      </c>
      <c r="AD161">
        <v>0</v>
      </c>
      <c r="AE161">
        <v>0</v>
      </c>
      <c r="AF161">
        <v>92</v>
      </c>
      <c r="AG161">
        <v>538</v>
      </c>
      <c r="AH161">
        <v>653</v>
      </c>
      <c r="AI161">
        <v>23</v>
      </c>
    </row>
    <row r="162" spans="1:35" x14ac:dyDescent="0.25">
      <c r="A162" t="s">
        <v>195</v>
      </c>
      <c r="B162" s="3">
        <v>1091</v>
      </c>
      <c r="C162" s="3">
        <v>0</v>
      </c>
      <c r="D162" s="5">
        <v>52</v>
      </c>
      <c r="E162" s="5">
        <v>64</v>
      </c>
      <c r="F162" s="5">
        <v>364</v>
      </c>
      <c r="G162" s="5">
        <v>504</v>
      </c>
      <c r="H162" s="5">
        <v>48</v>
      </c>
      <c r="I162" s="5">
        <v>86</v>
      </c>
      <c r="J162">
        <v>0</v>
      </c>
      <c r="K162">
        <v>8</v>
      </c>
      <c r="L162">
        <v>44</v>
      </c>
      <c r="M162" s="7">
        <v>24</v>
      </c>
      <c r="N162" s="7">
        <v>476</v>
      </c>
      <c r="O162" s="7">
        <v>28</v>
      </c>
      <c r="P162">
        <v>32</v>
      </c>
      <c r="Q162">
        <v>0</v>
      </c>
      <c r="R162">
        <v>0</v>
      </c>
      <c r="S162">
        <v>70</v>
      </c>
      <c r="T162">
        <v>57</v>
      </c>
      <c r="U162">
        <v>44</v>
      </c>
      <c r="V162">
        <v>2</v>
      </c>
      <c r="W162">
        <v>24</v>
      </c>
      <c r="X162">
        <v>986</v>
      </c>
      <c r="Y162">
        <v>1055</v>
      </c>
      <c r="Z162">
        <v>7</v>
      </c>
      <c r="AA162">
        <v>1055</v>
      </c>
      <c r="AB162">
        <v>0</v>
      </c>
      <c r="AC162">
        <v>6</v>
      </c>
      <c r="AD162">
        <v>0</v>
      </c>
      <c r="AE162">
        <v>0</v>
      </c>
      <c r="AF162">
        <v>193</v>
      </c>
      <c r="AG162">
        <v>810</v>
      </c>
      <c r="AH162">
        <v>1055</v>
      </c>
      <c r="AI162">
        <v>52</v>
      </c>
    </row>
    <row r="163" spans="1:35" x14ac:dyDescent="0.25">
      <c r="A163" t="s">
        <v>196</v>
      </c>
      <c r="B163" s="3">
        <v>232</v>
      </c>
      <c r="C163" s="3">
        <v>0</v>
      </c>
      <c r="D163" s="5">
        <v>1</v>
      </c>
      <c r="E163" s="5">
        <v>14</v>
      </c>
      <c r="F163" s="5">
        <v>15</v>
      </c>
      <c r="G163" s="5">
        <v>43</v>
      </c>
      <c r="H163" s="5">
        <v>4</v>
      </c>
      <c r="I163" s="5">
        <v>154</v>
      </c>
      <c r="J163">
        <v>0</v>
      </c>
      <c r="K163">
        <v>0</v>
      </c>
      <c r="L163">
        <v>0</v>
      </c>
      <c r="M163" s="7">
        <v>3</v>
      </c>
      <c r="N163" s="7">
        <v>32</v>
      </c>
      <c r="O163" s="7">
        <v>7</v>
      </c>
      <c r="P163">
        <v>2</v>
      </c>
      <c r="Q163">
        <v>0</v>
      </c>
      <c r="R163">
        <v>0</v>
      </c>
      <c r="S163">
        <v>1</v>
      </c>
      <c r="T163">
        <v>99</v>
      </c>
      <c r="U163">
        <v>65</v>
      </c>
      <c r="V163">
        <v>1</v>
      </c>
      <c r="W163">
        <v>4</v>
      </c>
      <c r="X163">
        <v>66</v>
      </c>
      <c r="Y163">
        <v>69</v>
      </c>
      <c r="Z163">
        <v>76</v>
      </c>
      <c r="AA163">
        <v>69</v>
      </c>
      <c r="AB163">
        <v>0</v>
      </c>
      <c r="AC163">
        <v>76</v>
      </c>
      <c r="AD163">
        <v>0</v>
      </c>
      <c r="AE163">
        <v>0</v>
      </c>
      <c r="AF163">
        <v>9</v>
      </c>
      <c r="AG163">
        <v>104</v>
      </c>
      <c r="AH163">
        <v>113</v>
      </c>
      <c r="AI163">
        <v>0</v>
      </c>
    </row>
    <row r="164" spans="1:35" x14ac:dyDescent="0.25">
      <c r="A164" t="s">
        <v>197</v>
      </c>
      <c r="B164" s="3">
        <v>353</v>
      </c>
      <c r="C164" s="3">
        <v>0</v>
      </c>
      <c r="D164" s="5">
        <v>10</v>
      </c>
      <c r="E164" s="5">
        <v>44</v>
      </c>
      <c r="F164" s="5">
        <v>57</v>
      </c>
      <c r="G164" s="5">
        <v>213</v>
      </c>
      <c r="H164" s="5">
        <v>6</v>
      </c>
      <c r="I164" s="5">
        <v>27</v>
      </c>
      <c r="J164">
        <v>0</v>
      </c>
      <c r="K164">
        <v>1</v>
      </c>
      <c r="L164">
        <v>9</v>
      </c>
      <c r="M164" s="7">
        <v>5</v>
      </c>
      <c r="N164" s="7">
        <v>99</v>
      </c>
      <c r="O164" s="7">
        <v>5</v>
      </c>
      <c r="P164">
        <v>3</v>
      </c>
      <c r="Q164">
        <v>0</v>
      </c>
      <c r="R164">
        <v>0</v>
      </c>
      <c r="S164">
        <v>153</v>
      </c>
      <c r="T164">
        <v>13</v>
      </c>
      <c r="U164">
        <v>40</v>
      </c>
      <c r="V164">
        <v>0</v>
      </c>
      <c r="W164">
        <v>16</v>
      </c>
      <c r="X164">
        <v>295</v>
      </c>
      <c r="Y164">
        <v>318</v>
      </c>
      <c r="Z164">
        <v>11</v>
      </c>
      <c r="AA164">
        <v>283</v>
      </c>
      <c r="AB164">
        <v>0</v>
      </c>
      <c r="AC164">
        <v>11</v>
      </c>
      <c r="AD164">
        <v>0</v>
      </c>
      <c r="AE164">
        <v>0</v>
      </c>
      <c r="AF164">
        <v>21</v>
      </c>
      <c r="AG164">
        <v>300</v>
      </c>
      <c r="AH164">
        <v>331</v>
      </c>
      <c r="AI164">
        <v>10</v>
      </c>
    </row>
    <row r="165" spans="1:35" x14ac:dyDescent="0.25">
      <c r="A165" t="s">
        <v>198</v>
      </c>
      <c r="B165" s="3">
        <v>769</v>
      </c>
      <c r="C165" s="3">
        <v>0</v>
      </c>
      <c r="D165" s="5">
        <v>37</v>
      </c>
      <c r="E165" s="5">
        <v>28</v>
      </c>
      <c r="F165" s="5">
        <v>183</v>
      </c>
      <c r="G165" s="5">
        <v>444</v>
      </c>
      <c r="H165" s="5">
        <v>21</v>
      </c>
      <c r="I165" s="5">
        <v>67</v>
      </c>
      <c r="J165">
        <v>0</v>
      </c>
      <c r="K165">
        <v>12</v>
      </c>
      <c r="L165">
        <v>25</v>
      </c>
      <c r="M165" s="7">
        <v>34</v>
      </c>
      <c r="N165" s="7">
        <v>380</v>
      </c>
      <c r="O165" s="7">
        <v>21</v>
      </c>
      <c r="P165">
        <v>6</v>
      </c>
      <c r="Q165">
        <v>0</v>
      </c>
      <c r="R165">
        <v>0</v>
      </c>
      <c r="S165">
        <v>24</v>
      </c>
      <c r="T165">
        <v>86</v>
      </c>
      <c r="U165">
        <v>81</v>
      </c>
      <c r="V165">
        <v>4</v>
      </c>
      <c r="W165">
        <v>36</v>
      </c>
      <c r="X165">
        <v>584</v>
      </c>
      <c r="Y165">
        <v>648</v>
      </c>
      <c r="Z165">
        <v>48</v>
      </c>
      <c r="AA165">
        <v>650</v>
      </c>
      <c r="AB165">
        <v>2</v>
      </c>
      <c r="AC165">
        <v>44</v>
      </c>
      <c r="AD165">
        <v>0</v>
      </c>
      <c r="AE165">
        <v>0</v>
      </c>
      <c r="AF165">
        <v>199</v>
      </c>
      <c r="AG165">
        <v>461</v>
      </c>
      <c r="AH165">
        <v>697</v>
      </c>
      <c r="AI165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9259-CBE2-49DB-AE7F-44BC55A93A5A}">
  <dimension ref="A1:F165"/>
  <sheetViews>
    <sheetView zoomScale="175" zoomScaleNormal="175" workbookViewId="0">
      <selection activeCell="F2" sqref="F2"/>
    </sheetView>
  </sheetViews>
  <sheetFormatPr defaultRowHeight="15" x14ac:dyDescent="0.25"/>
  <cols>
    <col min="1" max="1" width="10.85546875" bestFit="1" customWidth="1"/>
  </cols>
  <sheetData>
    <row r="1" spans="1:6" s="1" customFormat="1" x14ac:dyDescent="0.25">
      <c r="A1" s="1" t="s">
        <v>0</v>
      </c>
      <c r="B1" s="1" t="s">
        <v>199</v>
      </c>
      <c r="C1" s="1" t="s">
        <v>200</v>
      </c>
      <c r="D1" s="1" t="s">
        <v>201</v>
      </c>
      <c r="E1" s="1" t="s">
        <v>203</v>
      </c>
      <c r="F1" s="9" t="s">
        <v>205</v>
      </c>
    </row>
    <row r="2" spans="1:6" x14ac:dyDescent="0.25">
      <c r="A2" t="s">
        <v>35</v>
      </c>
      <c r="B2" t="str">
        <f>_xlfn.CONCAT("'",A2,"'")</f>
        <v>'ABCA1'</v>
      </c>
      <c r="C2" t="s">
        <v>202</v>
      </c>
      <c r="D2" t="str">
        <f>_xlfn.CONCAT(B2,C2)</f>
        <v xml:space="preserve">'ABCA1', </v>
      </c>
      <c r="E2" t="str">
        <f>_xlfn.CONCAT("[",D2:D165,"]")</f>
        <v>['ABCA1', 'ABCG8', 'ACVRL1', 'ADA2', 'ALG8', 'ALPL', 'ANKS6', 'ATP6V1B1', 'ATP7B', 'BAAT', 'BRCA1', 'BRCA2', 'BRIP1', 'BTK', 'C3', 'CD40LG', 'CD46', 'CDAN1', 'CDIN1', 'CEP164', 'CEP83', 'CFB', 'CFH', 'CFHR1', 'CFHR3', 'CFI', 'CLCN7', 'COG1', 'COL3A1', 'COL4A1', 'COL7A1', 'COQ2', 'CP', 'CTC1', 'DCDC2', 'DDX41', 'DKC1', 'DNAJC21', 'ELANE', 'ENG', 'EPB42', 'ERCC4', 'ETV6', 'F8', 'F9', 'FAH', 'FAM111A', 'FANCA', 'FANCB', 'FANCC', 'FANCD2', 'FANCE', 'FANCF', 'FANCG', 'FANCI', 'FANCL', 'FARS2', 'FMO3', 'FOXP3', 'G6PC1', 'G6PC3', 'GATA1', 'GBA1', 'GLA', 'GLIS2', 'H19-ICR', 'HAMP', 'HBA1', 'HBA2', 'HBB-LCR', 'HBB', 'HCFC1', 'HLA-DQA1', 'HLA-DQB1', 'IFIH1', 'INVS', 'KCNE1', 'KCNQ1', 'LIPA', 'LMBRD1', 'LPIN2', 'LYST', 'MAD2L2', 'MEN1', 'MMAA', 'MMAB', 'MMACHC', 'MMADHC', 'MMP1', 'MT-TN', 'MT-TS1', 'MTR', 'MTRR', 'MTTP', 'MUC1', 'NAF1', 'NEK8', 'NPHP1', 'NPHP3', 'NPHP4', 'PALB2', 'PCCA', 'PCCB', 'PEPD', 'PLEC', 'PNPO', 'PRDX1', 'RAD51', 'RAD51C', 'RBM8A', 'REN', 'RFWD3', 'RMRP', 'RPL11', 'RPL15', 'RPL18', 'RPL26', 'RPL35', 'RPL35A', 'RPL5', 'RPS10', 'RPS15A', 'RPS17', 'RPS19', 'RPS24', 'RPS26', 'RPS28', 'RPS29', 'RPS7', 'SAMD9', 'SAMD9L', 'SBDS', 'SLC19A2', 'SLC25A13', 'SLC2A1', 'SLC37A4', 'SLC46A1', 'SLC4A1', 'SLC7A7', 'SLX4', 'SMAD4', 'SMARCAL1', 'SMPD1', 'SRP54', 'STK11', 'SURF1', 'TBX1', 'TERC', 'TERT', 'TFR2', 'TGFB1', 'THBD', 'TINF2', 'TMEM67', 'TREX1', 'TSR2', 'UBE2T', 'UROS', 'VWF', 'WAS', 'WDR19', 'XK', 'XPNPEP3', 'XRCC2']</v>
      </c>
      <c r="F2" s="8" t="s">
        <v>204</v>
      </c>
    </row>
    <row r="3" spans="1:6" x14ac:dyDescent="0.25">
      <c r="A3" t="s">
        <v>36</v>
      </c>
      <c r="B3" t="str">
        <f t="shared" ref="B3:B66" si="0">_xlfn.CONCAT("'",A3,"'")</f>
        <v>'ABCG8'</v>
      </c>
      <c r="C3" t="s">
        <v>202</v>
      </c>
      <c r="D3" t="str">
        <f t="shared" ref="D3:D66" si="1">_xlfn.CONCAT(B3,C3)</f>
        <v xml:space="preserve">'ABCG8', </v>
      </c>
    </row>
    <row r="4" spans="1:6" x14ac:dyDescent="0.25">
      <c r="A4" t="s">
        <v>37</v>
      </c>
      <c r="B4" t="str">
        <f t="shared" si="0"/>
        <v>'ACVRL1'</v>
      </c>
      <c r="C4" t="s">
        <v>202</v>
      </c>
      <c r="D4" t="str">
        <f t="shared" si="1"/>
        <v xml:space="preserve">'ACVRL1', </v>
      </c>
    </row>
    <row r="5" spans="1:6" x14ac:dyDescent="0.25">
      <c r="A5" t="s">
        <v>38</v>
      </c>
      <c r="B5" t="str">
        <f t="shared" si="0"/>
        <v>'ADA2'</v>
      </c>
      <c r="C5" t="s">
        <v>202</v>
      </c>
      <c r="D5" t="str">
        <f t="shared" si="1"/>
        <v xml:space="preserve">'ADA2', </v>
      </c>
    </row>
    <row r="6" spans="1:6" x14ac:dyDescent="0.25">
      <c r="A6" t="s">
        <v>39</v>
      </c>
      <c r="B6" t="str">
        <f t="shared" si="0"/>
        <v>'ALG8'</v>
      </c>
      <c r="C6" t="s">
        <v>202</v>
      </c>
      <c r="D6" t="str">
        <f t="shared" si="1"/>
        <v xml:space="preserve">'ALG8', </v>
      </c>
    </row>
    <row r="7" spans="1:6" x14ac:dyDescent="0.25">
      <c r="A7" t="s">
        <v>40</v>
      </c>
      <c r="B7" t="str">
        <f t="shared" si="0"/>
        <v>'ALPL'</v>
      </c>
      <c r="C7" t="s">
        <v>202</v>
      </c>
      <c r="D7" t="str">
        <f t="shared" si="1"/>
        <v xml:space="preserve">'ALPL', </v>
      </c>
    </row>
    <row r="8" spans="1:6" x14ac:dyDescent="0.25">
      <c r="A8" t="s">
        <v>41</v>
      </c>
      <c r="B8" t="str">
        <f t="shared" si="0"/>
        <v>'ANKS6'</v>
      </c>
      <c r="C8" t="s">
        <v>202</v>
      </c>
      <c r="D8" t="str">
        <f t="shared" si="1"/>
        <v xml:space="preserve">'ANKS6', </v>
      </c>
    </row>
    <row r="9" spans="1:6" x14ac:dyDescent="0.25">
      <c r="A9" t="s">
        <v>42</v>
      </c>
      <c r="B9" t="str">
        <f t="shared" si="0"/>
        <v>'ATP6V1B1'</v>
      </c>
      <c r="C9" t="s">
        <v>202</v>
      </c>
      <c r="D9" t="str">
        <f t="shared" si="1"/>
        <v xml:space="preserve">'ATP6V1B1', </v>
      </c>
    </row>
    <row r="10" spans="1:6" x14ac:dyDescent="0.25">
      <c r="A10" t="s">
        <v>43</v>
      </c>
      <c r="B10" t="str">
        <f t="shared" si="0"/>
        <v>'ATP7B'</v>
      </c>
      <c r="C10" t="s">
        <v>202</v>
      </c>
      <c r="D10" t="str">
        <f t="shared" si="1"/>
        <v xml:space="preserve">'ATP7B', </v>
      </c>
    </row>
    <row r="11" spans="1:6" x14ac:dyDescent="0.25">
      <c r="A11" t="s">
        <v>44</v>
      </c>
      <c r="B11" t="str">
        <f t="shared" si="0"/>
        <v>'BAAT'</v>
      </c>
      <c r="C11" t="s">
        <v>202</v>
      </c>
      <c r="D11" t="str">
        <f t="shared" si="1"/>
        <v xml:space="preserve">'BAAT', </v>
      </c>
    </row>
    <row r="12" spans="1:6" x14ac:dyDescent="0.25">
      <c r="A12" t="s">
        <v>45</v>
      </c>
      <c r="B12" t="str">
        <f t="shared" si="0"/>
        <v>'BRCA1'</v>
      </c>
      <c r="C12" t="s">
        <v>202</v>
      </c>
      <c r="D12" t="str">
        <f t="shared" si="1"/>
        <v xml:space="preserve">'BRCA1', </v>
      </c>
    </row>
    <row r="13" spans="1:6" x14ac:dyDescent="0.25">
      <c r="A13" t="s">
        <v>46</v>
      </c>
      <c r="B13" t="str">
        <f t="shared" si="0"/>
        <v>'BRCA2'</v>
      </c>
      <c r="C13" t="s">
        <v>202</v>
      </c>
      <c r="D13" t="str">
        <f t="shared" si="1"/>
        <v xml:space="preserve">'BRCA2', </v>
      </c>
    </row>
    <row r="14" spans="1:6" x14ac:dyDescent="0.25">
      <c r="A14" t="s">
        <v>47</v>
      </c>
      <c r="B14" t="str">
        <f t="shared" si="0"/>
        <v>'BRIP1'</v>
      </c>
      <c r="C14" t="s">
        <v>202</v>
      </c>
      <c r="D14" t="str">
        <f t="shared" si="1"/>
        <v xml:space="preserve">'BRIP1', </v>
      </c>
    </row>
    <row r="15" spans="1:6" x14ac:dyDescent="0.25">
      <c r="A15" t="s">
        <v>48</v>
      </c>
      <c r="B15" t="str">
        <f t="shared" si="0"/>
        <v>'BTK'</v>
      </c>
      <c r="C15" t="s">
        <v>202</v>
      </c>
      <c r="D15" t="str">
        <f t="shared" si="1"/>
        <v xml:space="preserve">'BTK', </v>
      </c>
    </row>
    <row r="16" spans="1:6" x14ac:dyDescent="0.25">
      <c r="A16" t="s">
        <v>49</v>
      </c>
      <c r="B16" t="str">
        <f t="shared" si="0"/>
        <v>'C3'</v>
      </c>
      <c r="C16" t="s">
        <v>202</v>
      </c>
      <c r="D16" t="str">
        <f t="shared" si="1"/>
        <v xml:space="preserve">'C3', </v>
      </c>
    </row>
    <row r="17" spans="1:4" x14ac:dyDescent="0.25">
      <c r="A17" t="s">
        <v>50</v>
      </c>
      <c r="B17" t="str">
        <f t="shared" si="0"/>
        <v>'CD40LG'</v>
      </c>
      <c r="C17" t="s">
        <v>202</v>
      </c>
      <c r="D17" t="str">
        <f t="shared" si="1"/>
        <v xml:space="preserve">'CD40LG', </v>
      </c>
    </row>
    <row r="18" spans="1:4" x14ac:dyDescent="0.25">
      <c r="A18" t="s">
        <v>51</v>
      </c>
      <c r="B18" t="str">
        <f t="shared" si="0"/>
        <v>'CD46'</v>
      </c>
      <c r="C18" t="s">
        <v>202</v>
      </c>
      <c r="D18" t="str">
        <f t="shared" si="1"/>
        <v xml:space="preserve">'CD46', </v>
      </c>
    </row>
    <row r="19" spans="1:4" x14ac:dyDescent="0.25">
      <c r="A19" t="s">
        <v>52</v>
      </c>
      <c r="B19" t="str">
        <f t="shared" si="0"/>
        <v>'CDAN1'</v>
      </c>
      <c r="C19" t="s">
        <v>202</v>
      </c>
      <c r="D19" t="str">
        <f t="shared" si="1"/>
        <v xml:space="preserve">'CDAN1', </v>
      </c>
    </row>
    <row r="20" spans="1:4" x14ac:dyDescent="0.25">
      <c r="A20" t="s">
        <v>53</v>
      </c>
      <c r="B20" t="str">
        <f t="shared" si="0"/>
        <v>'CDIN1'</v>
      </c>
      <c r="C20" t="s">
        <v>202</v>
      </c>
      <c r="D20" t="str">
        <f t="shared" si="1"/>
        <v xml:space="preserve">'CDIN1', </v>
      </c>
    </row>
    <row r="21" spans="1:4" x14ac:dyDescent="0.25">
      <c r="A21" t="s">
        <v>54</v>
      </c>
      <c r="B21" t="str">
        <f t="shared" si="0"/>
        <v>'CEP164'</v>
      </c>
      <c r="C21" t="s">
        <v>202</v>
      </c>
      <c r="D21" t="str">
        <f t="shared" si="1"/>
        <v xml:space="preserve">'CEP164', </v>
      </c>
    </row>
    <row r="22" spans="1:4" x14ac:dyDescent="0.25">
      <c r="A22" t="s">
        <v>55</v>
      </c>
      <c r="B22" t="str">
        <f t="shared" si="0"/>
        <v>'CEP83'</v>
      </c>
      <c r="C22" t="s">
        <v>202</v>
      </c>
      <c r="D22" t="str">
        <f t="shared" si="1"/>
        <v xml:space="preserve">'CEP83', </v>
      </c>
    </row>
    <row r="23" spans="1:4" x14ac:dyDescent="0.25">
      <c r="A23" t="s">
        <v>56</v>
      </c>
      <c r="B23" t="str">
        <f t="shared" si="0"/>
        <v>'CFB'</v>
      </c>
      <c r="C23" t="s">
        <v>202</v>
      </c>
      <c r="D23" t="str">
        <f t="shared" si="1"/>
        <v xml:space="preserve">'CFB', </v>
      </c>
    </row>
    <row r="24" spans="1:4" x14ac:dyDescent="0.25">
      <c r="A24" t="s">
        <v>57</v>
      </c>
      <c r="B24" t="str">
        <f t="shared" si="0"/>
        <v>'CFH'</v>
      </c>
      <c r="C24" t="s">
        <v>202</v>
      </c>
      <c r="D24" t="str">
        <f t="shared" si="1"/>
        <v xml:space="preserve">'CFH', </v>
      </c>
    </row>
    <row r="25" spans="1:4" x14ac:dyDescent="0.25">
      <c r="A25" t="s">
        <v>58</v>
      </c>
      <c r="B25" t="str">
        <f t="shared" si="0"/>
        <v>'CFHR1'</v>
      </c>
      <c r="C25" t="s">
        <v>202</v>
      </c>
      <c r="D25" t="str">
        <f t="shared" si="1"/>
        <v xml:space="preserve">'CFHR1', </v>
      </c>
    </row>
    <row r="26" spans="1:4" x14ac:dyDescent="0.25">
      <c r="A26" t="s">
        <v>59</v>
      </c>
      <c r="B26" t="str">
        <f t="shared" si="0"/>
        <v>'CFHR3'</v>
      </c>
      <c r="C26" t="s">
        <v>202</v>
      </c>
      <c r="D26" t="str">
        <f t="shared" si="1"/>
        <v xml:space="preserve">'CFHR3', </v>
      </c>
    </row>
    <row r="27" spans="1:4" x14ac:dyDescent="0.25">
      <c r="A27" t="s">
        <v>60</v>
      </c>
      <c r="B27" t="str">
        <f t="shared" si="0"/>
        <v>'CFI'</v>
      </c>
      <c r="C27" t="s">
        <v>202</v>
      </c>
      <c r="D27" t="str">
        <f t="shared" si="1"/>
        <v xml:space="preserve">'CFI', </v>
      </c>
    </row>
    <row r="28" spans="1:4" x14ac:dyDescent="0.25">
      <c r="A28" t="s">
        <v>61</v>
      </c>
      <c r="B28" t="str">
        <f t="shared" si="0"/>
        <v>'CLCN7'</v>
      </c>
      <c r="C28" t="s">
        <v>202</v>
      </c>
      <c r="D28" t="str">
        <f t="shared" si="1"/>
        <v xml:space="preserve">'CLCN7', </v>
      </c>
    </row>
    <row r="29" spans="1:4" x14ac:dyDescent="0.25">
      <c r="A29" t="s">
        <v>62</v>
      </c>
      <c r="B29" t="str">
        <f t="shared" si="0"/>
        <v>'COG1'</v>
      </c>
      <c r="C29" t="s">
        <v>202</v>
      </c>
      <c r="D29" t="str">
        <f t="shared" si="1"/>
        <v xml:space="preserve">'COG1', </v>
      </c>
    </row>
    <row r="30" spans="1:4" x14ac:dyDescent="0.25">
      <c r="A30" t="s">
        <v>63</v>
      </c>
      <c r="B30" t="str">
        <f t="shared" si="0"/>
        <v>'COL3A1'</v>
      </c>
      <c r="C30" t="s">
        <v>202</v>
      </c>
      <c r="D30" t="str">
        <f t="shared" si="1"/>
        <v xml:space="preserve">'COL3A1', </v>
      </c>
    </row>
    <row r="31" spans="1:4" x14ac:dyDescent="0.25">
      <c r="A31" t="s">
        <v>64</v>
      </c>
      <c r="B31" t="str">
        <f t="shared" si="0"/>
        <v>'COL4A1'</v>
      </c>
      <c r="C31" t="s">
        <v>202</v>
      </c>
      <c r="D31" t="str">
        <f t="shared" si="1"/>
        <v xml:space="preserve">'COL4A1', </v>
      </c>
    </row>
    <row r="32" spans="1:4" x14ac:dyDescent="0.25">
      <c r="A32" t="s">
        <v>65</v>
      </c>
      <c r="B32" t="str">
        <f t="shared" si="0"/>
        <v>'COL7A1'</v>
      </c>
      <c r="C32" t="s">
        <v>202</v>
      </c>
      <c r="D32" t="str">
        <f t="shared" si="1"/>
        <v xml:space="preserve">'COL7A1', </v>
      </c>
    </row>
    <row r="33" spans="1:4" x14ac:dyDescent="0.25">
      <c r="A33" t="s">
        <v>66</v>
      </c>
      <c r="B33" t="str">
        <f t="shared" si="0"/>
        <v>'COQ2'</v>
      </c>
      <c r="C33" t="s">
        <v>202</v>
      </c>
      <c r="D33" t="str">
        <f t="shared" si="1"/>
        <v xml:space="preserve">'COQ2', </v>
      </c>
    </row>
    <row r="34" spans="1:4" x14ac:dyDescent="0.25">
      <c r="A34" t="s">
        <v>67</v>
      </c>
      <c r="B34" t="str">
        <f t="shared" si="0"/>
        <v>'CP'</v>
      </c>
      <c r="C34" t="s">
        <v>202</v>
      </c>
      <c r="D34" t="str">
        <f t="shared" si="1"/>
        <v xml:space="preserve">'CP', </v>
      </c>
    </row>
    <row r="35" spans="1:4" x14ac:dyDescent="0.25">
      <c r="A35" t="s">
        <v>68</v>
      </c>
      <c r="B35" t="str">
        <f t="shared" si="0"/>
        <v>'CTC1'</v>
      </c>
      <c r="C35" t="s">
        <v>202</v>
      </c>
      <c r="D35" t="str">
        <f t="shared" si="1"/>
        <v xml:space="preserve">'CTC1', </v>
      </c>
    </row>
    <row r="36" spans="1:4" x14ac:dyDescent="0.25">
      <c r="A36" t="s">
        <v>69</v>
      </c>
      <c r="B36" t="str">
        <f t="shared" si="0"/>
        <v>'DCDC2'</v>
      </c>
      <c r="C36" t="s">
        <v>202</v>
      </c>
      <c r="D36" t="str">
        <f t="shared" si="1"/>
        <v xml:space="preserve">'DCDC2', </v>
      </c>
    </row>
    <row r="37" spans="1:4" x14ac:dyDescent="0.25">
      <c r="A37" t="s">
        <v>70</v>
      </c>
      <c r="B37" t="str">
        <f t="shared" si="0"/>
        <v>'DDX41'</v>
      </c>
      <c r="C37" t="s">
        <v>202</v>
      </c>
      <c r="D37" t="str">
        <f t="shared" si="1"/>
        <v xml:space="preserve">'DDX41', </v>
      </c>
    </row>
    <row r="38" spans="1:4" x14ac:dyDescent="0.25">
      <c r="A38" t="s">
        <v>71</v>
      </c>
      <c r="B38" t="str">
        <f t="shared" si="0"/>
        <v>'DKC1'</v>
      </c>
      <c r="C38" t="s">
        <v>202</v>
      </c>
      <c r="D38" t="str">
        <f t="shared" si="1"/>
        <v xml:space="preserve">'DKC1', </v>
      </c>
    </row>
    <row r="39" spans="1:4" x14ac:dyDescent="0.25">
      <c r="A39" t="s">
        <v>72</v>
      </c>
      <c r="B39" t="str">
        <f t="shared" si="0"/>
        <v>'DNAJC21'</v>
      </c>
      <c r="C39" t="s">
        <v>202</v>
      </c>
      <c r="D39" t="str">
        <f t="shared" si="1"/>
        <v xml:space="preserve">'DNAJC21', </v>
      </c>
    </row>
    <row r="40" spans="1:4" x14ac:dyDescent="0.25">
      <c r="A40" t="s">
        <v>73</v>
      </c>
      <c r="B40" t="str">
        <f t="shared" si="0"/>
        <v>'ELANE'</v>
      </c>
      <c r="C40" t="s">
        <v>202</v>
      </c>
      <c r="D40" t="str">
        <f t="shared" si="1"/>
        <v xml:space="preserve">'ELANE', </v>
      </c>
    </row>
    <row r="41" spans="1:4" x14ac:dyDescent="0.25">
      <c r="A41" t="s">
        <v>74</v>
      </c>
      <c r="B41" t="str">
        <f t="shared" si="0"/>
        <v>'ENG'</v>
      </c>
      <c r="C41" t="s">
        <v>202</v>
      </c>
      <c r="D41" t="str">
        <f t="shared" si="1"/>
        <v xml:space="preserve">'ENG', </v>
      </c>
    </row>
    <row r="42" spans="1:4" x14ac:dyDescent="0.25">
      <c r="A42" t="s">
        <v>75</v>
      </c>
      <c r="B42" t="str">
        <f t="shared" si="0"/>
        <v>'EPB42'</v>
      </c>
      <c r="C42" t="s">
        <v>202</v>
      </c>
      <c r="D42" t="str">
        <f t="shared" si="1"/>
        <v xml:space="preserve">'EPB42', </v>
      </c>
    </row>
    <row r="43" spans="1:4" x14ac:dyDescent="0.25">
      <c r="A43" t="s">
        <v>76</v>
      </c>
      <c r="B43" t="str">
        <f t="shared" si="0"/>
        <v>'ERCC4'</v>
      </c>
      <c r="C43" t="s">
        <v>202</v>
      </c>
      <c r="D43" t="str">
        <f t="shared" si="1"/>
        <v xml:space="preserve">'ERCC4', </v>
      </c>
    </row>
    <row r="44" spans="1:4" x14ac:dyDescent="0.25">
      <c r="A44" t="s">
        <v>77</v>
      </c>
      <c r="B44" t="str">
        <f t="shared" si="0"/>
        <v>'ETV6'</v>
      </c>
      <c r="C44" t="s">
        <v>202</v>
      </c>
      <c r="D44" t="str">
        <f t="shared" si="1"/>
        <v xml:space="preserve">'ETV6', </v>
      </c>
    </row>
    <row r="45" spans="1:4" x14ac:dyDescent="0.25">
      <c r="A45" t="s">
        <v>78</v>
      </c>
      <c r="B45" t="str">
        <f t="shared" si="0"/>
        <v>'F8'</v>
      </c>
      <c r="C45" t="s">
        <v>202</v>
      </c>
      <c r="D45" t="str">
        <f t="shared" si="1"/>
        <v xml:space="preserve">'F8', </v>
      </c>
    </row>
    <row r="46" spans="1:4" x14ac:dyDescent="0.25">
      <c r="A46" t="s">
        <v>79</v>
      </c>
      <c r="B46" t="str">
        <f t="shared" si="0"/>
        <v>'F9'</v>
      </c>
      <c r="C46" t="s">
        <v>202</v>
      </c>
      <c r="D46" t="str">
        <f t="shared" si="1"/>
        <v xml:space="preserve">'F9', </v>
      </c>
    </row>
    <row r="47" spans="1:4" x14ac:dyDescent="0.25">
      <c r="A47" t="s">
        <v>80</v>
      </c>
      <c r="B47" t="str">
        <f t="shared" si="0"/>
        <v>'FAH'</v>
      </c>
      <c r="C47" t="s">
        <v>202</v>
      </c>
      <c r="D47" t="str">
        <f t="shared" si="1"/>
        <v xml:space="preserve">'FAH', </v>
      </c>
    </row>
    <row r="48" spans="1:4" x14ac:dyDescent="0.25">
      <c r="A48" t="s">
        <v>81</v>
      </c>
      <c r="B48" t="str">
        <f t="shared" si="0"/>
        <v>'FAM111A'</v>
      </c>
      <c r="C48" t="s">
        <v>202</v>
      </c>
      <c r="D48" t="str">
        <f t="shared" si="1"/>
        <v xml:space="preserve">'FAM111A', </v>
      </c>
    </row>
    <row r="49" spans="1:4" x14ac:dyDescent="0.25">
      <c r="A49" t="s">
        <v>82</v>
      </c>
      <c r="B49" t="str">
        <f t="shared" si="0"/>
        <v>'FANCA'</v>
      </c>
      <c r="C49" t="s">
        <v>202</v>
      </c>
      <c r="D49" t="str">
        <f t="shared" si="1"/>
        <v xml:space="preserve">'FANCA', </v>
      </c>
    </row>
    <row r="50" spans="1:4" x14ac:dyDescent="0.25">
      <c r="A50" t="s">
        <v>83</v>
      </c>
      <c r="B50" t="str">
        <f t="shared" si="0"/>
        <v>'FANCB'</v>
      </c>
      <c r="C50" t="s">
        <v>202</v>
      </c>
      <c r="D50" t="str">
        <f t="shared" si="1"/>
        <v xml:space="preserve">'FANCB', </v>
      </c>
    </row>
    <row r="51" spans="1:4" x14ac:dyDescent="0.25">
      <c r="A51" t="s">
        <v>84</v>
      </c>
      <c r="B51" t="str">
        <f t="shared" si="0"/>
        <v>'FANCC'</v>
      </c>
      <c r="C51" t="s">
        <v>202</v>
      </c>
      <c r="D51" t="str">
        <f t="shared" si="1"/>
        <v xml:space="preserve">'FANCC', </v>
      </c>
    </row>
    <row r="52" spans="1:4" x14ac:dyDescent="0.25">
      <c r="A52" t="s">
        <v>85</v>
      </c>
      <c r="B52" t="str">
        <f t="shared" si="0"/>
        <v>'FANCD2'</v>
      </c>
      <c r="C52" t="s">
        <v>202</v>
      </c>
      <c r="D52" t="str">
        <f t="shared" si="1"/>
        <v xml:space="preserve">'FANCD2', </v>
      </c>
    </row>
    <row r="53" spans="1:4" x14ac:dyDescent="0.25">
      <c r="A53" t="s">
        <v>86</v>
      </c>
      <c r="B53" t="str">
        <f t="shared" si="0"/>
        <v>'FANCE'</v>
      </c>
      <c r="C53" t="s">
        <v>202</v>
      </c>
      <c r="D53" t="str">
        <f t="shared" si="1"/>
        <v xml:space="preserve">'FANCE', </v>
      </c>
    </row>
    <row r="54" spans="1:4" x14ac:dyDescent="0.25">
      <c r="A54" t="s">
        <v>87</v>
      </c>
      <c r="B54" t="str">
        <f t="shared" si="0"/>
        <v>'FANCF'</v>
      </c>
      <c r="C54" t="s">
        <v>202</v>
      </c>
      <c r="D54" t="str">
        <f t="shared" si="1"/>
        <v xml:space="preserve">'FANCF', </v>
      </c>
    </row>
    <row r="55" spans="1:4" x14ac:dyDescent="0.25">
      <c r="A55" t="s">
        <v>88</v>
      </c>
      <c r="B55" t="str">
        <f t="shared" si="0"/>
        <v>'FANCG'</v>
      </c>
      <c r="C55" t="s">
        <v>202</v>
      </c>
      <c r="D55" t="str">
        <f t="shared" si="1"/>
        <v xml:space="preserve">'FANCG', </v>
      </c>
    </row>
    <row r="56" spans="1:4" x14ac:dyDescent="0.25">
      <c r="A56" t="s">
        <v>89</v>
      </c>
      <c r="B56" t="str">
        <f t="shared" si="0"/>
        <v>'FANCI'</v>
      </c>
      <c r="C56" t="s">
        <v>202</v>
      </c>
      <c r="D56" t="str">
        <f t="shared" si="1"/>
        <v xml:space="preserve">'FANCI', </v>
      </c>
    </row>
    <row r="57" spans="1:4" x14ac:dyDescent="0.25">
      <c r="A57" t="s">
        <v>90</v>
      </c>
      <c r="B57" t="str">
        <f t="shared" si="0"/>
        <v>'FANCL'</v>
      </c>
      <c r="C57" t="s">
        <v>202</v>
      </c>
      <c r="D57" t="str">
        <f t="shared" si="1"/>
        <v xml:space="preserve">'FANCL', </v>
      </c>
    </row>
    <row r="58" spans="1:4" x14ac:dyDescent="0.25">
      <c r="A58" t="s">
        <v>91</v>
      </c>
      <c r="B58" t="str">
        <f t="shared" si="0"/>
        <v>'FARS2'</v>
      </c>
      <c r="C58" t="s">
        <v>202</v>
      </c>
      <c r="D58" t="str">
        <f t="shared" si="1"/>
        <v xml:space="preserve">'FARS2', </v>
      </c>
    </row>
    <row r="59" spans="1:4" x14ac:dyDescent="0.25">
      <c r="A59" t="s">
        <v>92</v>
      </c>
      <c r="B59" t="str">
        <f t="shared" si="0"/>
        <v>'FMO3'</v>
      </c>
      <c r="C59" t="s">
        <v>202</v>
      </c>
      <c r="D59" t="str">
        <f t="shared" si="1"/>
        <v xml:space="preserve">'FMO3', </v>
      </c>
    </row>
    <row r="60" spans="1:4" x14ac:dyDescent="0.25">
      <c r="A60" t="s">
        <v>93</v>
      </c>
      <c r="B60" t="str">
        <f t="shared" si="0"/>
        <v>'FOXP3'</v>
      </c>
      <c r="C60" t="s">
        <v>202</v>
      </c>
      <c r="D60" t="str">
        <f t="shared" si="1"/>
        <v xml:space="preserve">'FOXP3', </v>
      </c>
    </row>
    <row r="61" spans="1:4" x14ac:dyDescent="0.25">
      <c r="A61" t="s">
        <v>94</v>
      </c>
      <c r="B61" t="str">
        <f t="shared" si="0"/>
        <v>'G6PC1'</v>
      </c>
      <c r="C61" t="s">
        <v>202</v>
      </c>
      <c r="D61" t="str">
        <f t="shared" si="1"/>
        <v xml:space="preserve">'G6PC1', </v>
      </c>
    </row>
    <row r="62" spans="1:4" x14ac:dyDescent="0.25">
      <c r="A62" t="s">
        <v>95</v>
      </c>
      <c r="B62" t="str">
        <f t="shared" si="0"/>
        <v>'G6PC3'</v>
      </c>
      <c r="C62" t="s">
        <v>202</v>
      </c>
      <c r="D62" t="str">
        <f t="shared" si="1"/>
        <v xml:space="preserve">'G6PC3', </v>
      </c>
    </row>
    <row r="63" spans="1:4" x14ac:dyDescent="0.25">
      <c r="A63" t="s">
        <v>96</v>
      </c>
      <c r="B63" t="str">
        <f t="shared" si="0"/>
        <v>'GATA1'</v>
      </c>
      <c r="C63" t="s">
        <v>202</v>
      </c>
      <c r="D63" t="str">
        <f t="shared" si="1"/>
        <v xml:space="preserve">'GATA1', </v>
      </c>
    </row>
    <row r="64" spans="1:4" x14ac:dyDescent="0.25">
      <c r="A64" t="s">
        <v>97</v>
      </c>
      <c r="B64" t="str">
        <f t="shared" si="0"/>
        <v>'GBA1'</v>
      </c>
      <c r="C64" t="s">
        <v>202</v>
      </c>
      <c r="D64" t="str">
        <f t="shared" si="1"/>
        <v xml:space="preserve">'GBA1', </v>
      </c>
    </row>
    <row r="65" spans="1:4" x14ac:dyDescent="0.25">
      <c r="A65" t="s">
        <v>98</v>
      </c>
      <c r="B65" t="str">
        <f t="shared" si="0"/>
        <v>'GLA'</v>
      </c>
      <c r="C65" t="s">
        <v>202</v>
      </c>
      <c r="D65" t="str">
        <f t="shared" si="1"/>
        <v xml:space="preserve">'GLA', </v>
      </c>
    </row>
    <row r="66" spans="1:4" x14ac:dyDescent="0.25">
      <c r="A66" t="s">
        <v>99</v>
      </c>
      <c r="B66" t="str">
        <f t="shared" si="0"/>
        <v>'GLIS2'</v>
      </c>
      <c r="C66" t="s">
        <v>202</v>
      </c>
      <c r="D66" t="str">
        <f t="shared" si="1"/>
        <v xml:space="preserve">'GLIS2', </v>
      </c>
    </row>
    <row r="67" spans="1:4" x14ac:dyDescent="0.25">
      <c r="A67" t="s">
        <v>100</v>
      </c>
      <c r="B67" t="str">
        <f t="shared" ref="B67:B130" si="2">_xlfn.CONCAT("'",A67,"'")</f>
        <v>'H19-ICR'</v>
      </c>
      <c r="C67" t="s">
        <v>202</v>
      </c>
      <c r="D67" t="str">
        <f t="shared" ref="D67:D130" si="3">_xlfn.CONCAT(B67,C67)</f>
        <v xml:space="preserve">'H19-ICR', </v>
      </c>
    </row>
    <row r="68" spans="1:4" x14ac:dyDescent="0.25">
      <c r="A68" t="s">
        <v>101</v>
      </c>
      <c r="B68" t="str">
        <f t="shared" si="2"/>
        <v>'HAMP'</v>
      </c>
      <c r="C68" t="s">
        <v>202</v>
      </c>
      <c r="D68" t="str">
        <f t="shared" si="3"/>
        <v xml:space="preserve">'HAMP', </v>
      </c>
    </row>
    <row r="69" spans="1:4" x14ac:dyDescent="0.25">
      <c r="A69" t="s">
        <v>102</v>
      </c>
      <c r="B69" t="str">
        <f t="shared" si="2"/>
        <v>'HBA1'</v>
      </c>
      <c r="C69" t="s">
        <v>202</v>
      </c>
      <c r="D69" t="str">
        <f t="shared" si="3"/>
        <v xml:space="preserve">'HBA1', </v>
      </c>
    </row>
    <row r="70" spans="1:4" x14ac:dyDescent="0.25">
      <c r="A70" t="s">
        <v>103</v>
      </c>
      <c r="B70" t="str">
        <f t="shared" si="2"/>
        <v>'HBA2'</v>
      </c>
      <c r="C70" t="s">
        <v>202</v>
      </c>
      <c r="D70" t="str">
        <f t="shared" si="3"/>
        <v xml:space="preserve">'HBA2', </v>
      </c>
    </row>
    <row r="71" spans="1:4" x14ac:dyDescent="0.25">
      <c r="A71" t="s">
        <v>104</v>
      </c>
      <c r="B71" t="str">
        <f t="shared" si="2"/>
        <v>'HBB-LCR'</v>
      </c>
      <c r="C71" t="s">
        <v>202</v>
      </c>
      <c r="D71" t="str">
        <f t="shared" si="3"/>
        <v xml:space="preserve">'HBB-LCR', </v>
      </c>
    </row>
    <row r="72" spans="1:4" x14ac:dyDescent="0.25">
      <c r="A72" t="s">
        <v>105</v>
      </c>
      <c r="B72" t="str">
        <f t="shared" si="2"/>
        <v>'HBB'</v>
      </c>
      <c r="C72" t="s">
        <v>202</v>
      </c>
      <c r="D72" t="str">
        <f t="shared" si="3"/>
        <v xml:space="preserve">'HBB', </v>
      </c>
    </row>
    <row r="73" spans="1:4" x14ac:dyDescent="0.25">
      <c r="A73" t="s">
        <v>106</v>
      </c>
      <c r="B73" t="str">
        <f t="shared" si="2"/>
        <v>'HCFC1'</v>
      </c>
      <c r="C73" t="s">
        <v>202</v>
      </c>
      <c r="D73" t="str">
        <f t="shared" si="3"/>
        <v xml:space="preserve">'HCFC1', </v>
      </c>
    </row>
    <row r="74" spans="1:4" x14ac:dyDescent="0.25">
      <c r="A74" t="s">
        <v>107</v>
      </c>
      <c r="B74" t="str">
        <f t="shared" si="2"/>
        <v>'HLA-DQA1'</v>
      </c>
      <c r="C74" t="s">
        <v>202</v>
      </c>
      <c r="D74" t="str">
        <f t="shared" si="3"/>
        <v xml:space="preserve">'HLA-DQA1', </v>
      </c>
    </row>
    <row r="75" spans="1:4" x14ac:dyDescent="0.25">
      <c r="A75" t="s">
        <v>108</v>
      </c>
      <c r="B75" t="str">
        <f t="shared" si="2"/>
        <v>'HLA-DQB1'</v>
      </c>
      <c r="C75" t="s">
        <v>202</v>
      </c>
      <c r="D75" t="str">
        <f t="shared" si="3"/>
        <v xml:space="preserve">'HLA-DQB1', </v>
      </c>
    </row>
    <row r="76" spans="1:4" x14ac:dyDescent="0.25">
      <c r="A76" t="s">
        <v>109</v>
      </c>
      <c r="B76" t="str">
        <f t="shared" si="2"/>
        <v>'IFIH1'</v>
      </c>
      <c r="C76" t="s">
        <v>202</v>
      </c>
      <c r="D76" t="str">
        <f t="shared" si="3"/>
        <v xml:space="preserve">'IFIH1', </v>
      </c>
    </row>
    <row r="77" spans="1:4" x14ac:dyDescent="0.25">
      <c r="A77" t="s">
        <v>110</v>
      </c>
      <c r="B77" t="str">
        <f t="shared" si="2"/>
        <v>'INVS'</v>
      </c>
      <c r="C77" t="s">
        <v>202</v>
      </c>
      <c r="D77" t="str">
        <f t="shared" si="3"/>
        <v xml:space="preserve">'INVS', </v>
      </c>
    </row>
    <row r="78" spans="1:4" x14ac:dyDescent="0.25">
      <c r="A78" t="s">
        <v>111</v>
      </c>
      <c r="B78" t="str">
        <f t="shared" si="2"/>
        <v>'KCNE1'</v>
      </c>
      <c r="C78" t="s">
        <v>202</v>
      </c>
      <c r="D78" t="str">
        <f t="shared" si="3"/>
        <v xml:space="preserve">'KCNE1', </v>
      </c>
    </row>
    <row r="79" spans="1:4" x14ac:dyDescent="0.25">
      <c r="A79" t="s">
        <v>112</v>
      </c>
      <c r="B79" t="str">
        <f t="shared" si="2"/>
        <v>'KCNQ1'</v>
      </c>
      <c r="C79" t="s">
        <v>202</v>
      </c>
      <c r="D79" t="str">
        <f t="shared" si="3"/>
        <v xml:space="preserve">'KCNQ1', </v>
      </c>
    </row>
    <row r="80" spans="1:4" x14ac:dyDescent="0.25">
      <c r="A80" t="s">
        <v>113</v>
      </c>
      <c r="B80" t="str">
        <f t="shared" si="2"/>
        <v>'LIPA'</v>
      </c>
      <c r="C80" t="s">
        <v>202</v>
      </c>
      <c r="D80" t="str">
        <f t="shared" si="3"/>
        <v xml:space="preserve">'LIPA', </v>
      </c>
    </row>
    <row r="81" spans="1:4" x14ac:dyDescent="0.25">
      <c r="A81" t="s">
        <v>114</v>
      </c>
      <c r="B81" t="str">
        <f t="shared" si="2"/>
        <v>'LMBRD1'</v>
      </c>
      <c r="C81" t="s">
        <v>202</v>
      </c>
      <c r="D81" t="str">
        <f t="shared" si="3"/>
        <v xml:space="preserve">'LMBRD1', </v>
      </c>
    </row>
    <row r="82" spans="1:4" x14ac:dyDescent="0.25">
      <c r="A82" t="s">
        <v>115</v>
      </c>
      <c r="B82" t="str">
        <f t="shared" si="2"/>
        <v>'LPIN2'</v>
      </c>
      <c r="C82" t="s">
        <v>202</v>
      </c>
      <c r="D82" t="str">
        <f t="shared" si="3"/>
        <v xml:space="preserve">'LPIN2', </v>
      </c>
    </row>
    <row r="83" spans="1:4" x14ac:dyDescent="0.25">
      <c r="A83" t="s">
        <v>116</v>
      </c>
      <c r="B83" t="str">
        <f t="shared" si="2"/>
        <v>'LYST'</v>
      </c>
      <c r="C83" t="s">
        <v>202</v>
      </c>
      <c r="D83" t="str">
        <f t="shared" si="3"/>
        <v xml:space="preserve">'LYST', </v>
      </c>
    </row>
    <row r="84" spans="1:4" x14ac:dyDescent="0.25">
      <c r="A84" t="s">
        <v>117</v>
      </c>
      <c r="B84" t="str">
        <f t="shared" si="2"/>
        <v>'MAD2L2'</v>
      </c>
      <c r="C84" t="s">
        <v>202</v>
      </c>
      <c r="D84" t="str">
        <f t="shared" si="3"/>
        <v xml:space="preserve">'MAD2L2', </v>
      </c>
    </row>
    <row r="85" spans="1:4" x14ac:dyDescent="0.25">
      <c r="A85" t="s">
        <v>118</v>
      </c>
      <c r="B85" t="str">
        <f t="shared" si="2"/>
        <v>'MEN1'</v>
      </c>
      <c r="C85" t="s">
        <v>202</v>
      </c>
      <c r="D85" t="str">
        <f t="shared" si="3"/>
        <v xml:space="preserve">'MEN1', </v>
      </c>
    </row>
    <row r="86" spans="1:4" x14ac:dyDescent="0.25">
      <c r="A86" t="s">
        <v>119</v>
      </c>
      <c r="B86" t="str">
        <f t="shared" si="2"/>
        <v>'MMAA'</v>
      </c>
      <c r="C86" t="s">
        <v>202</v>
      </c>
      <c r="D86" t="str">
        <f t="shared" si="3"/>
        <v xml:space="preserve">'MMAA', </v>
      </c>
    </row>
    <row r="87" spans="1:4" x14ac:dyDescent="0.25">
      <c r="A87" t="s">
        <v>120</v>
      </c>
      <c r="B87" t="str">
        <f t="shared" si="2"/>
        <v>'MMAB'</v>
      </c>
      <c r="C87" t="s">
        <v>202</v>
      </c>
      <c r="D87" t="str">
        <f t="shared" si="3"/>
        <v xml:space="preserve">'MMAB', </v>
      </c>
    </row>
    <row r="88" spans="1:4" x14ac:dyDescent="0.25">
      <c r="A88" t="s">
        <v>121</v>
      </c>
      <c r="B88" t="str">
        <f t="shared" si="2"/>
        <v>'MMACHC'</v>
      </c>
      <c r="C88" t="s">
        <v>202</v>
      </c>
      <c r="D88" t="str">
        <f t="shared" si="3"/>
        <v xml:space="preserve">'MMACHC', </v>
      </c>
    </row>
    <row r="89" spans="1:4" x14ac:dyDescent="0.25">
      <c r="A89" t="s">
        <v>122</v>
      </c>
      <c r="B89" t="str">
        <f t="shared" si="2"/>
        <v>'MMADHC'</v>
      </c>
      <c r="C89" t="s">
        <v>202</v>
      </c>
      <c r="D89" t="str">
        <f t="shared" si="3"/>
        <v xml:space="preserve">'MMADHC', </v>
      </c>
    </row>
    <row r="90" spans="1:4" x14ac:dyDescent="0.25">
      <c r="A90" t="s">
        <v>123</v>
      </c>
      <c r="B90" t="str">
        <f t="shared" si="2"/>
        <v>'MMP1'</v>
      </c>
      <c r="C90" t="s">
        <v>202</v>
      </c>
      <c r="D90" t="str">
        <f t="shared" si="3"/>
        <v xml:space="preserve">'MMP1', </v>
      </c>
    </row>
    <row r="91" spans="1:4" x14ac:dyDescent="0.25">
      <c r="A91" t="s">
        <v>124</v>
      </c>
      <c r="B91" t="str">
        <f t="shared" si="2"/>
        <v>'MT-TN'</v>
      </c>
      <c r="C91" t="s">
        <v>202</v>
      </c>
      <c r="D91" t="str">
        <f t="shared" si="3"/>
        <v xml:space="preserve">'MT-TN', </v>
      </c>
    </row>
    <row r="92" spans="1:4" x14ac:dyDescent="0.25">
      <c r="A92" t="s">
        <v>125</v>
      </c>
      <c r="B92" t="str">
        <f t="shared" si="2"/>
        <v>'MT-TS1'</v>
      </c>
      <c r="C92" t="s">
        <v>202</v>
      </c>
      <c r="D92" t="str">
        <f t="shared" si="3"/>
        <v xml:space="preserve">'MT-TS1', </v>
      </c>
    </row>
    <row r="93" spans="1:4" x14ac:dyDescent="0.25">
      <c r="A93" t="s">
        <v>126</v>
      </c>
      <c r="B93" t="str">
        <f t="shared" si="2"/>
        <v>'MTR'</v>
      </c>
      <c r="C93" t="s">
        <v>202</v>
      </c>
      <c r="D93" t="str">
        <f t="shared" si="3"/>
        <v xml:space="preserve">'MTR', </v>
      </c>
    </row>
    <row r="94" spans="1:4" x14ac:dyDescent="0.25">
      <c r="A94" t="s">
        <v>127</v>
      </c>
      <c r="B94" t="str">
        <f t="shared" si="2"/>
        <v>'MTRR'</v>
      </c>
      <c r="C94" t="s">
        <v>202</v>
      </c>
      <c r="D94" t="str">
        <f t="shared" si="3"/>
        <v xml:space="preserve">'MTRR', </v>
      </c>
    </row>
    <row r="95" spans="1:4" x14ac:dyDescent="0.25">
      <c r="A95" t="s">
        <v>128</v>
      </c>
      <c r="B95" t="str">
        <f t="shared" si="2"/>
        <v>'MTTP'</v>
      </c>
      <c r="C95" t="s">
        <v>202</v>
      </c>
      <c r="D95" t="str">
        <f t="shared" si="3"/>
        <v xml:space="preserve">'MTTP', </v>
      </c>
    </row>
    <row r="96" spans="1:4" x14ac:dyDescent="0.25">
      <c r="A96" t="s">
        <v>129</v>
      </c>
      <c r="B96" t="str">
        <f t="shared" si="2"/>
        <v>'MUC1'</v>
      </c>
      <c r="C96" t="s">
        <v>202</v>
      </c>
      <c r="D96" t="str">
        <f t="shared" si="3"/>
        <v xml:space="preserve">'MUC1', </v>
      </c>
    </row>
    <row r="97" spans="1:4" x14ac:dyDescent="0.25">
      <c r="A97" t="s">
        <v>130</v>
      </c>
      <c r="B97" t="str">
        <f t="shared" si="2"/>
        <v>'NAF1'</v>
      </c>
      <c r="C97" t="s">
        <v>202</v>
      </c>
      <c r="D97" t="str">
        <f t="shared" si="3"/>
        <v xml:space="preserve">'NAF1', </v>
      </c>
    </row>
    <row r="98" spans="1:4" x14ac:dyDescent="0.25">
      <c r="A98" t="s">
        <v>131</v>
      </c>
      <c r="B98" t="str">
        <f t="shared" si="2"/>
        <v>'NEK8'</v>
      </c>
      <c r="C98" t="s">
        <v>202</v>
      </c>
      <c r="D98" t="str">
        <f t="shared" si="3"/>
        <v xml:space="preserve">'NEK8', </v>
      </c>
    </row>
    <row r="99" spans="1:4" x14ac:dyDescent="0.25">
      <c r="A99" t="s">
        <v>132</v>
      </c>
      <c r="B99" t="str">
        <f t="shared" si="2"/>
        <v>'NPHP1'</v>
      </c>
      <c r="C99" t="s">
        <v>202</v>
      </c>
      <c r="D99" t="str">
        <f t="shared" si="3"/>
        <v xml:space="preserve">'NPHP1', </v>
      </c>
    </row>
    <row r="100" spans="1:4" x14ac:dyDescent="0.25">
      <c r="A100" t="s">
        <v>133</v>
      </c>
      <c r="B100" t="str">
        <f t="shared" si="2"/>
        <v>'NPHP3'</v>
      </c>
      <c r="C100" t="s">
        <v>202</v>
      </c>
      <c r="D100" t="str">
        <f t="shared" si="3"/>
        <v xml:space="preserve">'NPHP3', </v>
      </c>
    </row>
    <row r="101" spans="1:4" x14ac:dyDescent="0.25">
      <c r="A101" t="s">
        <v>134</v>
      </c>
      <c r="B101" t="str">
        <f t="shared" si="2"/>
        <v>'NPHP4'</v>
      </c>
      <c r="C101" t="s">
        <v>202</v>
      </c>
      <c r="D101" t="str">
        <f t="shared" si="3"/>
        <v xml:space="preserve">'NPHP4', </v>
      </c>
    </row>
    <row r="102" spans="1:4" x14ac:dyDescent="0.25">
      <c r="A102" t="s">
        <v>135</v>
      </c>
      <c r="B102" t="str">
        <f t="shared" si="2"/>
        <v>'PALB2'</v>
      </c>
      <c r="C102" t="s">
        <v>202</v>
      </c>
      <c r="D102" t="str">
        <f t="shared" si="3"/>
        <v xml:space="preserve">'PALB2', </v>
      </c>
    </row>
    <row r="103" spans="1:4" x14ac:dyDescent="0.25">
      <c r="A103" t="s">
        <v>136</v>
      </c>
      <c r="B103" t="str">
        <f t="shared" si="2"/>
        <v>'PCCA'</v>
      </c>
      <c r="C103" t="s">
        <v>202</v>
      </c>
      <c r="D103" t="str">
        <f t="shared" si="3"/>
        <v xml:space="preserve">'PCCA', </v>
      </c>
    </row>
    <row r="104" spans="1:4" x14ac:dyDescent="0.25">
      <c r="A104" t="s">
        <v>137</v>
      </c>
      <c r="B104" t="str">
        <f t="shared" si="2"/>
        <v>'PCCB'</v>
      </c>
      <c r="C104" t="s">
        <v>202</v>
      </c>
      <c r="D104" t="str">
        <f t="shared" si="3"/>
        <v xml:space="preserve">'PCCB', </v>
      </c>
    </row>
    <row r="105" spans="1:4" x14ac:dyDescent="0.25">
      <c r="A105" t="s">
        <v>138</v>
      </c>
      <c r="B105" t="str">
        <f t="shared" si="2"/>
        <v>'PEPD'</v>
      </c>
      <c r="C105" t="s">
        <v>202</v>
      </c>
      <c r="D105" t="str">
        <f t="shared" si="3"/>
        <v xml:space="preserve">'PEPD', </v>
      </c>
    </row>
    <row r="106" spans="1:4" x14ac:dyDescent="0.25">
      <c r="A106" t="s">
        <v>139</v>
      </c>
      <c r="B106" t="str">
        <f t="shared" si="2"/>
        <v>'PLEC'</v>
      </c>
      <c r="C106" t="s">
        <v>202</v>
      </c>
      <c r="D106" t="str">
        <f t="shared" si="3"/>
        <v xml:space="preserve">'PLEC', </v>
      </c>
    </row>
    <row r="107" spans="1:4" x14ac:dyDescent="0.25">
      <c r="A107" t="s">
        <v>140</v>
      </c>
      <c r="B107" t="str">
        <f t="shared" si="2"/>
        <v>'PNPO'</v>
      </c>
      <c r="C107" t="s">
        <v>202</v>
      </c>
      <c r="D107" t="str">
        <f t="shared" si="3"/>
        <v xml:space="preserve">'PNPO', </v>
      </c>
    </row>
    <row r="108" spans="1:4" x14ac:dyDescent="0.25">
      <c r="A108" t="s">
        <v>141</v>
      </c>
      <c r="B108" t="str">
        <f t="shared" si="2"/>
        <v>'PRDX1'</v>
      </c>
      <c r="C108" t="s">
        <v>202</v>
      </c>
      <c r="D108" t="str">
        <f t="shared" si="3"/>
        <v xml:space="preserve">'PRDX1', </v>
      </c>
    </row>
    <row r="109" spans="1:4" x14ac:dyDescent="0.25">
      <c r="A109" t="s">
        <v>142</v>
      </c>
      <c r="B109" t="str">
        <f t="shared" si="2"/>
        <v>'RAD51'</v>
      </c>
      <c r="C109" t="s">
        <v>202</v>
      </c>
      <c r="D109" t="str">
        <f t="shared" si="3"/>
        <v xml:space="preserve">'RAD51', </v>
      </c>
    </row>
    <row r="110" spans="1:4" x14ac:dyDescent="0.25">
      <c r="A110" t="s">
        <v>143</v>
      </c>
      <c r="B110" t="str">
        <f t="shared" si="2"/>
        <v>'RAD51C'</v>
      </c>
      <c r="C110" t="s">
        <v>202</v>
      </c>
      <c r="D110" t="str">
        <f t="shared" si="3"/>
        <v xml:space="preserve">'RAD51C', </v>
      </c>
    </row>
    <row r="111" spans="1:4" x14ac:dyDescent="0.25">
      <c r="A111" t="s">
        <v>144</v>
      </c>
      <c r="B111" t="str">
        <f t="shared" si="2"/>
        <v>'RBM8A'</v>
      </c>
      <c r="C111" t="s">
        <v>202</v>
      </c>
      <c r="D111" t="str">
        <f t="shared" si="3"/>
        <v xml:space="preserve">'RBM8A', </v>
      </c>
    </row>
    <row r="112" spans="1:4" x14ac:dyDescent="0.25">
      <c r="A112" t="s">
        <v>145</v>
      </c>
      <c r="B112" t="str">
        <f t="shared" si="2"/>
        <v>'REN'</v>
      </c>
      <c r="C112" t="s">
        <v>202</v>
      </c>
      <c r="D112" t="str">
        <f t="shared" si="3"/>
        <v xml:space="preserve">'REN', </v>
      </c>
    </row>
    <row r="113" spans="1:4" x14ac:dyDescent="0.25">
      <c r="A113" t="s">
        <v>146</v>
      </c>
      <c r="B113" t="str">
        <f t="shared" si="2"/>
        <v>'RFWD3'</v>
      </c>
      <c r="C113" t="s">
        <v>202</v>
      </c>
      <c r="D113" t="str">
        <f t="shared" si="3"/>
        <v xml:space="preserve">'RFWD3', </v>
      </c>
    </row>
    <row r="114" spans="1:4" x14ac:dyDescent="0.25">
      <c r="A114" t="s">
        <v>147</v>
      </c>
      <c r="B114" t="str">
        <f t="shared" si="2"/>
        <v>'RMRP'</v>
      </c>
      <c r="C114" t="s">
        <v>202</v>
      </c>
      <c r="D114" t="str">
        <f t="shared" si="3"/>
        <v xml:space="preserve">'RMRP', </v>
      </c>
    </row>
    <row r="115" spans="1:4" x14ac:dyDescent="0.25">
      <c r="A115" t="s">
        <v>148</v>
      </c>
      <c r="B115" t="str">
        <f t="shared" si="2"/>
        <v>'RPL11'</v>
      </c>
      <c r="C115" t="s">
        <v>202</v>
      </c>
      <c r="D115" t="str">
        <f t="shared" si="3"/>
        <v xml:space="preserve">'RPL11', </v>
      </c>
    </row>
    <row r="116" spans="1:4" x14ac:dyDescent="0.25">
      <c r="A116" t="s">
        <v>149</v>
      </c>
      <c r="B116" t="str">
        <f t="shared" si="2"/>
        <v>'RPL15'</v>
      </c>
      <c r="C116" t="s">
        <v>202</v>
      </c>
      <c r="D116" t="str">
        <f t="shared" si="3"/>
        <v xml:space="preserve">'RPL15', </v>
      </c>
    </row>
    <row r="117" spans="1:4" x14ac:dyDescent="0.25">
      <c r="A117" t="s">
        <v>150</v>
      </c>
      <c r="B117" t="str">
        <f t="shared" si="2"/>
        <v>'RPL18'</v>
      </c>
      <c r="C117" t="s">
        <v>202</v>
      </c>
      <c r="D117" t="str">
        <f t="shared" si="3"/>
        <v xml:space="preserve">'RPL18', </v>
      </c>
    </row>
    <row r="118" spans="1:4" x14ac:dyDescent="0.25">
      <c r="A118" t="s">
        <v>151</v>
      </c>
      <c r="B118" t="str">
        <f t="shared" si="2"/>
        <v>'RPL26'</v>
      </c>
      <c r="C118" t="s">
        <v>202</v>
      </c>
      <c r="D118" t="str">
        <f t="shared" si="3"/>
        <v xml:space="preserve">'RPL26', </v>
      </c>
    </row>
    <row r="119" spans="1:4" x14ac:dyDescent="0.25">
      <c r="A119" t="s">
        <v>152</v>
      </c>
      <c r="B119" t="str">
        <f t="shared" si="2"/>
        <v>'RPL35'</v>
      </c>
      <c r="C119" t="s">
        <v>202</v>
      </c>
      <c r="D119" t="str">
        <f t="shared" si="3"/>
        <v xml:space="preserve">'RPL35', </v>
      </c>
    </row>
    <row r="120" spans="1:4" x14ac:dyDescent="0.25">
      <c r="A120" t="s">
        <v>153</v>
      </c>
      <c r="B120" t="str">
        <f t="shared" si="2"/>
        <v>'RPL35A'</v>
      </c>
      <c r="C120" t="s">
        <v>202</v>
      </c>
      <c r="D120" t="str">
        <f t="shared" si="3"/>
        <v xml:space="preserve">'RPL35A', </v>
      </c>
    </row>
    <row r="121" spans="1:4" x14ac:dyDescent="0.25">
      <c r="A121" t="s">
        <v>154</v>
      </c>
      <c r="B121" t="str">
        <f t="shared" si="2"/>
        <v>'RPL5'</v>
      </c>
      <c r="C121" t="s">
        <v>202</v>
      </c>
      <c r="D121" t="str">
        <f t="shared" si="3"/>
        <v xml:space="preserve">'RPL5', </v>
      </c>
    </row>
    <row r="122" spans="1:4" x14ac:dyDescent="0.25">
      <c r="A122" t="s">
        <v>155</v>
      </c>
      <c r="B122" t="str">
        <f t="shared" si="2"/>
        <v>'RPS10'</v>
      </c>
      <c r="C122" t="s">
        <v>202</v>
      </c>
      <c r="D122" t="str">
        <f t="shared" si="3"/>
        <v xml:space="preserve">'RPS10', </v>
      </c>
    </row>
    <row r="123" spans="1:4" x14ac:dyDescent="0.25">
      <c r="A123" t="s">
        <v>156</v>
      </c>
      <c r="B123" t="str">
        <f t="shared" si="2"/>
        <v>'RPS15A'</v>
      </c>
      <c r="C123" t="s">
        <v>202</v>
      </c>
      <c r="D123" t="str">
        <f t="shared" si="3"/>
        <v xml:space="preserve">'RPS15A', </v>
      </c>
    </row>
    <row r="124" spans="1:4" x14ac:dyDescent="0.25">
      <c r="A124" t="s">
        <v>157</v>
      </c>
      <c r="B124" t="str">
        <f t="shared" si="2"/>
        <v>'RPS17'</v>
      </c>
      <c r="C124" t="s">
        <v>202</v>
      </c>
      <c r="D124" t="str">
        <f t="shared" si="3"/>
        <v xml:space="preserve">'RPS17', </v>
      </c>
    </row>
    <row r="125" spans="1:4" x14ac:dyDescent="0.25">
      <c r="A125" t="s">
        <v>158</v>
      </c>
      <c r="B125" t="str">
        <f t="shared" si="2"/>
        <v>'RPS19'</v>
      </c>
      <c r="C125" t="s">
        <v>202</v>
      </c>
      <c r="D125" t="str">
        <f t="shared" si="3"/>
        <v xml:space="preserve">'RPS19', </v>
      </c>
    </row>
    <row r="126" spans="1:4" x14ac:dyDescent="0.25">
      <c r="A126" t="s">
        <v>159</v>
      </c>
      <c r="B126" t="str">
        <f t="shared" si="2"/>
        <v>'RPS24'</v>
      </c>
      <c r="C126" t="s">
        <v>202</v>
      </c>
      <c r="D126" t="str">
        <f t="shared" si="3"/>
        <v xml:space="preserve">'RPS24', </v>
      </c>
    </row>
    <row r="127" spans="1:4" x14ac:dyDescent="0.25">
      <c r="A127" t="s">
        <v>160</v>
      </c>
      <c r="B127" t="str">
        <f t="shared" si="2"/>
        <v>'RPS26'</v>
      </c>
      <c r="C127" t="s">
        <v>202</v>
      </c>
      <c r="D127" t="str">
        <f t="shared" si="3"/>
        <v xml:space="preserve">'RPS26', </v>
      </c>
    </row>
    <row r="128" spans="1:4" x14ac:dyDescent="0.25">
      <c r="A128" t="s">
        <v>161</v>
      </c>
      <c r="B128" t="str">
        <f t="shared" si="2"/>
        <v>'RPS28'</v>
      </c>
      <c r="C128" t="s">
        <v>202</v>
      </c>
      <c r="D128" t="str">
        <f t="shared" si="3"/>
        <v xml:space="preserve">'RPS28', </v>
      </c>
    </row>
    <row r="129" spans="1:4" x14ac:dyDescent="0.25">
      <c r="A129" t="s">
        <v>162</v>
      </c>
      <c r="B129" t="str">
        <f t="shared" si="2"/>
        <v>'RPS29'</v>
      </c>
      <c r="C129" t="s">
        <v>202</v>
      </c>
      <c r="D129" t="str">
        <f t="shared" si="3"/>
        <v xml:space="preserve">'RPS29', </v>
      </c>
    </row>
    <row r="130" spans="1:4" x14ac:dyDescent="0.25">
      <c r="A130" t="s">
        <v>163</v>
      </c>
      <c r="B130" t="str">
        <f t="shared" si="2"/>
        <v>'RPS7'</v>
      </c>
      <c r="C130" t="s">
        <v>202</v>
      </c>
      <c r="D130" t="str">
        <f t="shared" si="3"/>
        <v xml:space="preserve">'RPS7', </v>
      </c>
    </row>
    <row r="131" spans="1:4" x14ac:dyDescent="0.25">
      <c r="A131" t="s">
        <v>164</v>
      </c>
      <c r="B131" t="str">
        <f t="shared" ref="B131:B165" si="4">_xlfn.CONCAT("'",A131,"'")</f>
        <v>'SAMD9'</v>
      </c>
      <c r="C131" t="s">
        <v>202</v>
      </c>
      <c r="D131" t="str">
        <f t="shared" ref="D131:D165" si="5">_xlfn.CONCAT(B131,C131)</f>
        <v xml:space="preserve">'SAMD9', </v>
      </c>
    </row>
    <row r="132" spans="1:4" x14ac:dyDescent="0.25">
      <c r="A132" t="s">
        <v>165</v>
      </c>
      <c r="B132" t="str">
        <f t="shared" si="4"/>
        <v>'SAMD9L'</v>
      </c>
      <c r="C132" t="s">
        <v>202</v>
      </c>
      <c r="D132" t="str">
        <f t="shared" si="5"/>
        <v xml:space="preserve">'SAMD9L', </v>
      </c>
    </row>
    <row r="133" spans="1:4" x14ac:dyDescent="0.25">
      <c r="A133" t="s">
        <v>166</v>
      </c>
      <c r="B133" t="str">
        <f t="shared" si="4"/>
        <v>'SBDS'</v>
      </c>
      <c r="C133" t="s">
        <v>202</v>
      </c>
      <c r="D133" t="str">
        <f t="shared" si="5"/>
        <v xml:space="preserve">'SBDS', </v>
      </c>
    </row>
    <row r="134" spans="1:4" x14ac:dyDescent="0.25">
      <c r="A134" t="s">
        <v>167</v>
      </c>
      <c r="B134" t="str">
        <f t="shared" si="4"/>
        <v>'SLC19A2'</v>
      </c>
      <c r="C134" t="s">
        <v>202</v>
      </c>
      <c r="D134" t="str">
        <f t="shared" si="5"/>
        <v xml:space="preserve">'SLC19A2', </v>
      </c>
    </row>
    <row r="135" spans="1:4" x14ac:dyDescent="0.25">
      <c r="A135" t="s">
        <v>168</v>
      </c>
      <c r="B135" t="str">
        <f t="shared" si="4"/>
        <v>'SLC25A13'</v>
      </c>
      <c r="C135" t="s">
        <v>202</v>
      </c>
      <c r="D135" t="str">
        <f t="shared" si="5"/>
        <v xml:space="preserve">'SLC25A13', </v>
      </c>
    </row>
    <row r="136" spans="1:4" x14ac:dyDescent="0.25">
      <c r="A136" t="s">
        <v>169</v>
      </c>
      <c r="B136" t="str">
        <f t="shared" si="4"/>
        <v>'SLC2A1'</v>
      </c>
      <c r="C136" t="s">
        <v>202</v>
      </c>
      <c r="D136" t="str">
        <f t="shared" si="5"/>
        <v xml:space="preserve">'SLC2A1', </v>
      </c>
    </row>
    <row r="137" spans="1:4" x14ac:dyDescent="0.25">
      <c r="A137" t="s">
        <v>170</v>
      </c>
      <c r="B137" t="str">
        <f t="shared" si="4"/>
        <v>'SLC37A4'</v>
      </c>
      <c r="C137" t="s">
        <v>202</v>
      </c>
      <c r="D137" t="str">
        <f t="shared" si="5"/>
        <v xml:space="preserve">'SLC37A4', </v>
      </c>
    </row>
    <row r="138" spans="1:4" x14ac:dyDescent="0.25">
      <c r="A138" t="s">
        <v>171</v>
      </c>
      <c r="B138" t="str">
        <f t="shared" si="4"/>
        <v>'SLC46A1'</v>
      </c>
      <c r="C138" t="s">
        <v>202</v>
      </c>
      <c r="D138" t="str">
        <f t="shared" si="5"/>
        <v xml:space="preserve">'SLC46A1', </v>
      </c>
    </row>
    <row r="139" spans="1:4" x14ac:dyDescent="0.25">
      <c r="A139" t="s">
        <v>172</v>
      </c>
      <c r="B139" t="str">
        <f t="shared" si="4"/>
        <v>'SLC4A1'</v>
      </c>
      <c r="C139" t="s">
        <v>202</v>
      </c>
      <c r="D139" t="str">
        <f t="shared" si="5"/>
        <v xml:space="preserve">'SLC4A1', </v>
      </c>
    </row>
    <row r="140" spans="1:4" x14ac:dyDescent="0.25">
      <c r="A140" t="s">
        <v>173</v>
      </c>
      <c r="B140" t="str">
        <f t="shared" si="4"/>
        <v>'SLC7A7'</v>
      </c>
      <c r="C140" t="s">
        <v>202</v>
      </c>
      <c r="D140" t="str">
        <f t="shared" si="5"/>
        <v xml:space="preserve">'SLC7A7', </v>
      </c>
    </row>
    <row r="141" spans="1:4" x14ac:dyDescent="0.25">
      <c r="A141" t="s">
        <v>174</v>
      </c>
      <c r="B141" t="str">
        <f t="shared" si="4"/>
        <v>'SLX4'</v>
      </c>
      <c r="C141" t="s">
        <v>202</v>
      </c>
      <c r="D141" t="str">
        <f t="shared" si="5"/>
        <v xml:space="preserve">'SLX4', </v>
      </c>
    </row>
    <row r="142" spans="1:4" x14ac:dyDescent="0.25">
      <c r="A142" t="s">
        <v>175</v>
      </c>
      <c r="B142" t="str">
        <f t="shared" si="4"/>
        <v>'SMAD4'</v>
      </c>
      <c r="C142" t="s">
        <v>202</v>
      </c>
      <c r="D142" t="str">
        <f t="shared" si="5"/>
        <v xml:space="preserve">'SMAD4', </v>
      </c>
    </row>
    <row r="143" spans="1:4" x14ac:dyDescent="0.25">
      <c r="A143" t="s">
        <v>176</v>
      </c>
      <c r="B143" t="str">
        <f t="shared" si="4"/>
        <v>'SMARCAL1'</v>
      </c>
      <c r="C143" t="s">
        <v>202</v>
      </c>
      <c r="D143" t="str">
        <f t="shared" si="5"/>
        <v xml:space="preserve">'SMARCAL1', </v>
      </c>
    </row>
    <row r="144" spans="1:4" x14ac:dyDescent="0.25">
      <c r="A144" t="s">
        <v>177</v>
      </c>
      <c r="B144" t="str">
        <f t="shared" si="4"/>
        <v>'SMPD1'</v>
      </c>
      <c r="C144" t="s">
        <v>202</v>
      </c>
      <c r="D144" t="str">
        <f t="shared" si="5"/>
        <v xml:space="preserve">'SMPD1', </v>
      </c>
    </row>
    <row r="145" spans="1:4" x14ac:dyDescent="0.25">
      <c r="A145" t="s">
        <v>178</v>
      </c>
      <c r="B145" t="str">
        <f t="shared" si="4"/>
        <v>'SRP54'</v>
      </c>
      <c r="C145" t="s">
        <v>202</v>
      </c>
      <c r="D145" t="str">
        <f t="shared" si="5"/>
        <v xml:space="preserve">'SRP54', </v>
      </c>
    </row>
    <row r="146" spans="1:4" x14ac:dyDescent="0.25">
      <c r="A146" t="s">
        <v>179</v>
      </c>
      <c r="B146" t="str">
        <f t="shared" si="4"/>
        <v>'STK11'</v>
      </c>
      <c r="C146" t="s">
        <v>202</v>
      </c>
      <c r="D146" t="str">
        <f t="shared" si="5"/>
        <v xml:space="preserve">'STK11', </v>
      </c>
    </row>
    <row r="147" spans="1:4" x14ac:dyDescent="0.25">
      <c r="A147" t="s">
        <v>180</v>
      </c>
      <c r="B147" t="str">
        <f t="shared" si="4"/>
        <v>'SURF1'</v>
      </c>
      <c r="C147" t="s">
        <v>202</v>
      </c>
      <c r="D147" t="str">
        <f t="shared" si="5"/>
        <v xml:space="preserve">'SURF1', </v>
      </c>
    </row>
    <row r="148" spans="1:4" x14ac:dyDescent="0.25">
      <c r="A148" t="s">
        <v>181</v>
      </c>
      <c r="B148" t="str">
        <f t="shared" si="4"/>
        <v>'TBX1'</v>
      </c>
      <c r="C148" t="s">
        <v>202</v>
      </c>
      <c r="D148" t="str">
        <f t="shared" si="5"/>
        <v xml:space="preserve">'TBX1', </v>
      </c>
    </row>
    <row r="149" spans="1:4" x14ac:dyDescent="0.25">
      <c r="A149" t="s">
        <v>182</v>
      </c>
      <c r="B149" t="str">
        <f t="shared" si="4"/>
        <v>'TERC'</v>
      </c>
      <c r="C149" t="s">
        <v>202</v>
      </c>
      <c r="D149" t="str">
        <f t="shared" si="5"/>
        <v xml:space="preserve">'TERC', </v>
      </c>
    </row>
    <row r="150" spans="1:4" x14ac:dyDescent="0.25">
      <c r="A150" t="s">
        <v>183</v>
      </c>
      <c r="B150" t="str">
        <f t="shared" si="4"/>
        <v>'TERT'</v>
      </c>
      <c r="C150" t="s">
        <v>202</v>
      </c>
      <c r="D150" t="str">
        <f t="shared" si="5"/>
        <v xml:space="preserve">'TERT', </v>
      </c>
    </row>
    <row r="151" spans="1:4" x14ac:dyDescent="0.25">
      <c r="A151" t="s">
        <v>184</v>
      </c>
      <c r="B151" t="str">
        <f t="shared" si="4"/>
        <v>'TFR2'</v>
      </c>
      <c r="C151" t="s">
        <v>202</v>
      </c>
      <c r="D151" t="str">
        <f t="shared" si="5"/>
        <v xml:space="preserve">'TFR2', </v>
      </c>
    </row>
    <row r="152" spans="1:4" x14ac:dyDescent="0.25">
      <c r="A152" t="s">
        <v>185</v>
      </c>
      <c r="B152" t="str">
        <f t="shared" si="4"/>
        <v>'TGFB1'</v>
      </c>
      <c r="C152" t="s">
        <v>202</v>
      </c>
      <c r="D152" t="str">
        <f t="shared" si="5"/>
        <v xml:space="preserve">'TGFB1', </v>
      </c>
    </row>
    <row r="153" spans="1:4" x14ac:dyDescent="0.25">
      <c r="A153" t="s">
        <v>186</v>
      </c>
      <c r="B153" t="str">
        <f t="shared" si="4"/>
        <v>'THBD'</v>
      </c>
      <c r="C153" t="s">
        <v>202</v>
      </c>
      <c r="D153" t="str">
        <f t="shared" si="5"/>
        <v xml:space="preserve">'THBD', </v>
      </c>
    </row>
    <row r="154" spans="1:4" x14ac:dyDescent="0.25">
      <c r="A154" t="s">
        <v>187</v>
      </c>
      <c r="B154" t="str">
        <f t="shared" si="4"/>
        <v>'TINF2'</v>
      </c>
      <c r="C154" t="s">
        <v>202</v>
      </c>
      <c r="D154" t="str">
        <f t="shared" si="5"/>
        <v xml:space="preserve">'TINF2', </v>
      </c>
    </row>
    <row r="155" spans="1:4" x14ac:dyDescent="0.25">
      <c r="A155" t="s">
        <v>188</v>
      </c>
      <c r="B155" t="str">
        <f t="shared" si="4"/>
        <v>'TMEM67'</v>
      </c>
      <c r="C155" t="s">
        <v>202</v>
      </c>
      <c r="D155" t="str">
        <f t="shared" si="5"/>
        <v xml:space="preserve">'TMEM67', </v>
      </c>
    </row>
    <row r="156" spans="1:4" x14ac:dyDescent="0.25">
      <c r="A156" t="s">
        <v>189</v>
      </c>
      <c r="B156" t="str">
        <f t="shared" si="4"/>
        <v>'TREX1'</v>
      </c>
      <c r="C156" t="s">
        <v>202</v>
      </c>
      <c r="D156" t="str">
        <f t="shared" si="5"/>
        <v xml:space="preserve">'TREX1', </v>
      </c>
    </row>
    <row r="157" spans="1:4" x14ac:dyDescent="0.25">
      <c r="A157" t="s">
        <v>190</v>
      </c>
      <c r="B157" t="str">
        <f t="shared" si="4"/>
        <v>'TSR2'</v>
      </c>
      <c r="C157" t="s">
        <v>202</v>
      </c>
      <c r="D157" t="str">
        <f t="shared" si="5"/>
        <v xml:space="preserve">'TSR2', </v>
      </c>
    </row>
    <row r="158" spans="1:4" x14ac:dyDescent="0.25">
      <c r="A158" t="s">
        <v>191</v>
      </c>
      <c r="B158" t="str">
        <f t="shared" si="4"/>
        <v>'UBE2T'</v>
      </c>
      <c r="C158" t="s">
        <v>202</v>
      </c>
      <c r="D158" t="str">
        <f t="shared" si="5"/>
        <v xml:space="preserve">'UBE2T', </v>
      </c>
    </row>
    <row r="159" spans="1:4" x14ac:dyDescent="0.25">
      <c r="A159" t="s">
        <v>192</v>
      </c>
      <c r="B159" t="str">
        <f t="shared" si="4"/>
        <v>'UROS'</v>
      </c>
      <c r="C159" t="s">
        <v>202</v>
      </c>
      <c r="D159" t="str">
        <f t="shared" si="5"/>
        <v xml:space="preserve">'UROS', </v>
      </c>
    </row>
    <row r="160" spans="1:4" x14ac:dyDescent="0.25">
      <c r="A160" t="s">
        <v>193</v>
      </c>
      <c r="B160" t="str">
        <f t="shared" si="4"/>
        <v>'VWF'</v>
      </c>
      <c r="C160" t="s">
        <v>202</v>
      </c>
      <c r="D160" t="str">
        <f t="shared" si="5"/>
        <v xml:space="preserve">'VWF', </v>
      </c>
    </row>
    <row r="161" spans="1:4" x14ac:dyDescent="0.25">
      <c r="A161" t="s">
        <v>194</v>
      </c>
      <c r="B161" t="str">
        <f t="shared" si="4"/>
        <v>'WAS'</v>
      </c>
      <c r="C161" t="s">
        <v>202</v>
      </c>
      <c r="D161" t="str">
        <f t="shared" si="5"/>
        <v xml:space="preserve">'WAS', </v>
      </c>
    </row>
    <row r="162" spans="1:4" x14ac:dyDescent="0.25">
      <c r="A162" t="s">
        <v>195</v>
      </c>
      <c r="B162" t="str">
        <f t="shared" si="4"/>
        <v>'WDR19'</v>
      </c>
      <c r="C162" t="s">
        <v>202</v>
      </c>
      <c r="D162" t="str">
        <f t="shared" si="5"/>
        <v xml:space="preserve">'WDR19', </v>
      </c>
    </row>
    <row r="163" spans="1:4" x14ac:dyDescent="0.25">
      <c r="A163" t="s">
        <v>196</v>
      </c>
      <c r="B163" t="str">
        <f t="shared" si="4"/>
        <v>'XK'</v>
      </c>
      <c r="C163" t="s">
        <v>202</v>
      </c>
      <c r="D163" t="str">
        <f t="shared" si="5"/>
        <v xml:space="preserve">'XK', </v>
      </c>
    </row>
    <row r="164" spans="1:4" x14ac:dyDescent="0.25">
      <c r="A164" t="s">
        <v>197</v>
      </c>
      <c r="B164" t="str">
        <f t="shared" si="4"/>
        <v>'XPNPEP3'</v>
      </c>
      <c r="C164" t="s">
        <v>202</v>
      </c>
      <c r="D164" t="str">
        <f t="shared" si="5"/>
        <v xml:space="preserve">'XPNPEP3', </v>
      </c>
    </row>
    <row r="165" spans="1:4" x14ac:dyDescent="0.25">
      <c r="A165" t="s">
        <v>198</v>
      </c>
      <c r="B165" t="str">
        <f t="shared" si="4"/>
        <v>'XRCC2'</v>
      </c>
      <c r="D165" t="str">
        <f t="shared" si="5"/>
        <v>'XRCC2'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164 loci, pyList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Vanderlaan, Gary</dc:creator>
  <cp:lastModifiedBy>Vanderlaan, Gary</cp:lastModifiedBy>
  <dcterms:created xsi:type="dcterms:W3CDTF">2024-07-26T14:50:40Z</dcterms:created>
  <dcterms:modified xsi:type="dcterms:W3CDTF">2024-07-29T17:10:56Z</dcterms:modified>
</cp:coreProperties>
</file>