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розподіл матеріалів (Fabric)" sheetId="1" state="visible" r:id="rId2"/>
    <sheet name="мінімальний фасон (...)" sheetId="2" state="visible" r:id="rId3"/>
    <sheet name="жіночий одяг (Product &amp; Fabric)" sheetId="3" state="visible" r:id="rId4"/>
    <sheet name="ComplicationElement" sheetId="4" state="visible" r:id="rId5"/>
    <sheet name="Ускладнюючі елементи (element_complexitygroup)" sheetId="5" state="visible" r:id="rId6"/>
    <sheet name="Надбавки-скидки (AllowanceDiscount)" sheetId="6" state="visible" r:id="rId7"/>
    <sheet name="формування ціни" sheetId="7" state="visible" r:id="rId8"/>
  </sheets>
  <definedNames>
    <definedName function="false" hidden="false" localSheetId="4" name="_xlnm._FilterDatabase" vbProcedure="false">'Ускладнюючі елементи (element_complexitygroup)'!$A$3:$F$117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<sst xmlns="http://schemas.openxmlformats.org/spreadsheetml/2006/main" count="457" uniqueCount="404">
  <si>
    <t xml:space="preserve">Примерное распределение материалов по группам сложности в зависимости от трудоѐмкости обработки</t>
  </si>
  <si>
    <t xml:space="preserve">Группа 0</t>
  </si>
  <si>
    <t xml:space="preserve">groupe</t>
  </si>
  <si>
    <t xml:space="preserve">coplexity factor = 2</t>
  </si>
  <si>
    <t xml:space="preserve">Шѐлковый бархат</t>
  </si>
  <si>
    <t xml:space="preserve">name</t>
  </si>
  <si>
    <t xml:space="preserve">Ткани со сплошным застилом бисером</t>
  </si>
  <si>
    <t xml:space="preserve">Дорогостоящие кружевные полотна</t>
  </si>
  <si>
    <t xml:space="preserve">Другие материалы, аналогичные по трудоѐмкости обработки</t>
  </si>
  <si>
    <t xml:space="preserve">Группа I</t>
  </si>
  <si>
    <t xml:space="preserve">coplexity factor = 1.8</t>
  </si>
  <si>
    <t xml:space="preserve">Натуральная кожа, замша</t>
  </si>
  <si>
    <t xml:space="preserve">Парча (прочие шѐлковые и шерстяные ткани с металлическими волокнами)</t>
  </si>
  <si>
    <t xml:space="preserve">Шелковые кружевные полотна, шифон (натуральный шелк)</t>
  </si>
  <si>
    <t xml:space="preserve">Дорогостоящие шерстяные костюмные и пальтовые ткани</t>
  </si>
  <si>
    <t xml:space="preserve">Дорогостоящие искусственные длинноворсовые меха</t>
  </si>
  <si>
    <t xml:space="preserve">Синтетические вельветы</t>
  </si>
  <si>
    <t xml:space="preserve">Другие материалы, аналогичные по сложности обработки</t>
  </si>
  <si>
    <t xml:space="preserve">Группа II</t>
  </si>
  <si>
    <t xml:space="preserve">coplexity factor = 1.6</t>
  </si>
  <si>
    <t xml:space="preserve">Шерстяные ткани (кроме перечисленных выше), в т.ч. с содержанием синтетических волокон</t>
  </si>
  <si>
    <t xml:space="preserve">Искусственный мех</t>
  </si>
  <si>
    <t xml:space="preserve">Трикотажные полотна</t>
  </si>
  <si>
    <t xml:space="preserve">Искусственная кожа, замша</t>
  </si>
  <si>
    <t xml:space="preserve">Искусственный шѐлк, вискоза</t>
  </si>
  <si>
    <t xml:space="preserve">Эластичные материалы</t>
  </si>
  <si>
    <t xml:space="preserve">Стѐганые плотна</t>
  </si>
  <si>
    <t xml:space="preserve">Материалы с покрытием типа «лаке»</t>
  </si>
  <si>
    <t xml:space="preserve">Х/б кружевные полотна, гипюр, шитьѐ, вельвет, джинсовая ткань и проч.</t>
  </si>
  <si>
    <t xml:space="preserve">Группа III</t>
  </si>
  <si>
    <t xml:space="preserve">coplexity factor = 1.3</t>
  </si>
  <si>
    <t xml:space="preserve">Х/Б и льняные: пальтовые, костюмные</t>
  </si>
  <si>
    <t xml:space="preserve">Батист, маркизет и им подобные; махровая ткань</t>
  </si>
  <si>
    <t xml:space="preserve">Ткани с покрытием типа «болонья» и проч.</t>
  </si>
  <si>
    <t xml:space="preserve">Группа IV</t>
  </si>
  <si>
    <t xml:space="preserve">coplexity factor = 1</t>
  </si>
  <si>
    <t xml:space="preserve">Х/Б и льняные плательные, сорочечные</t>
  </si>
  <si>
    <t xml:space="preserve">має автоматично підтягуватись до виробу</t>
  </si>
  <si>
    <t xml:space="preserve">Описание фасона изделий минимальной сложности</t>
  </si>
  <si>
    <t xml:space="preserve">Платье, сарафан, халат, жакет, блузка</t>
  </si>
  <si>
    <t xml:space="preserve">С цельнокроеным станом, прямого или полуприлегающего силуэта, незначительно расклешѐнного по боковым швам (расклешение до 10 см по низу в сложенном вдвое изделии до уровня коленей и до 20 см – в изделии длиной ниже уровня коленей), со средним швом или складкой за счѐт припуска или вставки на переде и на спинке.</t>
  </si>
  <si>
    <t xml:space="preserve">Без рукавов или с короткими цельновыкроенными рукавами длиной до уровня подмышечной впадины, или изделие на бретелях.</t>
  </si>
  <si>
    <t xml:space="preserve">Застѐжка короткая от горловины на молнию длиной не более 20 см или на одну петлю разных видов с пуговицей (кроме халата).</t>
  </si>
  <si>
    <t xml:space="preserve">Воротник отложной с цельновыкроенной стойкой, шаль, апаш (с отрезным нижним воротником), стойкой (по обхвату шеи), или вырез горловины несложной формы (вырез по обхвату шеи), вырез неглубокий до линии обхвата груди первого.</t>
  </si>
  <si>
    <t xml:space="preserve">Горловина без воротника и проймы обработаны обтачкой на изнаночную или лицевую сторону изделия или окантованы.</t>
  </si>
  <si>
    <t xml:space="preserve">В халате – застѐжка разных видов на обмѐтанные петли и пуговицы, или завязка – полузаноса.</t>
  </si>
  <si>
    <t xml:space="preserve">Низ изделия и низ рукавов обработан различными способами: швом вподгибку, двойной застрочкой на стачивающей машине, зигзагообразной строчкой, окантован.</t>
  </si>
  <si>
    <t xml:space="preserve">Чехол разной длины под платье</t>
  </si>
  <si>
    <t xml:space="preserve">С цельновыкроенным станом, прямого или полуприлегающего силуэта, незначительно расклешѐнного по боковым швам, с вытачками, со средним швом на переде и спинке.</t>
  </si>
  <si>
    <t xml:space="preserve">Без рукавов.</t>
  </si>
  <si>
    <t xml:space="preserve">Короткая застѐжка в шве от горловины на одну петлю разных видов с пуговицей или на молнию длиной до 20 см.</t>
  </si>
  <si>
    <t xml:space="preserve">Без воротника, вырез горловины разной формы.</t>
  </si>
  <si>
    <t xml:space="preserve">Низ обработан на стачивающей машине, с разрезами в швах или без разрезов.</t>
  </si>
  <si>
    <t xml:space="preserve">Юбка нижняя</t>
  </si>
  <si>
    <t xml:space="preserve">Прямая. С двумя швами, с вытачками или сборками по линии талии. Верхний край юбки на поясе или эластичной тесьме. Низ изделия обработан на стачивающей машине, с разрезами в швах или без разрезов.</t>
  </si>
  <si>
    <t xml:space="preserve">Юбка</t>
  </si>
  <si>
    <t xml:space="preserve">Прямая или незначительно расклешѐнная (расклешение до 10 см по низу в сложенном вдвое изделии до уровня коленей и до 20 см – в изделии длиной ниже уровня коленей), с двумя швами, с вытачками или сборками (мягкими складками) вместо вытачек на линии талии. Верхний край на цельновыкроенном или притачном поясе или на корсаже. С застѐжкой на одну петлю с пуговицей, или крючки и петли. Или с продѐрнутой эластичной тесьмой, готовым шнуром в один ряд. Застѐжка в шве на молнию длиной не более 20 см. или на крючки и петли, или кнопки.</t>
  </si>
  <si>
    <t xml:space="preserve">Низ обработан швом вподгибку. Двойной застрочкой на стачивающей машине, зигзагообразной строчкой.</t>
  </si>
  <si>
    <t xml:space="preserve">Брюки женские</t>
  </si>
  <si>
    <t xml:space="preserve">С подкладкой под передние половинки и без подкладки.</t>
  </si>
  <si>
    <t xml:space="preserve">На цельнокроеном или притачном поясе шириной до 7 см с оформлением концов разных форм, или на корсаже, со шлѐвками не более пяти, с четырьмя вытачками (складками) по линии талии.</t>
  </si>
  <si>
    <t xml:space="preserve">Застѐжка в шве на молнию или на крючки и петли.</t>
  </si>
  <si>
    <t xml:space="preserve">Низ брюк с цельновыкроенными манжетами или без манжет, ширина по низу до 30 см.</t>
  </si>
  <si>
    <t xml:space="preserve">Страница 3 из 13</t>
  </si>
  <si>
    <t xml:space="preserve">Брюки мужские</t>
  </si>
  <si>
    <t xml:space="preserve">На цельновыкроенном или притачном поясе шириной до 7 см с оформление концов различных форм, с четырьмя вытачками (складками) по линии талии.</t>
  </si>
  <si>
    <t xml:space="preserve">Застѐжка гульфика на петли и пуговицы или на молнию.</t>
  </si>
  <si>
    <t xml:space="preserve">Карманы на передних половинках в отрезных боковых частях, прорезные в рамку или с листочками, или с клапанами; в боковых швах; накладные различных форм несложных фасонов (с прямым или фигурным верхним краем, или с планкой по верхнему краю) – не более двух карманов или один сложный карман накладной (с клапаном, хлястиком, бейкой, складками и т.д.); один карман на задней половине брюк; карман для часов или без него.</t>
  </si>
  <si>
    <t xml:space="preserve">Жилет</t>
  </si>
  <si>
    <t xml:space="preserve">(Кроме жилета под пиджак, фрак, визитку, смокинг)</t>
  </si>
  <si>
    <t xml:space="preserve">Прямого или полуприлегающего силуэта, с вытачками (по линии талии количество вытачек не более четырѐх) и отрезными бочками.</t>
  </si>
  <si>
    <t xml:space="preserve">С подкладкой, прокладкой или без подкладки с чистой обработкой срезов (окантовыванием, тесьмой и т.п.)</t>
  </si>
  <si>
    <t xml:space="preserve">Застѐжка аналогична застѐжке в пальто.</t>
  </si>
  <si>
    <t xml:space="preserve">Спинка цельная или разрезная со швом, или с односторонней или встречной складкой.</t>
  </si>
  <si>
    <t xml:space="preserve">Без карманов.</t>
  </si>
  <si>
    <t xml:space="preserve">Воротник несложной конструкции или вырез горловины разных форм.</t>
  </si>
  <si>
    <t xml:space="preserve">Края и швы обработаны без отделочной строчки или с одной отделочной строчкой в одну нитку.</t>
  </si>
  <si>
    <t xml:space="preserve">Жилет (без подкладки)</t>
  </si>
  <si>
    <t xml:space="preserve">Аналогично приведѐнному выше.</t>
  </si>
  <si>
    <t xml:space="preserve">Срезы деталей обмѐтаны на краеобмѐточной машине.</t>
  </si>
  <si>
    <t xml:space="preserve">Куртка (изделие длиной не ниже линии бѐдер)</t>
  </si>
  <si>
    <t xml:space="preserve">Прямого или полуприлегающего силуэта, с вытачками и отрезными бочками.</t>
  </si>
  <si>
    <t xml:space="preserve">С подкладкой, прокладкой или без неѐ, с верхними плечевыми накладками или без них, или без подкладки – с чистой обработкой срезов (окантовывание, настрачивание тесьмы и т.п.).</t>
  </si>
  <si>
    <t xml:space="preserve">Застѐжка бортовая центральная или смещѐнная, или внутренняя на петли и пуговицы, или на молнию, или не кнопки, или на крючки с петлями.</t>
  </si>
  <si>
    <t xml:space="preserve">Нижний край бортов – с прямыми углами или закруглѐнный.</t>
  </si>
  <si>
    <t xml:space="preserve">Карманы: в швах; прорезные в рамку или с листочками, или с клапанами разных форм несложных фасонов – накладные (с прямым или фигурным верхним краем, или с планкой по верхнему краю) – не более двух карманов, или не более четырѐх клапанов или хлястиков в изделии.</t>
  </si>
  <si>
    <t xml:space="preserve">Внутренние карманы без отделки, не более двух.</t>
  </si>
  <si>
    <t xml:space="preserve">Спинка цельная или разрезная со швом, или с односторонней складкой.</t>
  </si>
  <si>
    <t xml:space="preserve">Воротник разных фасонов или вырез горловины разных форм.</t>
  </si>
  <si>
    <t xml:space="preserve">Рукав разных покроев. Низ рукава гладкий или с одной вытачкой. Складкой на каждом рукаве, или с продѐрнутой эластичной тесьмой, готовым шнуром в один ряд, или без них.</t>
  </si>
  <si>
    <t xml:space="preserve">Края и шва деталей обработаны без отделочной строчки или с одной отделочной строчкой в одну нитку.</t>
  </si>
  <si>
    <t xml:space="preserve">Куртка без подкладки</t>
  </si>
  <si>
    <t xml:space="preserve">Без внутренних карманов.</t>
  </si>
  <si>
    <t xml:space="preserve">Срезы деталей обработаны на краеобмѐточной машине.</t>
  </si>
  <si>
    <t xml:space="preserve">Страница 4 из 13</t>
  </si>
  <si>
    <t xml:space="preserve">Пальто, полупальто, плащ, жакет, пиджак.</t>
  </si>
  <si>
    <t xml:space="preserve">Прямого или полуприлегающего силуэта, незначительно расклешѐнного по боковым швам, с вытачками (по линии талии – не более четырѐх); пиджак с вытачками и отрезными бочками; жакет по линии талии с четырьмя вытачками или двумя вытачками и отрезными бочками.</t>
  </si>
  <si>
    <t xml:space="preserve">С подкладкой, бортовой или клеевой прокладкой (с разным сочетанием прокладочных деталей) или без неѐ, верхними плечевыми накладками или без них; или изделия демисезонные без подкладки – с чистой обработкой срезов окантовыванием, настрачиванием тесьмы и т.п.</t>
  </si>
  <si>
    <t xml:space="preserve">Застѐжка бортовая центральная или смещѐнная, наружная или внутренняя, на петли и пуговицы, или на молнию. Или на крючки с петлями.</t>
  </si>
  <si>
    <t xml:space="preserve">Нижний край бортов с прямыми углами или закруглѐнный.</t>
  </si>
  <si>
    <t xml:space="preserve">Карманы: в швах; прорезные в рамку или с листочками, или с клапанами; разных форм несложных фасонов накладные (с прямым или фигурным верхним краем или с планкой по верхнему краю), в пальто. В плаще, жакете – не более двух карманов или один сложный карман накладной (с клапаном, хлястиком, бейкой, складками и т.д.); в пиджаке – не более трѐх карманов; или не более четырѐх отделочных клапанов или хлястиков в изделии; или имитации двух накладных карманов (или карманов с клапаном) путѐм выполнения выпуклых рельефов.</t>
  </si>
  <si>
    <t xml:space="preserve">Внутренние карманы без отделки – не более двух.</t>
  </si>
  <si>
    <t xml:space="preserve">Воротник отложной (с цельновыкроенной стойкой), шаль, апаш, стойка (по обхвату шеи).</t>
  </si>
  <si>
    <t xml:space="preserve">Рукава втачные, полуреглан, реглан, цельновыкроенные, комбинированные.</t>
  </si>
  <si>
    <t xml:space="preserve">Низ рукавов гладкий или со шлицами (разрезами) без петель или с петлями и пуговицами, или с отворотами, или с одной вытачкой, складкой на каждом рукаве.</t>
  </si>
  <si>
    <t xml:space="preserve">Низ изделия с продѐрнутой эластичной тесьмой, готовым шнуром в один ряд или без них.</t>
  </si>
  <si>
    <t xml:space="preserve">Пальто, полупальто, плащ, жакет, пиджак (без подкладки)</t>
  </si>
  <si>
    <t xml:space="preserve">Изделие без внутренних карманов.</t>
  </si>
  <si>
    <t xml:space="preserve">Срезы – обработаны на краеобмѐточной машине.</t>
  </si>
  <si>
    <t xml:space="preserve">Женская одежда (часть I)</t>
  </si>
  <si>
    <t xml:space="preserve">fabric_coplexity_factor</t>
  </si>
  <si>
    <t xml:space="preserve">Наименование изделия</t>
  </si>
  <si>
    <t xml:space="preserve">Матеріал</t>
  </si>
  <si>
    <t xml:space="preserve">Группа материала</t>
  </si>
  <si>
    <t xml:space="preserve">Категория обработки 1</t>
  </si>
  <si>
    <t xml:space="preserve">Категория обработки 2</t>
  </si>
  <si>
    <t xml:space="preserve">Один усложняющий элемент</t>
  </si>
  <si>
    <t xml:space="preserve">Пальто, полупальто зимнее (с подкладкой, в т.ч. из искусственного меха, и утепляющей прокладкой)</t>
  </si>
  <si>
    <t xml:space="preserve">1. Из натуральной замши, кожи, дорогостоящих шерстяных тканей</t>
  </si>
  <si>
    <t xml:space="preserve">2. Из шерстяных, шелковых материалов, искусственной кожи, замши, плащевых тканей</t>
  </si>
  <si>
    <t xml:space="preserve">Пальто, полупальто демисезонное, летнее, плащ
(с подкладкой)</t>
  </si>
  <si>
    <t xml:space="preserve">2. . Из шерстяных, шелковых материалов, искусственной кожи, замши, плащевых тканей</t>
  </si>
  <si>
    <t xml:space="preserve">3. Из хлопчатобумажных, льняных материалов</t>
  </si>
  <si>
    <t xml:space="preserve">Пальто, полупальто летнее, плащ
(без подкладки)</t>
  </si>
  <si>
    <t xml:space="preserve">1. Из парчи, шелковых кружевных полотен, дорогостоящих шерстяных тканей</t>
  </si>
  <si>
    <t xml:space="preserve">2. Из шерстяных, шелковых материалов, плащевых тканей</t>
  </si>
  <si>
    <t xml:space="preserve">3. Их хлопчатобумажных, льняных материалов</t>
  </si>
  <si>
    <t xml:space="preserve">4. Из синтетических плащевых материалов типа «болонья» (с капюшоном)</t>
  </si>
  <si>
    <t xml:space="preserve">Куртка
(с подкладкой, в т.ч. из искусственного меха, и утепляющей прокладкой)</t>
  </si>
  <si>
    <t xml:space="preserve">1. Из натуральной замши, кожи</t>
  </si>
  <si>
    <t xml:space="preserve">2. Из шерстяных, шелковых материалов, искусственной замши, кожи, плащевых тканей</t>
  </si>
  <si>
    <t xml:space="preserve">Куртка
(с подкладкой)</t>
  </si>
  <si>
    <t xml:space="preserve">Куртка
(без подкладки)</t>
  </si>
  <si>
    <t xml:space="preserve">Жилет
(без подкладки)</t>
  </si>
  <si>
    <t xml:space="preserve">2. Из шерстяных, шелковых материалов, искусственной замши, кожи</t>
  </si>
  <si>
    <t xml:space="preserve">Жилет
(разных фасонов со стеганым верхом насквозь с подкладкой и утепляющей прокладкой)</t>
  </si>
  <si>
    <t xml:space="preserve">1. Из шерстяных, шелковых материалов, искусственной замши, кожи</t>
  </si>
  <si>
    <t xml:space="preserve">2. Из хлопчатобумажных, льняных материалов</t>
  </si>
  <si>
    <t xml:space="preserve">Жилет
(разных фасонов с подкладкой из натурального меха, без подбортов)</t>
  </si>
  <si>
    <t xml:space="preserve">Жилет
(разных фасонов с подкладкой из искусственного меха, без подбортов)</t>
  </si>
  <si>
    <t xml:space="preserve">Брюки женские длинные и укороченные – длиной ниже коленей 
(с подкладкой под передние половинки и без подкладки)</t>
  </si>
  <si>
    <t xml:space="preserve">Брюки женские
 (с утепляющей прокладкой и подкладкой)</t>
  </si>
  <si>
    <t xml:space="preserve">1. Из шерстяных и плащевых тканей</t>
  </si>
  <si>
    <t xml:space="preserve">1. Из синтетических материалов типа «болонья»</t>
  </si>
  <si>
    <t xml:space="preserve">Шорты женские 
(разных фасонов, с подкладкой и без подкладки)</t>
  </si>
  <si>
    <t xml:space="preserve">Комбинезон 
(без подкладки)</t>
  </si>
  <si>
    <t xml:space="preserve">1. Из натуральной замши, кожи, парчи</t>
  </si>
  <si>
    <t xml:space="preserve">3. Их хлопчатобумажных и льняных тканей, синтетических тканей типа «болонья»</t>
  </si>
  <si>
    <t xml:space="preserve">Полукомбинезон
 (с бретелями и нагрудником, брюки длинные с подкладкой под передние половинки и без подкладки)</t>
  </si>
  <si>
    <t xml:space="preserve">Юбка
(без подкладки)</t>
  </si>
  <si>
    <t xml:space="preserve">1. Из натуральной замши, кожи, парчи, шелковых кружевных полотен</t>
  </si>
  <si>
    <t xml:space="preserve">3. Из хлопчатобумажных, льняных тканей</t>
  </si>
  <si>
    <t xml:space="preserve">Пристегивающаяся утепляющая подкладка к изделию
 (нестеганая)</t>
  </si>
  <si>
    <t xml:space="preserve">1. Из разных материалов, кроме меха</t>
  </si>
  <si>
    <t xml:space="preserve">2. Из искусственного меха</t>
  </si>
  <si>
    <t xml:space="preserve">3. Из натурального меха (без скорняжных работ)</t>
  </si>
  <si>
    <t xml:space="preserve">Платье, сарафан</t>
  </si>
  <si>
    <t xml:space="preserve">1.Из парчи, шелковых кружевных полотен, натуральной замши, кожи, дорогостоящих шерстяных тканей</t>
  </si>
  <si>
    <t xml:space="preserve">3. Из легкообрабатываемых шелковых материалов, вискозы</t>
  </si>
  <si>
    <t xml:space="preserve">4. Из хлопчатобумажных, льняных материалов</t>
  </si>
  <si>
    <t xml:space="preserve">Жакет, блузка</t>
  </si>
  <si>
    <t xml:space="preserve">1. Из парчи, шелковых кружевных полотен</t>
  </si>
  <si>
    <t xml:space="preserve">2. Из шерстяных, шелковых материалов</t>
  </si>
  <si>
    <t xml:space="preserve">Халат</t>
  </si>
  <si>
    <t xml:space="preserve">1. Из шерстяных, шелковых материалов</t>
  </si>
  <si>
    <t xml:space="preserve">2. Из легкообрабатываемых шелковых материалов, вискозы</t>
  </si>
  <si>
    <t xml:space="preserve">1. Из шелковых материалов</t>
  </si>
  <si>
    <t xml:space="preserve">2. Их легкообрабатываемых шелковых материалов, хлопковых тканей</t>
  </si>
  <si>
    <t xml:space="preserve"> 3-4</t>
  </si>
  <si>
    <t xml:space="preserve">Юбка нижняя разной длины</t>
  </si>
  <si>
    <t xml:space="preserve">Один усложняющий элемент </t>
  </si>
  <si>
    <t xml:space="preserve">Категория обработки</t>
  </si>
  <si>
    <t xml:space="preserve">В плечевых изделиях (кроме комбинезона)</t>
  </si>
  <si>
    <t xml:space="preserve">В поясных изделиях (брюках, юбке, полукомбинезоне) и комбинезоне</t>
  </si>
  <si>
    <t xml:space="preserve">2. Из шерстяных. Шелковых материалов</t>
  </si>
  <si>
    <t xml:space="preserve">3. Из легкообрабатываемых шелковых, вискозных полотен, хлопчатобумажных, льняных материалов</t>
  </si>
  <si>
    <t xml:space="preserve">fabric.coplexity_factor</t>
  </si>
  <si>
    <t xml:space="preserve">базова ціна ускладнюючого елемента</t>
  </si>
  <si>
    <t xml:space="preserve">ПЕРЕЧЕНЬ усложняющих элементов (сверх количества, учтѐнного в минимальной сложности)</t>
  </si>
  <si>
    <t xml:space="preserve">Групи елементів</t>
  </si>
  <si>
    <t xml:space="preserve">№</t>
  </si>
  <si>
    <t xml:space="preserve">Наименование
усложняющих эл-тов (group)</t>
  </si>
  <si>
    <t xml:space="preserve">Дополнительные характеристики усложняющих элементов (name)</t>
  </si>
  <si>
    <t xml:space="preserve">Кол-во
усл. элем. (complexity)</t>
  </si>
  <si>
    <t xml:space="preserve">базова ціна ускладнюючого елемента
(base_price)</t>
  </si>
  <si>
    <t xml:space="preserve">Рельефы, швы, складки, клинья, шлицы (разрезы)</t>
  </si>
  <si>
    <t xml:space="preserve">Рельефы, или отрезные бочки, или швы в изделии</t>
  </si>
  <si>
    <t xml:space="preserve">Рельефы разрезные или неразрезные, прямые или фигурные, или переходящие в складки – не более двух</t>
  </si>
  <si>
    <t xml:space="preserve">40 hrn</t>
  </si>
  <si>
    <t xml:space="preserve">Каждые два прерывающихся рельефа на одной полочке или другой детали</t>
  </si>
  <si>
    <t xml:space="preserve">30 hrn</t>
  </si>
  <si>
    <t xml:space="preserve">Отрезные бочки в изделии, кроме пиджака, жакета, куртки, жилета</t>
  </si>
  <si>
    <t xml:space="preserve">35 hrn</t>
  </si>
  <si>
    <t xml:space="preserve">Швы в изделии, включая швы клиньев – не более двух</t>
  </si>
  <si>
    <t xml:space="preserve">Вытачки по линии талии полочек и спинки</t>
  </si>
  <si>
    <t xml:space="preserve">Сверх минимальной сложности</t>
  </si>
  <si>
    <t xml:space="preserve">Складки разных видов</t>
  </si>
  <si>
    <t xml:space="preserve">Заутюженные шириной свыше 2 см:</t>
  </si>
  <si>
    <t xml:space="preserve">- длиной свыше 30 см – не более трѐх</t>
  </si>
  <si>
    <t xml:space="preserve">- длиной до 30 см – не более шести</t>
  </si>
  <si>
    <t xml:space="preserve">Складки в боковых швах брюк</t>
  </si>
  <si>
    <t xml:space="preserve">Мягкие (застрочены по линии соединения с другой деталью): любое количество на деталях. Кроме юбки в складку</t>
  </si>
  <si>
    <t xml:space="preserve">Складки мягкие по всей юбке (в том числе юбке в отрезном изделии)</t>
  </si>
  <si>
    <t xml:space="preserve">Застрочены по линии соединения с другой деталью</t>
  </si>
  <si>
    <t xml:space="preserve">Клинья, втачанные в швы, рельефы</t>
  </si>
  <si>
    <t xml:space="preserve">В юбке или отрезном по линии талии изделии – не более двух клиньев</t>
  </si>
  <si>
    <t xml:space="preserve">Шлицы (разрезы) в швах изделия</t>
  </si>
  <si>
    <t xml:space="preserve">Одна шлица (разрез) любой длины</t>
  </si>
  <si>
    <t xml:space="preserve">Две шлицы (разреза) любой длины до 15 см</t>
  </si>
  <si>
    <t xml:space="preserve">Третий шов юбки и расположенная в нѐм шлица</t>
  </si>
  <si>
    <t xml:space="preserve">Подрезы, драпировки, сборки, кулиса, детали, отрезные в горизонтальном направлении</t>
  </si>
  <si>
    <t xml:space="preserve">Подрезы</t>
  </si>
  <si>
    <t xml:space="preserve">Два подреза, симметрично расположенные, или один асимметрично расположенный подрез со сборками, мягкими складками или без них</t>
  </si>
  <si>
    <t xml:space="preserve">Драпировка несложная</t>
  </si>
  <si>
    <t xml:space="preserve">Достигается конструктивным способом с помощью сборок, мягких складок: по плечевым швам, переводному плечу изделий, середине переда, отрезной линии талии, бѐдер, кокетки или на других участках полочек и спинки, половинок брюк, юбки</t>
  </si>
  <si>
    <t xml:space="preserve">Драпировка сложная, глубокая полочек (переда) или спинки</t>
  </si>
  <si>
    <t xml:space="preserve">Достигается частично конструктивным путѐм, а в основном муляжным методом – на фигуре заказчика</t>
  </si>
  <si>
    <t xml:space="preserve">Кулиса на разных участках изделия</t>
  </si>
  <si>
    <t xml:space="preserve">С лицевой или изнаночной стороны изделия, с продѐргиванием узкой или широкой эластичной тесьмы или шнура в один - два ряда по линии талии или плечевым швам, или на других участках изделия (не более двух участков)</t>
  </si>
  <si>
    <t xml:space="preserve">Тесьма эластичная, шнур по краям деталей</t>
  </si>
  <si>
    <t xml:space="preserve">В один – два ряда по горловине
В один – два ряда по верхнему краю юбки или по низу изделия или рукавов</t>
  </si>
  <si>
    <t xml:space="preserve">Детали изделия, отрезные в горизонтальном направлении</t>
  </si>
  <si>
    <t xml:space="preserve">Полочка и спинка по линии талии, бѐдер или на других участках, половинки брюк, переводное плечо изделия</t>
  </si>
  <si>
    <t xml:space="preserve">Две отрезные линии только на полочках или только на спинке, или на одном полотнище юбки</t>
  </si>
  <si>
    <t xml:space="preserve">Застѐжка, лацканы, воротник, вырез горловины, капюшон</t>
  </si>
  <si>
    <t xml:space="preserve">Застѐжка с обработкой еѐ разными способами</t>
  </si>
  <si>
    <t xml:space="preserve">На обмѐтанные петли и пуговицы, или кнопки, или крючки с петлями, или молнию (кроме предусмотренных в описании минимальной сложности):</t>
  </si>
  <si>
    <t xml:space="preserve">- в изделиях лѐгкой одежды, юбке</t>
  </si>
  <si>
    <t xml:space="preserve"> - в боковом шве плечевых изделий</t>
  </si>
  <si>
    <t xml:space="preserve"> - в разрезах на разных участках изделия (не более двух)</t>
  </si>
  <si>
    <t xml:space="preserve"> - в среднем шве капюшона</t>
  </si>
  <si>
    <t xml:space="preserve">- в мужской сорочке, блузе обработка планками или подбортами, или на молнию длиной свыше 20 см, или застѐжка потайная</t>
  </si>
  <si>
    <t xml:space="preserve"> - обработка планки в потайной застѐжке</t>
  </si>
  <si>
    <t xml:space="preserve">Лацканы большие в верхней одежде</t>
  </si>
  <si>
    <t xml:space="preserve">Большими считаются лацканы при расположении верхней петли застѐжки на линии талии или ниже</t>
  </si>
  <si>
    <t xml:space="preserve">Воротник или вырез горловины сложные, капюшон вместо воротника</t>
  </si>
  <si>
    <t xml:space="preserve">Воротник притачной: драпированный; с вытачками; отложной с отрезной стойкой или обтачкой по отлѐту; воротник- шарф; воротник – галстук; воротник матросский.
Кроме того, в лѐгкой одежде апаш и шаль с нижним воротником, цельновыкроенным с основными деталями изделия; воротник широкий – в застѐгнутом виде с расположением отлѐта на расстоянии не более 2см от линии проймы.
Вырез горловины: большой или глубокий, или сложной конфигурации; или вырез на спинке глубокий.
Большой вырез горловины – при длине плечевого шва до 5 см, глубокий – от линии обхвата груди первого и ниже</t>
  </si>
  <si>
    <t xml:space="preserve">Капюшон при наличии воротника</t>
  </si>
  <si>
    <t xml:space="preserve">Притачной разной конструкции с подкладкой и без подкладки</t>
  </si>
  <si>
    <t xml:space="preserve">Пристѐгивающийся с утепляющей прокладкой или на меховой подкладке, или без них .</t>
  </si>
  <si>
    <t xml:space="preserve">Капюшон или воротник меховой пристѐгивающиеся к изделию (без скорняжных работ)</t>
  </si>
  <si>
    <t xml:space="preserve">Капюшон без подкладки и утепляющей прокладки, или на подкладке и утепляющей прокладке, или на меховой подкладке</t>
  </si>
  <si>
    <t xml:space="preserve">Карманы, клапаны</t>
  </si>
  <si>
    <t xml:space="preserve">Карманы в швах или прорезные</t>
  </si>
  <si>
    <t xml:space="preserve">В лѐгкой одежде или в верхней одежде сверх минимальной сложности:</t>
  </si>
  <si>
    <t xml:space="preserve">В верхней и лѐгкой одежде – не более двух карманов в швах, прорезных в рамку, с листочками, с клапанами</t>
  </si>
  <si>
    <t xml:space="preserve">В верхней одежде – не более двух карманов, в лѐгкой одежде – один карман:
- с застѐжкой на молнию
- с клапаном и в рамку одновременно</t>
  </si>
  <si>
    <t xml:space="preserve">Карманы накладные</t>
  </si>
  <si>
    <t xml:space="preserve">В верхней и лѐгкой одежде – не более двух карманов:
- с прямым или фигурным верхним краем
- с планкой по верхнему краю
- вместо карманов – имитация накладных карманов путѐм выполнения фигурных рельефов</t>
  </si>
  <si>
    <t xml:space="preserve">В верхней одежде не более двух карманов, в лѐгкой одежде – один карман:
- с хлястиками, бейками, клапанами, защипами, складками, драпировкой, застѐжкой;
- с обработкой прорези в рамку или с клапанами и т.д.</t>
  </si>
  <si>
    <t xml:space="preserve">Карманы внутренние</t>
  </si>
  <si>
    <t xml:space="preserve">В подкладке, без отделки</t>
  </si>
  <si>
    <t xml:space="preserve">Клапаны отделочные</t>
  </si>
  <si>
    <t xml:space="preserve">С обмѐтанными на спецмашине петлями и пуговицами или без них (не более четырѐх клапанов)</t>
  </si>
  <si>
    <t xml:space="preserve">Кокетка, вставка, планка, баска, пелерина, бретели и др. Детали</t>
  </si>
  <si>
    <t xml:space="preserve">Кокетка проста</t>
  </si>
  <si>
    <t xml:space="preserve">Притачная на полочках и спинке; полуотлетная на полочках или спинке</t>
  </si>
  <si>
    <t xml:space="preserve">Кокетка сложная</t>
  </si>
  <si>
    <t xml:space="preserve">Притачная на полочка, спинке и одновременно идущая по рукавам</t>
  </si>
  <si>
    <t xml:space="preserve">Отлетная (типа пелерины) на полочках и спинке</t>
  </si>
  <si>
    <t xml:space="preserve">В мужской сорочке, блузе кокетка прямая на переде или фигурная на переде и спинке</t>
  </si>
  <si>
    <t xml:space="preserve">Вставка</t>
  </si>
  <si>
    <t xml:space="preserve">Планка</t>
  </si>
  <si>
    <t xml:space="preserve">По борту полочек в верхней одежде</t>
  </si>
  <si>
    <t xml:space="preserve">Баска</t>
  </si>
  <si>
    <t xml:space="preserve">С подкладкой и без подкладки</t>
  </si>
  <si>
    <t xml:space="preserve">Пелерина притачная</t>
  </si>
  <si>
    <t xml:space="preserve">Пелерина съѐмная</t>
  </si>
  <si>
    <t xml:space="preserve">Палантин или тюник к изделию, или дополнительный слой юбки</t>
  </si>
  <si>
    <t xml:space="preserve">Бретели</t>
  </si>
  <si>
    <t xml:space="preserve">С разными вариантами застѐгивания – в юбке, брюках</t>
  </si>
  <si>
    <t xml:space="preserve">Полочки и спинка в полукомбинезоне, нагрудник с бретелями в юбке</t>
  </si>
  <si>
    <t xml:space="preserve">С разными вариантами крепления бретелей</t>
  </si>
  <si>
    <t xml:space="preserve">Спинка разных фасонов в полукомбинезоне</t>
  </si>
  <si>
    <t xml:space="preserve">Полотнище юбки отлетное</t>
  </si>
  <si>
    <t xml:space="preserve">Втачанное в боковой шов или пояс</t>
  </si>
  <si>
    <t xml:space="preserve">Пояс, хлястик, детали накладные мелкие</t>
  </si>
  <si>
    <t xml:space="preserve">Пояс</t>
  </si>
  <si>
    <t xml:space="preserve">Съѐмный (кроме отделочного):</t>
  </si>
  <si>
    <t xml:space="preserve">На мягкой прокладке или без неѐ, со шлѐвками или воздушными нитяными петлями для удерживания или без них, с разными вариантами застѐгивания</t>
  </si>
  <si>
    <t xml:space="preserve">Втачной на полочках и спинке</t>
  </si>
  <si>
    <t xml:space="preserve">Притачной или цельнокроеный широкий (свыше 7 см) – в юбке, брюках</t>
  </si>
  <si>
    <t xml:space="preserve">Притачной по низу изделия</t>
  </si>
  <si>
    <t xml:space="preserve">Пояс - кулиска</t>
  </si>
  <si>
    <t xml:space="preserve">Пояс, продѐрнутый через кулису с лицевой или изнаночной стороны изделия</t>
  </si>
  <si>
    <t xml:space="preserve">Хлястик</t>
  </si>
  <si>
    <t xml:space="preserve">Разных фасонов:</t>
  </si>
  <si>
    <t xml:space="preserve"> - на спинке</t>
  </si>
  <si>
    <t xml:space="preserve">- на разных участках изделия, застѐгивающийся на пряжку, в т.ч. хлястик для регулирования прилегания брюк по линии талии (не более двух)</t>
  </si>
  <si>
    <t xml:space="preserve">Детали накладные мелкие</t>
  </si>
  <si>
    <t xml:space="preserve">Паты, шлѐвки, погоны и т.п. (не более четырѐх)</t>
  </si>
  <si>
    <t xml:space="preserve">Рукава</t>
  </si>
  <si>
    <t xml:space="preserve">Рукава короткие цельновыкроенные без ластовиц разной ширины в изделиях лѐгкой одежды</t>
  </si>
  <si>
    <t xml:space="preserve">Длина рукавов от уровня подмышечной впадины до линии локтя</t>
  </si>
  <si>
    <t xml:space="preserve">Рукава разных покроев в изделиях лѐгкой</t>
  </si>
  <si>
    <t xml:space="preserve">Рукава разной длины втачные, полуреглан, реглан, цельновыкроенные с ластовицей, длинные (ниже линии локтя цельновыкроеннные без ластовиц). Верхняя часть рукава гладкая.
Низ рукавов гладкий или с одной вытачкой. Складкой на каждом рукаве, или с отворотом, или с кулиской с продѐрнутым готовым шнуром, эластичной тесьмой в один ряд.
Гладкий низ рукавов обработан различными способами: швом вподгибку, двойной застрочкой на стачивающей машине, зигзагообразной строчкой, окантован.</t>
  </si>
  <si>
    <t xml:space="preserve">Рукава сложные в мужской сорочке</t>
  </si>
  <si>
    <t xml:space="preserve">Покроя реглан или комбинированного, или цельнокроеные, без манжет</t>
  </si>
  <si>
    <t xml:space="preserve">Особенности фасонов рукавов в изделиях верхней и лѐгкой одежды</t>
  </si>
  <si>
    <t xml:space="preserve">Наполнение в верхней части рукава за счѐт сборок, мягких складок, вытачек</t>
  </si>
  <si>
    <t xml:space="preserve">Расклешѐнные – ширина по низу превышает ширину под проймой более 5 см</t>
  </si>
  <si>
    <t xml:space="preserve">Отрезные в горизонтальном направлении – без сборок, мягких складок по линии соединения деталей</t>
  </si>
  <si>
    <t xml:space="preserve">Дополнительный слой рукавов любой длины</t>
  </si>
  <si>
    <t xml:space="preserve">Кулиса с изнаночной или лицевой стороны рукавов, с продѐргиванием тесьмы эластичной, шнура в один – два ряда (по верхним швам цельновыкроенных рукавов или по ширине рукавов)</t>
  </si>
  <si>
    <t xml:space="preserve">Вставка – ластовица во втачных рукавах</t>
  </si>
  <si>
    <t xml:space="preserve">Рукава с разными видами оформления низа</t>
  </si>
  <si>
    <t xml:space="preserve">В изделиях верхней и лѐгкой одежды:</t>
  </si>
  <si>
    <t xml:space="preserve">- с вытачками, складками или сборками по низу рукавов без манжет;</t>
  </si>
  <si>
    <t xml:space="preserve">- с манжетами (включая сборки, мягкие складки, обработку разрезов рукавов, по две петли с пуговицами на каждой манжете), или полуманжетами, или планкой – обтачкой;</t>
  </si>
  <si>
    <t xml:space="preserve">- с выпуклыми рельефами – по форме манжет, полуманжет и др. форм;</t>
  </si>
  <si>
    <t xml:space="preserve">- с прокладыванием тесьмы эластичной, шнура в два – три ряда</t>
  </si>
  <si>
    <t xml:space="preserve">В изделиях лѐгкой одежды, куртке, комбинезоне с разрезами (шлицами)</t>
  </si>
  <si>
    <t xml:space="preserve">Рукава заплиссированные или загофрированные</t>
  </si>
  <si>
    <t xml:space="preserve">За расклешение дополнительная плата не взимается</t>
  </si>
  <si>
    <t xml:space="preserve">Пройма квадратная, фигурная, глубокая или настрочная</t>
  </si>
  <si>
    <t xml:space="preserve">Особенности обработки материалов</t>
  </si>
  <si>
    <t xml:space="preserve">Подгонка рисунка ткани в изделии</t>
  </si>
  <si>
    <t xml:space="preserve">Обработка изделия из ткани белого цвета</t>
  </si>
  <si>
    <t xml:space="preserve">Обработка изделий лѐгкой одежды из пальтовой ткани</t>
  </si>
  <si>
    <t xml:space="preserve">Обработка изделия с деталями из замши, кожи, меха, трикотажа и других разнородных по структуре материалов</t>
  </si>
  <si>
    <t xml:space="preserve">Не более трѐх деталей. Парные детали: рукава, лацканы, части полочек, спинки и т.д. считаются за одну деталь. Не засчитываются за усложняющий элемент трикотажные манжеты и притачной пояс по низу изделия</t>
  </si>
  <si>
    <t xml:space="preserve">Обработка изделия из трикотажного полотна</t>
  </si>
  <si>
    <t xml:space="preserve">Обработка изделий с заплиссированными или загофрированными деталями или гофрированной ткани</t>
  </si>
  <si>
    <t xml:space="preserve">Юбка или цельновыкроенное платье без рукавов, или перѐд и спинка отрезные по линии талии, или баска.
За расклешение дополнительная плата не берѐтся</t>
  </si>
  <si>
    <t xml:space="preserve">Особенности конструирования и технологической обработки изделий</t>
  </si>
  <si>
    <t xml:space="preserve">Силуэт и узлы изделия сложные</t>
  </si>
  <si>
    <t xml:space="preserve">Варианты форм, созданные соединением срезов сложных криволинейных конфигураций или требующие сложных приѐмов влажно-тепловой обработки.
Варианты расширенных книзу форм (от плеча, уровня груди, талии, бѐдер), изделие с фалдами и т.д.</t>
  </si>
  <si>
    <t xml:space="preserve">Изделие расклешѐнное</t>
  </si>
  <si>
    <t xml:space="preserve">К расклешѐнным относятся изделия, превышающие расклешение, предусмотренное минимальной сложностью</t>
  </si>
  <si>
    <t xml:space="preserve">Юбка покроя клѐш - полусолнце (в том числе в отрезном изделии), юбка - брюки</t>
  </si>
  <si>
    <t xml:space="preserve">Юбка покроя клѐш - солнце (в том числе. В отрезном изделии)</t>
  </si>
  <si>
    <t xml:space="preserve">Брюки разных покроев</t>
  </si>
  <si>
    <t xml:space="preserve">Галифе, бриджи, «бананы» и др.
Широкие – шириной свыше 30 см
С отрезными манжетами (со сборками, мягкими складками по низу, с двумя петлями и пуговицами на каждой манжете)</t>
  </si>
  <si>
    <t xml:space="preserve">Детали изделия основные, раскроенные в косом направлении</t>
  </si>
  <si>
    <t xml:space="preserve">Полочки или спинка, или рукава (кроме рукавов «крылышки»), или юбка, или части основных деталей (любое количество)</t>
  </si>
  <si>
    <t xml:space="preserve">Накладки плечевые верхние</t>
  </si>
  <si>
    <t xml:space="preserve">Разных форм – в изделиях легкой одежды</t>
  </si>
  <si>
    <t xml:space="preserve">Низ изделия сложный</t>
  </si>
  <si>
    <t xml:space="preserve">Обработанный обтачкой, швом вподгибку с прокладыванием тесьмы эластичной в два – три ряда, окантовочным швом, расклешѐнный низ, обработанный на машине зигзагообразной строчки</t>
  </si>
  <si>
    <t xml:space="preserve">Окантовка внутреннего края подбортов или подгибки низа</t>
  </si>
  <si>
    <t xml:space="preserve">Обработка срезов в мужской сорочке запошивочным швом</t>
  </si>
  <si>
    <t xml:space="preserve">Дублирование деталей клеевыми прокладками</t>
  </si>
  <si>
    <t xml:space="preserve">Частей полочек и спинки</t>
  </si>
  <si>
    <t xml:space="preserve">Полочек (в верхней одежде только при наличии бортовой прокладки)</t>
  </si>
  <si>
    <t xml:space="preserve">Спинка</t>
  </si>
  <si>
    <t xml:space="preserve">Детали изделия на подкладке</t>
  </si>
  <si>
    <t xml:space="preserve">В лѐгкой одежде и комбинезоне:- полочки</t>
  </si>
  <si>
    <t xml:space="preserve"> - спинка</t>
  </si>
  <si>
    <t xml:space="preserve"> - рукава</t>
  </si>
  <si>
    <t xml:space="preserve">Части полочек и спинки (кокетка, баска и т.п.; подкладка может быть и из основной ткани)</t>
  </si>
  <si>
    <t xml:space="preserve">В брюках, полукомбинезоне: задние половинки</t>
  </si>
  <si>
    <t xml:space="preserve">В верней одежде: муфты рукавов</t>
  </si>
  <si>
    <t xml:space="preserve">Подкладка в юбке, жакете, блузке без рукавов</t>
  </si>
  <si>
    <t xml:space="preserve">Подкладка в платье и комбинезоне без рукавов</t>
  </si>
  <si>
    <t xml:space="preserve">Подкладка из натурального меха (без скорняжных работ)</t>
  </si>
  <si>
    <t xml:space="preserve">Прокладка утепляющая на полочки и спинку до линии талии, бѐдер в демисезонном пальто</t>
  </si>
  <si>
    <t xml:space="preserve">То же, на полочки и спинку до линии низа в демисезонном пальто или в комбинезоне с рукавами</t>
  </si>
  <si>
    <t xml:space="preserve">То же на полочки и спинку халата, жакета, или в юбку, или в рукава стѐганых изделий</t>
  </si>
  <si>
    <t xml:space="preserve">ТАБЛИЦА надбавок (скидок) к ценам</t>
  </si>
  <si>
    <t xml:space="preserve">label</t>
  </si>
  <si>
    <t xml:space="preserve">№ п.п.</t>
  </si>
  <si>
    <t xml:space="preserve">Особенности изготовления швейных изделий (name)</t>
  </si>
  <si>
    <t xml:space="preserve">Надбавки (+) 
Скидки (-)</t>
  </si>
  <si>
    <t xml:space="preserve">Coefficient</t>
  </si>
  <si>
    <t xml:space="preserve">Изделия из материалов 0 группы</t>
  </si>
  <si>
    <t xml:space="preserve">  + к стоимости на изготовление для I группы</t>
  </si>
  <si>
    <t xml:space="preserve">надбавка на великий розмір</t>
  </si>
  <si>
    <t xml:space="preserve">- верхняя одежда (включая юбку, брюки, шорты и т.п.) с полуобхватом груди третьим свыше 58 см. Поясные изделия: для мужчин с полуобхватом талии свыше 56 см, для женщин с полуобхватом бѐдер свыше 62 см:</t>
  </si>
  <si>
    <t xml:space="preserve"> - лѐгкая одежда  с полуобхватом груди третьим свыше 58 см. Поясные изделия: для мужчин с полуобхватом талии свыше 56 см, для женщин с полуобхватом бѐдер свыше 62 см:</t>
  </si>
  <si>
    <t xml:space="preserve">Удлинѐнные изделия:</t>
  </si>
  <si>
    <t xml:space="preserve">Удлинѐнные изделия: платье, халат, юбки и т.п. длиной ниже уровня коленей более 20 см</t>
  </si>
  <si>
    <t xml:space="preserve">Удлинѐнные изделия: пальто длиной ниже уровня коленей более 20 см</t>
  </si>
  <si>
    <t xml:space="preserve">Удлинѐнные изделия: пиджак, жакет, жилет и т.п. длиной ниже линии бѐдер более 15 см и до коленей</t>
  </si>
  <si>
    <t xml:space="preserve">Укороченные изделия:</t>
  </si>
  <si>
    <t xml:space="preserve">Укороченные изделия:: жакет, жилет, куртка длиной до линии талии или выше (кроме жилета под пиджак, фрак, смокинг)</t>
  </si>
  <si>
    <t xml:space="preserve">Укороченные изделия: полукомбинезон с короткими брюками</t>
  </si>
  <si>
    <t xml:space="preserve">Надбавки за срочность:</t>
  </si>
  <si>
    <t xml:space="preserve">Надбавки за срочность: изготовление мужской и женской верхней одежды (кроме брюк и юбок) в срок до 10 суток</t>
  </si>
  <si>
    <t xml:space="preserve">Надбавки за срочность: изготовление мужской и женской лѐгкой одежды, юбок. Брюк, корсетных изделий в срок до 5 суток</t>
  </si>
  <si>
    <t xml:space="preserve">Надбавки за срочность: изготовление мужских брюк в срок до 3 суток</t>
  </si>
  <si>
    <t xml:space="preserve">Особенности расчета
На каждый вид одежды установлены цены для разных групп материалов. Кроме того, в каждой группе можно установить цену в зависимости от выбранной категории обработки изделия.
Для примера возьмем модель из ЛЕКО (подчеркиванием выделены элементы конструкции, не входящие в описание минимальной сложности). В скобках – номера усложняющих элементов по таблице прейскуранта.</t>
  </si>
  <si>
    <t xml:space="preserve">Вибір виробу (виріб має опис мінімального фасону)</t>
  </si>
  <si>
    <t xml:space="preserve">Замовлення може включати 2 вироби як одне ціле, має автоматично підтянутись до виробу</t>
  </si>
  <si>
    <t xml:space="preserve">Пальто женское д/с. Полуприталенного силуэта. На отлетной подкладке. Прорезные карманы в рамку с клапаном. Застежка смещенная (двубортная) на прорезные петли и пуговицы. Воротник втачной</t>
  </si>
  <si>
    <t xml:space="preserve">Вибір ускладнюючих елементів(= 6 одиниць)</t>
  </si>
  <si>
    <t xml:space="preserve"> Лацканы большие (14) с расположением верхней петли застежки на линии талии.</t>
  </si>
  <si>
    <t xml:space="preserve">Спинка со средним швом и шлицей (6). </t>
  </si>
  <si>
    <t xml:space="preserve">Подкройной бочок (1).</t>
  </si>
  <si>
    <t xml:space="preserve"> Рукав втачной двухшовный. Дублирование полочки клеевой дублирующей прокладкой – фронтальное (61).</t>
  </si>
  <si>
    <t xml:space="preserve"> Частичное дублирование спинки до линии талии (61).</t>
  </si>
  <si>
    <t xml:space="preserve"> Индивидуальные особенности фигуры – разная высота плеч (разная толщина плечевых накладок), чтобы нивелировать это различие нужно будет, например, дополнительно усилить части полочек дополнительным частичным дублированием в верхней части детали полочки (61)</t>
  </si>
  <si>
    <t xml:space="preserve">вибір категорії обробки</t>
  </si>
  <si>
    <t xml:space="preserve">1 або 2</t>
  </si>
  <si>
    <t xml:space="preserve">категория обработки – 1</t>
  </si>
  <si>
    <t xml:space="preserve">вибір  тканини </t>
  </si>
  <si>
    <t xml:space="preserve">вибір дасть групу тканин</t>
  </si>
  <si>
    <t xml:space="preserve">Ткань верха – недорогой легкий твид (группа II)</t>
  </si>
  <si>
    <t xml:space="preserve">Вибір типу ускладнюючого елементу</t>
  </si>
  <si>
    <t xml:space="preserve">Ціна ускладнюючого елементу залежить від типу виробу, групи тканини, категорії обробки (напевне має бути в моделі виробу (в мінімальному фасоні)</t>
  </si>
  <si>
    <t xml:space="preserve">Ціна ускладнюючого елементу залежить від типу виробу, групи тканини, категорії обробки</t>
  </si>
  <si>
    <t xml:space="preserve">вибір надбавки або скидки</t>
  </si>
  <si>
    <t xml:space="preserve">Изделие на клиентку с ПОг 60 (+ 20%)</t>
  </si>
  <si>
    <t xml:space="preserve">Розрахунок:</t>
  </si>
  <si>
    <t xml:space="preserve">Считаем: min = 750; усложняющие 6*30 = 180 (Всего = 930 грн)
Изделие на клиентку с ПОг 60 (+ 20%) = 930*0,20 =186 грн
Min + усложняющие + размер = 1116 грн
Дополнительно: клиентка принесла не декатированную ткань + 3 усложняющих (по 1 за каждый метр декатировки) = 3*30= 90 грн
Итого: 1116+90= 1206 грн  по прейскуранту.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</si>
</sst>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&quot; грн.&quot;;[RED]\-#,##0&quot; грн.&quot;"/>
    <numFmt numFmtId="166" formatCode="0"/>
    <numFmt numFmtId="167" formatCode="#,##0.00&quot; грн.&quot;;[RED]\-#,##0.00&quot; грн.&quot;"/>
    <numFmt numFmtId="168" formatCode="D\-MMM"/>
    <numFmt numFmtId="169" formatCode="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E0EFD4"/>
        <bgColor rgb="FFFFE5CA"/>
      </patternFill>
    </fill>
    <fill>
      <patternFill patternType="solid">
        <fgColor rgb="FFFFE5CA"/>
        <bgColor rgb="FFE0EFD4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dashed"/>
      <bottom style="medium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 style="medium"/>
      <right style="medium"/>
      <top style="dashed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3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89.85"/>
    <col collapsed="false" customWidth="true" hidden="false" outlineLevel="0" max="3" min="3" style="0" width="8.53"/>
    <col collapsed="false" customWidth="true" hidden="false" outlineLevel="0" max="4" min="4" style="0" width="17.11"/>
    <col collapsed="false" customWidth="true" hidden="false" outlineLevel="0" max="1025" min="5" style="0" width="8.53"/>
  </cols>
  <sheetData>
    <row r="2" customFormat="false" ht="46.5" hidden="false" customHeight="false" outlineLevel="0" collapsed="false">
      <c r="B2" s="1" t="s">
        <v>0</v>
      </c>
    </row>
    <row r="4" customFormat="false" ht="18.75" hidden="false" customHeight="false" outlineLevel="0" collapsed="false">
      <c r="B4" s="2" t="s">
        <v>1</v>
      </c>
      <c r="C4" s="3" t="s">
        <v>2</v>
      </c>
      <c r="D4" s="4" t="s">
        <v>3</v>
      </c>
    </row>
    <row r="5" customFormat="false" ht="15" hidden="false" customHeight="false" outlineLevel="0" collapsed="false">
      <c r="B5" s="5" t="s">
        <v>4</v>
      </c>
      <c r="C5" s="5" t="s">
        <v>5</v>
      </c>
    </row>
    <row r="6" customFormat="false" ht="15" hidden="false" customHeight="false" outlineLevel="0" collapsed="false">
      <c r="B6" s="0" t="s">
        <v>6</v>
      </c>
    </row>
    <row r="7" customFormat="false" ht="15" hidden="false" customHeight="false" outlineLevel="0" collapsed="false">
      <c r="B7" s="0" t="s">
        <v>7</v>
      </c>
    </row>
    <row r="8" customFormat="false" ht="15" hidden="false" customHeight="false" outlineLevel="0" collapsed="false">
      <c r="B8" s="0" t="s">
        <v>8</v>
      </c>
    </row>
    <row r="9" customFormat="false" ht="17.35" hidden="false" customHeight="false" outlineLevel="0" collapsed="false">
      <c r="B9" s="6" t="s">
        <v>9</v>
      </c>
      <c r="D9" s="4" t="s">
        <v>10</v>
      </c>
    </row>
    <row r="10" customFormat="false" ht="15" hidden="false" customHeight="false" outlineLevel="0" collapsed="false">
      <c r="B10" s="0" t="s">
        <v>11</v>
      </c>
    </row>
    <row r="11" customFormat="false" ht="15" hidden="false" customHeight="false" outlineLevel="0" collapsed="false">
      <c r="B11" s="0" t="s">
        <v>12</v>
      </c>
    </row>
    <row r="12" customFormat="false" ht="15" hidden="false" customHeight="false" outlineLevel="0" collapsed="false">
      <c r="B12" s="0" t="s">
        <v>13</v>
      </c>
    </row>
    <row r="13" customFormat="false" ht="15" hidden="false" customHeight="false" outlineLevel="0" collapsed="false">
      <c r="B13" s="0" t="s">
        <v>14</v>
      </c>
    </row>
    <row r="14" customFormat="false" ht="15" hidden="false" customHeight="false" outlineLevel="0" collapsed="false">
      <c r="B14" s="0" t="s">
        <v>15</v>
      </c>
    </row>
    <row r="15" customFormat="false" ht="15" hidden="false" customHeight="false" outlineLevel="0" collapsed="false">
      <c r="B15" s="0" t="s">
        <v>16</v>
      </c>
    </row>
    <row r="16" customFormat="false" ht="15" hidden="false" customHeight="false" outlineLevel="0" collapsed="false">
      <c r="B16" s="0" t="s">
        <v>17</v>
      </c>
    </row>
    <row r="17" customFormat="false" ht="17.35" hidden="false" customHeight="false" outlineLevel="0" collapsed="false">
      <c r="B17" s="6" t="s">
        <v>18</v>
      </c>
      <c r="D17" s="4" t="s">
        <v>19</v>
      </c>
    </row>
    <row r="18" customFormat="false" ht="15" hidden="false" customHeight="false" outlineLevel="0" collapsed="false">
      <c r="B18" s="0" t="s">
        <v>20</v>
      </c>
    </row>
    <row r="19" customFormat="false" ht="15" hidden="false" customHeight="false" outlineLevel="0" collapsed="false">
      <c r="B19" s="0" t="s">
        <v>21</v>
      </c>
    </row>
    <row r="20" customFormat="false" ht="15" hidden="false" customHeight="false" outlineLevel="0" collapsed="false">
      <c r="B20" s="0" t="s">
        <v>22</v>
      </c>
    </row>
    <row r="21" customFormat="false" ht="15" hidden="false" customHeight="false" outlineLevel="0" collapsed="false">
      <c r="B21" s="0" t="s">
        <v>23</v>
      </c>
    </row>
    <row r="22" customFormat="false" ht="15" hidden="false" customHeight="false" outlineLevel="0" collapsed="false">
      <c r="B22" s="0" t="s">
        <v>24</v>
      </c>
    </row>
    <row r="23" customFormat="false" ht="15" hidden="false" customHeight="false" outlineLevel="0" collapsed="false">
      <c r="B23" s="0" t="s">
        <v>25</v>
      </c>
    </row>
    <row r="24" customFormat="false" ht="15" hidden="false" customHeight="false" outlineLevel="0" collapsed="false">
      <c r="B24" s="0" t="s">
        <v>26</v>
      </c>
    </row>
    <row r="25" customFormat="false" ht="15" hidden="false" customHeight="false" outlineLevel="0" collapsed="false">
      <c r="B25" s="0" t="s">
        <v>27</v>
      </c>
    </row>
    <row r="26" customFormat="false" ht="15" hidden="false" customHeight="false" outlineLevel="0" collapsed="false">
      <c r="B26" s="0" t="s">
        <v>28</v>
      </c>
    </row>
    <row r="27" customFormat="false" ht="15" hidden="false" customHeight="false" outlineLevel="0" collapsed="false">
      <c r="B27" s="0" t="s">
        <v>17</v>
      </c>
    </row>
    <row r="28" customFormat="false" ht="17.35" hidden="false" customHeight="false" outlineLevel="0" collapsed="false">
      <c r="B28" s="6" t="s">
        <v>29</v>
      </c>
      <c r="D28" s="4" t="s">
        <v>30</v>
      </c>
    </row>
    <row r="29" customFormat="false" ht="15" hidden="false" customHeight="false" outlineLevel="0" collapsed="false">
      <c r="B29" s="0" t="s">
        <v>31</v>
      </c>
    </row>
    <row r="30" customFormat="false" ht="15" hidden="false" customHeight="false" outlineLevel="0" collapsed="false">
      <c r="B30" s="0" t="s">
        <v>32</v>
      </c>
    </row>
    <row r="31" customFormat="false" ht="15" hidden="false" customHeight="false" outlineLevel="0" collapsed="false">
      <c r="B31" s="0" t="s">
        <v>33</v>
      </c>
    </row>
    <row r="32" customFormat="false" ht="15" hidden="false" customHeight="false" outlineLevel="0" collapsed="false">
      <c r="B32" s="0" t="s">
        <v>17</v>
      </c>
    </row>
    <row r="33" customFormat="false" ht="17.35" hidden="false" customHeight="false" outlineLevel="0" collapsed="false">
      <c r="B33" s="6" t="s">
        <v>34</v>
      </c>
      <c r="D33" s="4" t="s">
        <v>35</v>
      </c>
    </row>
    <row r="34" customFormat="false" ht="15" hidden="false" customHeight="false" outlineLevel="0" collapsed="false">
      <c r="B34" s="0" t="s">
        <v>36</v>
      </c>
    </row>
    <row r="35" customFormat="false" ht="15" hidden="false" customHeight="false" outlineLevel="0" collapsed="false">
      <c r="B35" s="0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75" activeCellId="0" sqref="B75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7" width="124.57"/>
    <col collapsed="false" customWidth="true" hidden="false" outlineLevel="0" max="1025" min="3" style="0" width="8.53"/>
  </cols>
  <sheetData>
    <row r="1" customFormat="false" ht="14.15" hidden="false" customHeight="false" outlineLevel="0" collapsed="false">
      <c r="B1" s="8" t="s">
        <v>37</v>
      </c>
    </row>
    <row r="3" customFormat="false" ht="23.25" hidden="false" customHeight="false" outlineLevel="0" collapsed="false">
      <c r="B3" s="1" t="s">
        <v>38</v>
      </c>
    </row>
    <row r="4" customFormat="false" ht="18.75" hidden="false" customHeight="false" outlineLevel="0" collapsed="false">
      <c r="B4" s="9" t="s">
        <v>39</v>
      </c>
    </row>
    <row r="5" customFormat="false" ht="45" hidden="false" customHeight="false" outlineLevel="0" collapsed="false">
      <c r="B5" s="7" t="s">
        <v>40</v>
      </c>
    </row>
    <row r="6" customFormat="false" ht="15" hidden="false" customHeight="false" outlineLevel="0" collapsed="false">
      <c r="B6" s="7" t="s">
        <v>41</v>
      </c>
    </row>
    <row r="7" customFormat="false" ht="15" hidden="false" customHeight="false" outlineLevel="0" collapsed="false">
      <c r="B7" s="7" t="s">
        <v>42</v>
      </c>
    </row>
    <row r="8" customFormat="false" ht="30" hidden="false" customHeight="false" outlineLevel="0" collapsed="false">
      <c r="B8" s="7" t="s">
        <v>43</v>
      </c>
    </row>
    <row r="9" customFormat="false" ht="15" hidden="false" customHeight="false" outlineLevel="0" collapsed="false">
      <c r="B9" s="7" t="s">
        <v>44</v>
      </c>
    </row>
    <row r="10" customFormat="false" ht="15" hidden="false" customHeight="false" outlineLevel="0" collapsed="false">
      <c r="B10" s="7" t="s">
        <v>45</v>
      </c>
    </row>
    <row r="11" customFormat="false" ht="30" hidden="false" customHeight="false" outlineLevel="0" collapsed="false">
      <c r="B11" s="7" t="s">
        <v>46</v>
      </c>
    </row>
    <row r="12" customFormat="false" ht="18.75" hidden="false" customHeight="false" outlineLevel="0" collapsed="false">
      <c r="B12" s="9" t="s">
        <v>47</v>
      </c>
    </row>
    <row r="13" customFormat="false" ht="30" hidden="false" customHeight="false" outlineLevel="0" collapsed="false">
      <c r="B13" s="7" t="s">
        <v>48</v>
      </c>
    </row>
    <row r="14" customFormat="false" ht="15" hidden="false" customHeight="false" outlineLevel="0" collapsed="false">
      <c r="B14" s="7" t="s">
        <v>49</v>
      </c>
    </row>
    <row r="15" customFormat="false" ht="15" hidden="false" customHeight="false" outlineLevel="0" collapsed="false">
      <c r="B15" s="7" t="s">
        <v>50</v>
      </c>
    </row>
    <row r="16" customFormat="false" ht="15" hidden="false" customHeight="false" outlineLevel="0" collapsed="false">
      <c r="B16" s="7" t="s">
        <v>51</v>
      </c>
    </row>
    <row r="17" customFormat="false" ht="15" hidden="false" customHeight="false" outlineLevel="0" collapsed="false">
      <c r="B17" s="7" t="s">
        <v>52</v>
      </c>
    </row>
    <row r="18" customFormat="false" ht="18.75" hidden="false" customHeight="false" outlineLevel="0" collapsed="false">
      <c r="B18" s="9" t="s">
        <v>53</v>
      </c>
    </row>
    <row r="19" customFormat="false" ht="30" hidden="false" customHeight="false" outlineLevel="0" collapsed="false">
      <c r="B19" s="7" t="s">
        <v>54</v>
      </c>
    </row>
    <row r="20" customFormat="false" ht="18.75" hidden="false" customHeight="false" outlineLevel="0" collapsed="false">
      <c r="B20" s="9" t="s">
        <v>55</v>
      </c>
    </row>
    <row r="21" customFormat="false" ht="75" hidden="false" customHeight="false" outlineLevel="0" collapsed="false">
      <c r="B21" s="7" t="s">
        <v>56</v>
      </c>
    </row>
    <row r="22" customFormat="false" ht="15" hidden="false" customHeight="false" outlineLevel="0" collapsed="false">
      <c r="B22" s="7" t="s">
        <v>57</v>
      </c>
    </row>
    <row r="23" customFormat="false" ht="18.75" hidden="false" customHeight="false" outlineLevel="0" collapsed="false">
      <c r="B23" s="9" t="s">
        <v>58</v>
      </c>
    </row>
    <row r="24" customFormat="false" ht="15" hidden="false" customHeight="false" outlineLevel="0" collapsed="false">
      <c r="B24" s="7" t="s">
        <v>59</v>
      </c>
    </row>
    <row r="25" customFormat="false" ht="30" hidden="false" customHeight="false" outlineLevel="0" collapsed="false">
      <c r="B25" s="7" t="s">
        <v>60</v>
      </c>
    </row>
    <row r="26" customFormat="false" ht="15" hidden="false" customHeight="false" outlineLevel="0" collapsed="false">
      <c r="B26" s="7" t="s">
        <v>61</v>
      </c>
    </row>
    <row r="27" customFormat="false" ht="15" hidden="false" customHeight="false" outlineLevel="0" collapsed="false">
      <c r="B27" s="7" t="s">
        <v>62</v>
      </c>
    </row>
    <row r="28" customFormat="false" ht="15" hidden="false" customHeight="false" outlineLevel="0" collapsed="false">
      <c r="B28" s="7" t="s">
        <v>63</v>
      </c>
    </row>
    <row r="29" customFormat="false" ht="18.75" hidden="false" customHeight="false" outlineLevel="0" collapsed="false">
      <c r="B29" s="9" t="s">
        <v>64</v>
      </c>
    </row>
    <row r="30" customFormat="false" ht="15" hidden="false" customHeight="false" outlineLevel="0" collapsed="false">
      <c r="B30" s="7" t="s">
        <v>59</v>
      </c>
    </row>
    <row r="31" customFormat="false" ht="30" hidden="false" customHeight="false" outlineLevel="0" collapsed="false">
      <c r="B31" s="7" t="s">
        <v>65</v>
      </c>
    </row>
    <row r="32" customFormat="false" ht="15" hidden="false" customHeight="false" outlineLevel="0" collapsed="false">
      <c r="B32" s="7" t="s">
        <v>66</v>
      </c>
    </row>
    <row r="33" customFormat="false" ht="60" hidden="false" customHeight="false" outlineLevel="0" collapsed="false">
      <c r="B33" s="7" t="s">
        <v>67</v>
      </c>
    </row>
    <row r="34" customFormat="false" ht="18.75" hidden="false" customHeight="false" outlineLevel="0" collapsed="false">
      <c r="B34" s="9" t="s">
        <v>68</v>
      </c>
    </row>
    <row r="35" customFormat="false" ht="15" hidden="false" customHeight="false" outlineLevel="0" collapsed="false">
      <c r="B35" s="7" t="s">
        <v>69</v>
      </c>
    </row>
    <row r="36" customFormat="false" ht="30" hidden="false" customHeight="false" outlineLevel="0" collapsed="false">
      <c r="B36" s="7" t="s">
        <v>70</v>
      </c>
    </row>
    <row r="37" customFormat="false" ht="15" hidden="false" customHeight="false" outlineLevel="0" collapsed="false">
      <c r="B37" s="7" t="s">
        <v>71</v>
      </c>
    </row>
    <row r="38" customFormat="false" ht="15" hidden="false" customHeight="false" outlineLevel="0" collapsed="false">
      <c r="B38" s="7" t="s">
        <v>72</v>
      </c>
    </row>
    <row r="39" customFormat="false" ht="15" hidden="false" customHeight="false" outlineLevel="0" collapsed="false">
      <c r="B39" s="7" t="s">
        <v>73</v>
      </c>
    </row>
    <row r="40" customFormat="false" ht="15" hidden="false" customHeight="false" outlineLevel="0" collapsed="false">
      <c r="B40" s="7" t="s">
        <v>74</v>
      </c>
    </row>
    <row r="41" customFormat="false" ht="15" hidden="false" customHeight="false" outlineLevel="0" collapsed="false">
      <c r="B41" s="7" t="s">
        <v>75</v>
      </c>
    </row>
    <row r="42" customFormat="false" ht="15" hidden="false" customHeight="false" outlineLevel="0" collapsed="false">
      <c r="B42" s="7" t="s">
        <v>76</v>
      </c>
    </row>
    <row r="43" customFormat="false" ht="18.75" hidden="false" customHeight="false" outlineLevel="0" collapsed="false">
      <c r="B43" s="9" t="s">
        <v>77</v>
      </c>
    </row>
    <row r="44" customFormat="false" ht="15" hidden="false" customHeight="false" outlineLevel="0" collapsed="false">
      <c r="B44" s="7" t="s">
        <v>78</v>
      </c>
    </row>
    <row r="45" customFormat="false" ht="15" hidden="false" customHeight="false" outlineLevel="0" collapsed="false">
      <c r="B45" s="7" t="s">
        <v>79</v>
      </c>
    </row>
    <row r="46" customFormat="false" ht="18.75" hidden="false" customHeight="false" outlineLevel="0" collapsed="false">
      <c r="B46" s="9" t="s">
        <v>80</v>
      </c>
    </row>
    <row r="47" customFormat="false" ht="15" hidden="false" customHeight="false" outlineLevel="0" collapsed="false">
      <c r="B47" s="7" t="s">
        <v>81</v>
      </c>
    </row>
    <row r="48" customFormat="false" ht="30" hidden="false" customHeight="false" outlineLevel="0" collapsed="false">
      <c r="B48" s="7" t="s">
        <v>82</v>
      </c>
    </row>
    <row r="49" customFormat="false" ht="30" hidden="false" customHeight="false" outlineLevel="0" collapsed="false">
      <c r="B49" s="7" t="s">
        <v>83</v>
      </c>
    </row>
    <row r="50" customFormat="false" ht="15" hidden="false" customHeight="false" outlineLevel="0" collapsed="false">
      <c r="B50" s="7" t="s">
        <v>84</v>
      </c>
    </row>
    <row r="51" customFormat="false" ht="45" hidden="false" customHeight="false" outlineLevel="0" collapsed="false">
      <c r="B51" s="7" t="s">
        <v>85</v>
      </c>
    </row>
    <row r="52" customFormat="false" ht="15" hidden="false" customHeight="false" outlineLevel="0" collapsed="false">
      <c r="B52" s="7" t="s">
        <v>86</v>
      </c>
    </row>
    <row r="53" customFormat="false" ht="15" hidden="false" customHeight="false" outlineLevel="0" collapsed="false">
      <c r="B53" s="7" t="s">
        <v>87</v>
      </c>
    </row>
    <row r="54" customFormat="false" ht="15" hidden="false" customHeight="false" outlineLevel="0" collapsed="false">
      <c r="B54" s="7" t="s">
        <v>88</v>
      </c>
    </row>
    <row r="55" customFormat="false" ht="30" hidden="false" customHeight="false" outlineLevel="0" collapsed="false">
      <c r="B55" s="7" t="s">
        <v>89</v>
      </c>
    </row>
    <row r="56" customFormat="false" ht="15" hidden="false" customHeight="false" outlineLevel="0" collapsed="false">
      <c r="B56" s="7" t="s">
        <v>90</v>
      </c>
    </row>
    <row r="57" customFormat="false" ht="18.75" hidden="false" customHeight="false" outlineLevel="0" collapsed="false">
      <c r="B57" s="9" t="s">
        <v>91</v>
      </c>
    </row>
    <row r="58" customFormat="false" ht="15" hidden="false" customHeight="false" outlineLevel="0" collapsed="false">
      <c r="B58" s="7" t="s">
        <v>78</v>
      </c>
    </row>
    <row r="59" customFormat="false" ht="15" hidden="false" customHeight="false" outlineLevel="0" collapsed="false">
      <c r="B59" s="7" t="s">
        <v>92</v>
      </c>
    </row>
    <row r="60" customFormat="false" ht="15" hidden="false" customHeight="false" outlineLevel="0" collapsed="false">
      <c r="B60" s="7" t="s">
        <v>93</v>
      </c>
    </row>
    <row r="61" customFormat="false" ht="15" hidden="false" customHeight="false" outlineLevel="0" collapsed="false">
      <c r="B61" s="7" t="s">
        <v>94</v>
      </c>
    </row>
    <row r="62" customFormat="false" ht="18.75" hidden="false" customHeight="false" outlineLevel="0" collapsed="false">
      <c r="B62" s="9" t="s">
        <v>95</v>
      </c>
    </row>
    <row r="63" customFormat="false" ht="45" hidden="false" customHeight="false" outlineLevel="0" collapsed="false">
      <c r="B63" s="7" t="s">
        <v>96</v>
      </c>
    </row>
    <row r="64" customFormat="false" ht="45" hidden="false" customHeight="false" outlineLevel="0" collapsed="false">
      <c r="B64" s="7" t="s">
        <v>97</v>
      </c>
    </row>
    <row r="65" customFormat="false" ht="30" hidden="false" customHeight="false" outlineLevel="0" collapsed="false">
      <c r="B65" s="7" t="s">
        <v>98</v>
      </c>
    </row>
    <row r="66" customFormat="false" ht="15" hidden="false" customHeight="false" outlineLevel="0" collapsed="false">
      <c r="B66" s="7" t="s">
        <v>99</v>
      </c>
    </row>
    <row r="67" customFormat="false" ht="75" hidden="false" customHeight="false" outlineLevel="0" collapsed="false">
      <c r="B67" s="7" t="s">
        <v>100</v>
      </c>
    </row>
    <row r="68" customFormat="false" ht="15" hidden="false" customHeight="false" outlineLevel="0" collapsed="false">
      <c r="B68" s="7" t="s">
        <v>101</v>
      </c>
    </row>
    <row r="69" customFormat="false" ht="15" hidden="false" customHeight="false" outlineLevel="0" collapsed="false">
      <c r="B69" s="7" t="s">
        <v>73</v>
      </c>
    </row>
    <row r="70" customFormat="false" ht="15" hidden="false" customHeight="false" outlineLevel="0" collapsed="false">
      <c r="B70" s="7" t="s">
        <v>102</v>
      </c>
    </row>
    <row r="71" customFormat="false" ht="15" hidden="false" customHeight="false" outlineLevel="0" collapsed="false">
      <c r="B71" s="7" t="s">
        <v>103</v>
      </c>
    </row>
    <row r="72" customFormat="false" ht="30" hidden="false" customHeight="false" outlineLevel="0" collapsed="false">
      <c r="B72" s="7" t="s">
        <v>104</v>
      </c>
    </row>
    <row r="73" customFormat="false" ht="15" hidden="false" customHeight="false" outlineLevel="0" collapsed="false">
      <c r="B73" s="7" t="s">
        <v>105</v>
      </c>
    </row>
    <row r="74" customFormat="false" ht="15" hidden="false" customHeight="false" outlineLevel="0" collapsed="false">
      <c r="B74" s="7" t="s">
        <v>76</v>
      </c>
    </row>
    <row r="75" customFormat="false" ht="18.75" hidden="false" customHeight="false" outlineLevel="0" collapsed="false">
      <c r="B75" s="9" t="s">
        <v>106</v>
      </c>
    </row>
    <row r="76" customFormat="false" ht="15" hidden="false" customHeight="false" outlineLevel="0" collapsed="false">
      <c r="B76" s="7" t="s">
        <v>78</v>
      </c>
    </row>
    <row r="77" customFormat="false" ht="15" hidden="false" customHeight="false" outlineLevel="0" collapsed="false">
      <c r="B77" s="7" t="s">
        <v>107</v>
      </c>
    </row>
    <row r="78" customFormat="false" ht="15" hidden="false" customHeight="false" outlineLevel="0" collapsed="false">
      <c r="B78" s="7" t="s">
        <v>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2:M78"/>
  <sheetViews>
    <sheetView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G4" activeCellId="0" sqref="G4"/>
    </sheetView>
  </sheetViews>
  <sheetFormatPr defaultRowHeight="15" zeroHeight="false" outlineLevelRow="0" outlineLevelCol="0"/>
  <cols>
    <col collapsed="false" customWidth="true" hidden="false" outlineLevel="0" max="1" min="1" style="0" width="5.73"/>
    <col collapsed="false" customWidth="true" hidden="false" outlineLevel="0" max="2" min="2" style="10" width="60.14"/>
    <col collapsed="false" customWidth="true" hidden="false" outlineLevel="0" max="3" min="3" style="7" width="69.7"/>
    <col collapsed="false" customWidth="true" hidden="false" outlineLevel="0" max="4" min="4" style="11" width="26.02"/>
    <col collapsed="false" customWidth="true" hidden="false" outlineLevel="0" max="6" min="5" style="12" width="22.28"/>
    <col collapsed="false" customWidth="true" hidden="false" outlineLevel="0" max="7" min="7" style="0" width="28.86"/>
    <col collapsed="false" customWidth="true" hidden="false" outlineLevel="0" max="11" min="8" style="0" width="8.53"/>
    <col collapsed="false" customWidth="true" hidden="false" outlineLevel="0" max="13" min="12" style="13" width="9.14"/>
    <col collapsed="false" customWidth="true" hidden="false" outlineLevel="0" max="1025" min="14" style="0" width="8.53"/>
  </cols>
  <sheetData>
    <row r="2" customFormat="false" ht="22.5" hidden="false" customHeight="false" outlineLevel="0" collapsed="false">
      <c r="C2" s="1" t="s">
        <v>109</v>
      </c>
      <c r="D2" s="14" t="s">
        <v>110</v>
      </c>
    </row>
    <row r="3" s="15" customFormat="true" ht="15" hidden="false" customHeight="false" outlineLevel="0" collapsed="false">
      <c r="B3" s="16" t="s">
        <v>111</v>
      </c>
      <c r="C3" s="17" t="s">
        <v>112</v>
      </c>
      <c r="D3" s="18" t="s">
        <v>113</v>
      </c>
      <c r="E3" s="19" t="s">
        <v>114</v>
      </c>
      <c r="F3" s="20" t="s">
        <v>115</v>
      </c>
      <c r="G3" s="15" t="s">
        <v>116</v>
      </c>
      <c r="L3" s="21"/>
      <c r="M3" s="21"/>
    </row>
    <row r="4" customFormat="false" ht="15" hidden="false" customHeight="true" outlineLevel="0" collapsed="false">
      <c r="B4" s="22" t="s">
        <v>117</v>
      </c>
      <c r="C4" s="23" t="s">
        <v>118</v>
      </c>
      <c r="D4" s="24" t="n">
        <v>1</v>
      </c>
      <c r="E4" s="25" t="n">
        <v>1160</v>
      </c>
      <c r="F4" s="25" t="n">
        <v>950</v>
      </c>
      <c r="G4" s="0" t="n">
        <f aca="false">F4/E4</f>
        <v>0.818965517241379</v>
      </c>
      <c r="H4" s="0" t="n">
        <f aca="false">E4/E5</f>
        <v>1.28888888888889</v>
      </c>
    </row>
    <row r="5" customFormat="false" ht="28.35" hidden="false" customHeight="false" outlineLevel="0" collapsed="false">
      <c r="B5" s="22"/>
      <c r="C5" s="26" t="s">
        <v>119</v>
      </c>
      <c r="D5" s="24" t="n">
        <v>2</v>
      </c>
      <c r="E5" s="25" t="n">
        <v>900</v>
      </c>
      <c r="F5" s="25" t="n">
        <v>730</v>
      </c>
      <c r="G5" s="0" t="n">
        <f aca="false">F5/E5</f>
        <v>0.811111111111111</v>
      </c>
    </row>
    <row r="6" customFormat="false" ht="15" hidden="false" customHeight="true" outlineLevel="0" collapsed="false">
      <c r="B6" s="22" t="s">
        <v>120</v>
      </c>
      <c r="C6" s="26" t="s">
        <v>118</v>
      </c>
      <c r="D6" s="24" t="n">
        <v>1</v>
      </c>
      <c r="E6" s="25" t="n">
        <v>980.076923076923</v>
      </c>
      <c r="F6" s="25" t="n">
        <v>800</v>
      </c>
      <c r="G6" s="0" t="n">
        <f aca="false">F6/E6</f>
        <v>0.816262459775528</v>
      </c>
      <c r="H6" s="0" t="n">
        <f aca="false">E6/E7</f>
        <v>1.30676923076923</v>
      </c>
    </row>
    <row r="7" customFormat="false" ht="28.35" hidden="false" customHeight="false" outlineLevel="0" collapsed="false">
      <c r="B7" s="22"/>
      <c r="C7" s="26" t="s">
        <v>121</v>
      </c>
      <c r="D7" s="24" t="n">
        <v>2</v>
      </c>
      <c r="E7" s="25" t="n">
        <v>750</v>
      </c>
      <c r="F7" s="25" t="n">
        <v>615.689349112426</v>
      </c>
      <c r="G7" s="0" t="n">
        <f aca="false">F7/E7</f>
        <v>0.820919132149901</v>
      </c>
    </row>
    <row r="8" customFormat="false" ht="15" hidden="false" customHeight="false" outlineLevel="0" collapsed="false">
      <c r="B8" s="22"/>
      <c r="C8" s="26" t="s">
        <v>122</v>
      </c>
      <c r="D8" s="24" t="n">
        <v>3</v>
      </c>
      <c r="E8" s="25" t="n">
        <v>565.42899408284</v>
      </c>
      <c r="F8" s="25" t="n">
        <v>464.908284023669</v>
      </c>
      <c r="G8" s="0" t="n">
        <f aca="false">F8/E8</f>
        <v>0.822222222222223</v>
      </c>
      <c r="H8" s="0" t="n">
        <f aca="false">E8/E9</f>
        <v>0.775862068965517</v>
      </c>
    </row>
    <row r="9" customFormat="false" ht="30" hidden="false" customHeight="true" outlineLevel="0" collapsed="false">
      <c r="B9" s="22" t="s">
        <v>123</v>
      </c>
      <c r="C9" s="26" t="s">
        <v>124</v>
      </c>
      <c r="D9" s="24" t="n">
        <v>1</v>
      </c>
      <c r="E9" s="25" t="n">
        <v>728.775147928994</v>
      </c>
      <c r="F9" s="25" t="n">
        <v>603.12426035503</v>
      </c>
      <c r="G9" s="0" t="n">
        <f aca="false">F9/E9</f>
        <v>0.827586206896552</v>
      </c>
      <c r="H9" s="0" t="n">
        <f aca="false">E9/E10</f>
        <v>1.28888888888889</v>
      </c>
    </row>
    <row r="10" customFormat="false" ht="14.9" hidden="false" customHeight="false" outlineLevel="0" collapsed="false">
      <c r="B10" s="22"/>
      <c r="C10" s="26" t="s">
        <v>125</v>
      </c>
      <c r="D10" s="24" t="n">
        <v>2</v>
      </c>
      <c r="E10" s="25" t="n">
        <v>565.42899408284</v>
      </c>
      <c r="F10" s="25" t="n">
        <v>464.908284023669</v>
      </c>
      <c r="G10" s="0" t="n">
        <f aca="false">F10/E10</f>
        <v>0.822222222222223</v>
      </c>
    </row>
    <row r="11" customFormat="false" ht="14.9" hidden="false" customHeight="false" outlineLevel="0" collapsed="false">
      <c r="B11" s="22"/>
      <c r="C11" s="26" t="s">
        <v>126</v>
      </c>
      <c r="D11" s="24" t="n">
        <v>3</v>
      </c>
      <c r="E11" s="25" t="n">
        <v>427.213017751479</v>
      </c>
      <c r="F11" s="25" t="n">
        <v>351.822485207101</v>
      </c>
      <c r="G11" s="0" t="n">
        <f aca="false">F11/E11</f>
        <v>0.823529411764707</v>
      </c>
    </row>
    <row r="12" customFormat="false" ht="18" hidden="false" customHeight="true" outlineLevel="0" collapsed="false">
      <c r="B12" s="22"/>
      <c r="C12" s="26" t="s">
        <v>127</v>
      </c>
      <c r="D12" s="24" t="n">
        <v>4</v>
      </c>
      <c r="E12" s="25" t="n">
        <v>376.952662721893</v>
      </c>
      <c r="F12" s="25" t="n">
        <v>314.127218934911</v>
      </c>
      <c r="G12" s="0" t="n">
        <f aca="false">F12/E12</f>
        <v>0.833333333333334</v>
      </c>
    </row>
    <row r="13" customFormat="false" ht="15" hidden="false" customHeight="true" outlineLevel="0" collapsed="false">
      <c r="B13" s="22" t="s">
        <v>128</v>
      </c>
      <c r="C13" s="26" t="s">
        <v>129</v>
      </c>
      <c r="D13" s="24" t="n">
        <v>1</v>
      </c>
      <c r="E13" s="25" t="n">
        <v>753.905325443787</v>
      </c>
      <c r="F13" s="25" t="n">
        <v>603.12426035503</v>
      </c>
      <c r="G13" s="0" t="n">
        <f aca="false">F13/E13</f>
        <v>0.8</v>
      </c>
    </row>
    <row r="14" customFormat="false" ht="28.35" hidden="false" customHeight="false" outlineLevel="0" collapsed="false">
      <c r="B14" s="22"/>
      <c r="C14" s="26" t="s">
        <v>130</v>
      </c>
      <c r="D14" s="24" t="n">
        <v>2</v>
      </c>
      <c r="E14" s="25" t="n">
        <v>603.12426035503</v>
      </c>
      <c r="F14" s="25" t="n">
        <v>477.473372781065</v>
      </c>
      <c r="G14" s="0" t="n">
        <f aca="false">F14/E14</f>
        <v>0.791666666666666</v>
      </c>
    </row>
    <row r="15" customFormat="false" ht="14.9" hidden="false" customHeight="false" outlineLevel="0" collapsed="false">
      <c r="B15" s="22"/>
      <c r="C15" s="26" t="s">
        <v>122</v>
      </c>
      <c r="D15" s="24" t="n">
        <v>3</v>
      </c>
      <c r="E15" s="25" t="n">
        <v>502.603550295858</v>
      </c>
      <c r="F15" s="25" t="n">
        <v>414.647928994083</v>
      </c>
      <c r="G15" s="0" t="n">
        <f aca="false">F15/E15</f>
        <v>0.825</v>
      </c>
    </row>
    <row r="16" customFormat="false" ht="15" hidden="false" customHeight="true" outlineLevel="0" collapsed="false">
      <c r="B16" s="22" t="s">
        <v>131</v>
      </c>
      <c r="C16" s="26" t="s">
        <v>129</v>
      </c>
      <c r="D16" s="24" t="n">
        <v>1</v>
      </c>
      <c r="E16" s="25" t="n">
        <v>665.949704142012</v>
      </c>
      <c r="F16" s="25" t="n">
        <v>540.298816568047</v>
      </c>
      <c r="G16" s="0" t="n">
        <f aca="false">F16/E16</f>
        <v>0.81132075471698</v>
      </c>
    </row>
    <row r="17" customFormat="false" ht="28.35" hidden="false" customHeight="false" outlineLevel="0" collapsed="false">
      <c r="B17" s="22"/>
      <c r="C17" s="26" t="s">
        <v>130</v>
      </c>
      <c r="D17" s="24" t="n">
        <v>2</v>
      </c>
      <c r="E17" s="25" t="n">
        <v>502.603550295858</v>
      </c>
      <c r="F17" s="25" t="n">
        <v>414.647928994083</v>
      </c>
      <c r="G17" s="0" t="n">
        <f aca="false">F17/E17</f>
        <v>0.825</v>
      </c>
    </row>
    <row r="18" customFormat="false" ht="14.9" hidden="false" customHeight="false" outlineLevel="0" collapsed="false">
      <c r="B18" s="22"/>
      <c r="C18" s="26" t="s">
        <v>122</v>
      </c>
      <c r="D18" s="24" t="n">
        <v>3</v>
      </c>
      <c r="E18" s="25" t="n">
        <v>402.082840236686</v>
      </c>
      <c r="F18" s="25" t="n">
        <v>339.257396449704</v>
      </c>
      <c r="G18" s="0" t="n">
        <f aca="false">F18/E18</f>
        <v>0.84375</v>
      </c>
    </row>
    <row r="19" customFormat="false" ht="15" hidden="false" customHeight="true" outlineLevel="0" collapsed="false">
      <c r="B19" s="22" t="s">
        <v>132</v>
      </c>
      <c r="C19" s="26" t="s">
        <v>129</v>
      </c>
      <c r="D19" s="24" t="n">
        <v>1</v>
      </c>
      <c r="E19" s="25" t="n">
        <v>527.733727810651</v>
      </c>
      <c r="F19" s="25" t="n">
        <v>427.213017751479</v>
      </c>
      <c r="G19" s="0" t="n">
        <f aca="false">F19/E19</f>
        <v>0.809523809523809</v>
      </c>
    </row>
    <row r="20" customFormat="false" ht="28.35" hidden="false" customHeight="false" outlineLevel="0" collapsed="false">
      <c r="B20" s="22"/>
      <c r="C20" s="26" t="s">
        <v>130</v>
      </c>
      <c r="D20" s="24" t="n">
        <v>2</v>
      </c>
      <c r="E20" s="25" t="n">
        <v>414.647928994083</v>
      </c>
      <c r="F20" s="25" t="n">
        <v>326.692307692308</v>
      </c>
      <c r="G20" s="0" t="n">
        <f aca="false">F20/E20</f>
        <v>0.787878787878788</v>
      </c>
    </row>
    <row r="21" customFormat="false" ht="14.9" hidden="false" customHeight="false" outlineLevel="0" collapsed="false">
      <c r="B21" s="22"/>
      <c r="C21" s="26" t="s">
        <v>122</v>
      </c>
      <c r="D21" s="24" t="n">
        <v>3</v>
      </c>
      <c r="E21" s="25" t="n">
        <v>326.692307692308</v>
      </c>
      <c r="F21" s="25" t="n">
        <v>276.431952662722</v>
      </c>
      <c r="G21" s="0" t="n">
        <f aca="false">F21/E21</f>
        <v>0.846153846153845</v>
      </c>
    </row>
    <row r="22" customFormat="false" ht="15" hidden="false" customHeight="true" outlineLevel="0" collapsed="false">
      <c r="B22" s="22" t="s">
        <v>133</v>
      </c>
      <c r="C22" s="26" t="s">
        <v>129</v>
      </c>
      <c r="D22" s="24" t="n">
        <v>1</v>
      </c>
      <c r="E22" s="25" t="n">
        <v>376.952662721893</v>
      </c>
      <c r="F22" s="25" t="n">
        <v>314.127218934911</v>
      </c>
      <c r="G22" s="0" t="n">
        <f aca="false">F22/E22</f>
        <v>0.833333333333334</v>
      </c>
    </row>
    <row r="23" customFormat="false" ht="14.9" hidden="false" customHeight="false" outlineLevel="0" collapsed="false">
      <c r="B23" s="22"/>
      <c r="C23" s="26" t="s">
        <v>134</v>
      </c>
      <c r="D23" s="24" t="n">
        <v>2</v>
      </c>
      <c r="E23" s="25" t="n">
        <v>301.562130177515</v>
      </c>
      <c r="F23" s="25" t="n">
        <v>251.301775147929</v>
      </c>
      <c r="G23" s="0" t="n">
        <f aca="false">F23/E23</f>
        <v>0.833333333333333</v>
      </c>
    </row>
    <row r="24" customFormat="false" ht="14.9" hidden="false" customHeight="false" outlineLevel="0" collapsed="false">
      <c r="B24" s="22"/>
      <c r="C24" s="26" t="s">
        <v>122</v>
      </c>
      <c r="D24" s="24" t="n">
        <v>3</v>
      </c>
      <c r="E24" s="25" t="n">
        <v>201.041420118343</v>
      </c>
      <c r="F24" s="25" t="n">
        <v>163.346153846154</v>
      </c>
      <c r="G24" s="0" t="n">
        <f aca="false">F24/E24</f>
        <v>0.812500000000001</v>
      </c>
    </row>
    <row r="25" customFormat="false" ht="24" hidden="false" customHeight="true" outlineLevel="0" collapsed="false">
      <c r="B25" s="22" t="s">
        <v>135</v>
      </c>
      <c r="C25" s="26" t="s">
        <v>136</v>
      </c>
      <c r="D25" s="24" t="n">
        <v>2</v>
      </c>
      <c r="E25" s="25" t="n">
        <v>301.562130177515</v>
      </c>
      <c r="F25" s="25" t="n">
        <v>251.301775147929</v>
      </c>
      <c r="G25" s="0" t="n">
        <f aca="false">F25/E25</f>
        <v>0.833333333333333</v>
      </c>
    </row>
    <row r="26" customFormat="false" ht="24" hidden="false" customHeight="true" outlineLevel="0" collapsed="false">
      <c r="B26" s="22"/>
      <c r="C26" s="26" t="s">
        <v>137</v>
      </c>
      <c r="D26" s="24" t="n">
        <v>3</v>
      </c>
      <c r="E26" s="25" t="n">
        <v>226.171597633136</v>
      </c>
      <c r="F26" s="25" t="n">
        <v>175.91124260355</v>
      </c>
      <c r="G26" s="0" t="n">
        <f aca="false">F26/E26</f>
        <v>0.777777777777777</v>
      </c>
    </row>
    <row r="27" customFormat="false" ht="15" hidden="false" customHeight="true" outlineLevel="0" collapsed="false">
      <c r="B27" s="22" t="s">
        <v>138</v>
      </c>
      <c r="C27" s="26" t="s">
        <v>129</v>
      </c>
      <c r="D27" s="24" t="n">
        <v>1</v>
      </c>
      <c r="E27" s="25" t="n">
        <v>376.952662721893</v>
      </c>
      <c r="F27" s="25" t="n">
        <v>314.127218934911</v>
      </c>
      <c r="G27" s="0" t="n">
        <f aca="false">F27/E27</f>
        <v>0.833333333333334</v>
      </c>
    </row>
    <row r="28" customFormat="false" ht="14.9" hidden="false" customHeight="false" outlineLevel="0" collapsed="false">
      <c r="B28" s="22"/>
      <c r="C28" s="26" t="s">
        <v>134</v>
      </c>
      <c r="D28" s="24" t="n">
        <v>2</v>
      </c>
      <c r="E28" s="25" t="n">
        <v>301.562130177515</v>
      </c>
      <c r="F28" s="25" t="n">
        <v>251.301775147929</v>
      </c>
      <c r="G28" s="0" t="n">
        <f aca="false">F28/E28</f>
        <v>0.833333333333333</v>
      </c>
    </row>
    <row r="29" customFormat="false" ht="14.9" hidden="false" customHeight="false" outlineLevel="0" collapsed="false">
      <c r="B29" s="22"/>
      <c r="C29" s="26" t="s">
        <v>122</v>
      </c>
      <c r="D29" s="24" t="n">
        <v>3</v>
      </c>
      <c r="E29" s="25" t="n">
        <v>213.60650887574</v>
      </c>
      <c r="F29" s="25" t="n">
        <v>175.91124260355</v>
      </c>
      <c r="G29" s="0" t="n">
        <f aca="false">F29/E29</f>
        <v>0.823529411764703</v>
      </c>
    </row>
    <row r="30" customFormat="false" ht="15" hidden="false" customHeight="true" outlineLevel="0" collapsed="false">
      <c r="B30" s="22" t="s">
        <v>139</v>
      </c>
      <c r="C30" s="26" t="s">
        <v>129</v>
      </c>
      <c r="D30" s="24" t="n">
        <v>1</v>
      </c>
      <c r="E30" s="25" t="n">
        <v>301.562130177515</v>
      </c>
      <c r="F30" s="25" t="n">
        <v>251.301775147929</v>
      </c>
      <c r="G30" s="0" t="n">
        <f aca="false">F30/E30</f>
        <v>0.833333333333333</v>
      </c>
    </row>
    <row r="31" customFormat="false" ht="14.9" hidden="false" customHeight="false" outlineLevel="0" collapsed="false">
      <c r="B31" s="22"/>
      <c r="C31" s="26" t="s">
        <v>134</v>
      </c>
      <c r="D31" s="24" t="n">
        <v>2</v>
      </c>
      <c r="E31" s="25" t="n">
        <v>226.171597633136</v>
      </c>
      <c r="F31" s="25" t="n">
        <v>175.91124260355</v>
      </c>
      <c r="G31" s="0" t="n">
        <f aca="false">F31/E31</f>
        <v>0.777777777777777</v>
      </c>
    </row>
    <row r="32" customFormat="false" ht="14.9" hidden="false" customHeight="false" outlineLevel="0" collapsed="false">
      <c r="B32" s="22"/>
      <c r="C32" s="26" t="s">
        <v>122</v>
      </c>
      <c r="D32" s="24" t="n">
        <v>3</v>
      </c>
      <c r="E32" s="25" t="n">
        <v>175.91124260355</v>
      </c>
      <c r="F32" s="25" t="n">
        <v>150.781065088757</v>
      </c>
      <c r="G32" s="0" t="n">
        <f aca="false">F32/E32</f>
        <v>0.857142857142856</v>
      </c>
    </row>
    <row r="33" customFormat="false" ht="15" hidden="false" customHeight="true" outlineLevel="0" collapsed="false">
      <c r="B33" s="22" t="s">
        <v>140</v>
      </c>
      <c r="C33" s="26" t="s">
        <v>129</v>
      </c>
      <c r="D33" s="24" t="n">
        <v>1</v>
      </c>
      <c r="E33" s="25" t="n">
        <v>301.562130177515</v>
      </c>
      <c r="F33" s="25" t="n">
        <v>251.301775147929</v>
      </c>
      <c r="G33" s="0" t="n">
        <f aca="false">F33/E33</f>
        <v>0.833333333333333</v>
      </c>
    </row>
    <row r="34" customFormat="false" ht="15" hidden="false" customHeight="false" outlineLevel="0" collapsed="false">
      <c r="B34" s="22"/>
      <c r="C34" s="26" t="s">
        <v>134</v>
      </c>
      <c r="D34" s="24" t="n">
        <v>2</v>
      </c>
      <c r="E34" s="25" t="n">
        <v>201.041420118343</v>
      </c>
      <c r="F34" s="25" t="n">
        <v>175.91124260355</v>
      </c>
    </row>
    <row r="35" customFormat="false" ht="15" hidden="false" customHeight="false" outlineLevel="0" collapsed="false">
      <c r="B35" s="22"/>
      <c r="C35" s="26" t="s">
        <v>122</v>
      </c>
      <c r="D35" s="24" t="n">
        <v>3</v>
      </c>
      <c r="E35" s="25" t="n">
        <v>175.91124260355</v>
      </c>
      <c r="F35" s="25" t="n">
        <v>150.781065088757</v>
      </c>
    </row>
    <row r="36" customFormat="false" ht="30" hidden="false" customHeight="false" outlineLevel="0" collapsed="false">
      <c r="B36" s="22" t="s">
        <v>141</v>
      </c>
      <c r="C36" s="26" t="s">
        <v>142</v>
      </c>
      <c r="D36" s="24" t="n">
        <v>2</v>
      </c>
      <c r="E36" s="25" t="n">
        <v>288.997041420118</v>
      </c>
      <c r="F36" s="25" t="n">
        <v>238.736686390533</v>
      </c>
    </row>
    <row r="37" customFormat="false" ht="30" hidden="false" customHeight="false" outlineLevel="0" collapsed="false">
      <c r="B37" s="22" t="s">
        <v>141</v>
      </c>
      <c r="C37" s="26" t="s">
        <v>143</v>
      </c>
      <c r="D37" s="24"/>
      <c r="E37" s="25" t="n">
        <v>163.346153846154</v>
      </c>
      <c r="F37" s="25" t="n">
        <v>138.215976331361</v>
      </c>
    </row>
    <row r="38" customFormat="false" ht="15" hidden="false" customHeight="true" outlineLevel="0" collapsed="false">
      <c r="B38" s="22" t="s">
        <v>144</v>
      </c>
      <c r="C38" s="26" t="s">
        <v>129</v>
      </c>
      <c r="D38" s="24" t="n">
        <v>1</v>
      </c>
      <c r="E38" s="25" t="n">
        <v>226.171597633136</v>
      </c>
      <c r="F38" s="25" t="n">
        <v>188.476331360947</v>
      </c>
    </row>
    <row r="39" customFormat="false" ht="15" hidden="false" customHeight="false" outlineLevel="0" collapsed="false">
      <c r="B39" s="22"/>
      <c r="C39" s="26" t="s">
        <v>134</v>
      </c>
      <c r="D39" s="24" t="n">
        <v>2</v>
      </c>
      <c r="E39" s="25" t="n">
        <v>163.346153846154</v>
      </c>
      <c r="F39" s="25" t="n">
        <v>138.215976331361</v>
      </c>
    </row>
    <row r="40" customFormat="false" ht="15" hidden="false" customHeight="false" outlineLevel="0" collapsed="false">
      <c r="B40" s="22"/>
      <c r="C40" s="26" t="s">
        <v>122</v>
      </c>
      <c r="D40" s="24" t="n">
        <v>3</v>
      </c>
      <c r="E40" s="25" t="n">
        <v>138.215976331361</v>
      </c>
      <c r="F40" s="25" t="n">
        <v>100.520710059172</v>
      </c>
    </row>
    <row r="41" customFormat="false" ht="15" hidden="false" customHeight="true" outlineLevel="0" collapsed="false">
      <c r="B41" s="22" t="s">
        <v>145</v>
      </c>
      <c r="C41" s="26" t="s">
        <v>146</v>
      </c>
      <c r="D41" s="24" t="n">
        <v>1</v>
      </c>
      <c r="E41" s="25" t="n">
        <v>603.12426035503</v>
      </c>
      <c r="F41" s="25" t="n">
        <v>477.473372781065</v>
      </c>
    </row>
    <row r="42" customFormat="false" ht="30" hidden="false" customHeight="false" outlineLevel="0" collapsed="false">
      <c r="B42" s="22"/>
      <c r="C42" s="26" t="s">
        <v>130</v>
      </c>
      <c r="D42" s="24" t="n">
        <v>2</v>
      </c>
      <c r="E42" s="25" t="n">
        <v>477.473372781065</v>
      </c>
      <c r="F42" s="25" t="n">
        <v>389.51775147929</v>
      </c>
    </row>
    <row r="43" customFormat="false" ht="30" hidden="false" customHeight="false" outlineLevel="0" collapsed="false">
      <c r="B43" s="22"/>
      <c r="C43" s="26" t="s">
        <v>147</v>
      </c>
      <c r="D43" s="24" t="n">
        <v>3</v>
      </c>
      <c r="E43" s="25" t="n">
        <v>402.082840236686</v>
      </c>
      <c r="F43" s="25" t="n">
        <v>326.692307692308</v>
      </c>
    </row>
    <row r="44" customFormat="false" ht="15" hidden="false" customHeight="true" outlineLevel="0" collapsed="false">
      <c r="B44" s="22" t="s">
        <v>148</v>
      </c>
      <c r="C44" s="26" t="s">
        <v>146</v>
      </c>
      <c r="D44" s="24" t="n">
        <v>1</v>
      </c>
      <c r="E44" s="25" t="n">
        <v>427.213017751479</v>
      </c>
      <c r="F44" s="25" t="n">
        <v>364.387573964497</v>
      </c>
    </row>
    <row r="45" customFormat="false" ht="30" hidden="false" customHeight="false" outlineLevel="0" collapsed="false">
      <c r="B45" s="22"/>
      <c r="C45" s="26" t="s">
        <v>130</v>
      </c>
      <c r="D45" s="24" t="n">
        <v>2</v>
      </c>
      <c r="E45" s="25" t="n">
        <v>301.562130177515</v>
      </c>
      <c r="F45" s="25" t="n">
        <v>251.301775147929</v>
      </c>
    </row>
    <row r="46" customFormat="false" ht="30" hidden="false" customHeight="false" outlineLevel="0" collapsed="false">
      <c r="B46" s="22"/>
      <c r="C46" s="26" t="s">
        <v>147</v>
      </c>
      <c r="D46" s="24" t="n">
        <v>3</v>
      </c>
      <c r="E46" s="25" t="n">
        <v>251.301775147929</v>
      </c>
      <c r="F46" s="25" t="n">
        <v>201.041420118343</v>
      </c>
    </row>
    <row r="47" customFormat="false" ht="15" hidden="false" customHeight="true" outlineLevel="0" collapsed="false">
      <c r="B47" s="22" t="s">
        <v>149</v>
      </c>
      <c r="C47" s="26" t="s">
        <v>150</v>
      </c>
      <c r="D47" s="24" t="n">
        <v>1</v>
      </c>
      <c r="E47" s="25" t="n">
        <v>175.91124260355</v>
      </c>
      <c r="F47" s="25" t="n">
        <v>150.781065088757</v>
      </c>
    </row>
    <row r="48" customFormat="false" ht="30" hidden="false" customHeight="false" outlineLevel="0" collapsed="false">
      <c r="B48" s="22"/>
      <c r="C48" s="26" t="s">
        <v>130</v>
      </c>
      <c r="D48" s="24" t="n">
        <v>2</v>
      </c>
      <c r="E48" s="25" t="n">
        <v>138.215976331361</v>
      </c>
      <c r="F48" s="25" t="n">
        <v>113.085798816568</v>
      </c>
    </row>
    <row r="49" customFormat="false" ht="15" hidden="false" customHeight="false" outlineLevel="0" collapsed="false">
      <c r="B49" s="22"/>
      <c r="C49" s="26" t="s">
        <v>151</v>
      </c>
      <c r="D49" s="24" t="n">
        <v>3</v>
      </c>
      <c r="E49" s="25" t="n">
        <v>105.54674556213</v>
      </c>
      <c r="F49" s="25" t="n">
        <v>87.9556213017751</v>
      </c>
    </row>
    <row r="50" customFormat="false" ht="15" hidden="false" customHeight="true" outlineLevel="0" collapsed="false">
      <c r="B50" s="22" t="s">
        <v>152</v>
      </c>
      <c r="C50" s="26" t="s">
        <v>153</v>
      </c>
      <c r="D50" s="24"/>
      <c r="E50" s="25" t="n">
        <v>150.781065088757</v>
      </c>
      <c r="F50" s="25" t="n">
        <v>125.650887573965</v>
      </c>
    </row>
    <row r="51" customFormat="false" ht="15" hidden="false" customHeight="false" outlineLevel="0" collapsed="false">
      <c r="B51" s="22"/>
      <c r="C51" s="26" t="s">
        <v>154</v>
      </c>
      <c r="D51" s="24"/>
      <c r="E51" s="25" t="n">
        <v>213.60650887574</v>
      </c>
      <c r="F51" s="25" t="n">
        <v>175.91124260355</v>
      </c>
    </row>
    <row r="52" customFormat="false" ht="15" hidden="false" customHeight="false" outlineLevel="0" collapsed="false">
      <c r="B52" s="22"/>
      <c r="C52" s="26" t="s">
        <v>155</v>
      </c>
      <c r="D52" s="24"/>
      <c r="E52" s="25" t="n">
        <v>276.431952662722</v>
      </c>
      <c r="F52" s="25" t="n">
        <v>226.171597633136</v>
      </c>
    </row>
    <row r="53" customFormat="false" ht="30" hidden="false" customHeight="false" outlineLevel="0" collapsed="false">
      <c r="B53" s="27" t="s">
        <v>156</v>
      </c>
      <c r="C53" s="26" t="s">
        <v>157</v>
      </c>
      <c r="D53" s="24" t="n">
        <v>1</v>
      </c>
      <c r="E53" s="28" t="n">
        <v>350</v>
      </c>
      <c r="F53" s="28" t="n">
        <v>275</v>
      </c>
    </row>
    <row r="54" customFormat="false" ht="30" hidden="false" customHeight="false" outlineLevel="0" collapsed="false">
      <c r="B54" s="27"/>
      <c r="C54" s="26" t="s">
        <v>119</v>
      </c>
      <c r="D54" s="24" t="n">
        <v>2</v>
      </c>
      <c r="E54" s="28" t="n">
        <v>25</v>
      </c>
      <c r="F54" s="28" t="n">
        <v>212.5</v>
      </c>
    </row>
    <row r="55" customFormat="false" ht="15" hidden="false" customHeight="false" outlineLevel="0" collapsed="false">
      <c r="B55" s="27"/>
      <c r="C55" s="26" t="s">
        <v>158</v>
      </c>
      <c r="D55" s="24" t="n">
        <v>3</v>
      </c>
      <c r="E55" s="28" t="n">
        <v>225</v>
      </c>
      <c r="F55" s="28" t="n">
        <v>181.25</v>
      </c>
    </row>
    <row r="56" customFormat="false" ht="15" hidden="false" customHeight="false" outlineLevel="0" collapsed="false">
      <c r="B56" s="27"/>
      <c r="C56" s="26" t="s">
        <v>159</v>
      </c>
      <c r="D56" s="24" t="n">
        <v>4</v>
      </c>
      <c r="E56" s="28" t="n">
        <v>175</v>
      </c>
      <c r="F56" s="28" t="n">
        <v>150</v>
      </c>
    </row>
    <row r="57" customFormat="false" ht="15" hidden="false" customHeight="false" outlineLevel="0" collapsed="false">
      <c r="B57" s="27" t="s">
        <v>160</v>
      </c>
      <c r="C57" s="26" t="s">
        <v>161</v>
      </c>
      <c r="D57" s="24" t="n">
        <v>1</v>
      </c>
      <c r="E57" s="28" t="n">
        <v>262.5</v>
      </c>
      <c r="F57" s="28" t="n">
        <v>212.5</v>
      </c>
    </row>
    <row r="58" customFormat="false" ht="15" hidden="false" customHeight="false" outlineLevel="0" collapsed="false">
      <c r="B58" s="27"/>
      <c r="C58" s="26" t="s">
        <v>162</v>
      </c>
      <c r="D58" s="24" t="n">
        <v>2</v>
      </c>
      <c r="E58" s="28" t="n">
        <v>200</v>
      </c>
      <c r="F58" s="28" t="n">
        <v>162.5</v>
      </c>
    </row>
    <row r="59" customFormat="false" ht="15" hidden="false" customHeight="false" outlineLevel="0" collapsed="false">
      <c r="B59" s="27"/>
      <c r="C59" s="26" t="s">
        <v>158</v>
      </c>
      <c r="D59" s="24" t="n">
        <v>3</v>
      </c>
      <c r="E59" s="28" t="n">
        <v>175</v>
      </c>
      <c r="F59" s="28" t="n">
        <v>137.5</v>
      </c>
    </row>
    <row r="60" customFormat="false" ht="15" hidden="false" customHeight="false" outlineLevel="0" collapsed="false">
      <c r="B60" s="27"/>
      <c r="C60" s="26" t="s">
        <v>159</v>
      </c>
      <c r="D60" s="24" t="n">
        <v>4</v>
      </c>
      <c r="E60" s="28" t="n">
        <v>150</v>
      </c>
      <c r="F60" s="28" t="n">
        <v>120</v>
      </c>
    </row>
    <row r="61" customFormat="false" ht="15" hidden="false" customHeight="false" outlineLevel="0" collapsed="false">
      <c r="B61" s="27" t="s">
        <v>163</v>
      </c>
      <c r="C61" s="26" t="s">
        <v>164</v>
      </c>
      <c r="D61" s="24" t="n">
        <v>2</v>
      </c>
      <c r="E61" s="28" t="n">
        <v>325</v>
      </c>
      <c r="F61" s="28" t="n">
        <v>250</v>
      </c>
    </row>
    <row r="62" customFormat="false" ht="15" hidden="false" customHeight="false" outlineLevel="0" collapsed="false">
      <c r="B62" s="27"/>
      <c r="C62" s="26" t="s">
        <v>165</v>
      </c>
      <c r="D62" s="24" t="n">
        <v>3</v>
      </c>
      <c r="E62" s="28" t="n">
        <v>275</v>
      </c>
      <c r="F62" s="28" t="n">
        <v>212.5</v>
      </c>
    </row>
    <row r="63" customFormat="false" ht="15" hidden="false" customHeight="false" outlineLevel="0" collapsed="false">
      <c r="B63" s="27"/>
      <c r="C63" s="26" t="s">
        <v>122</v>
      </c>
      <c r="D63" s="24" t="n">
        <v>4</v>
      </c>
      <c r="E63" s="28" t="n">
        <v>225</v>
      </c>
      <c r="F63" s="28" t="n">
        <v>181.25</v>
      </c>
    </row>
    <row r="64" customFormat="false" ht="15" hidden="false" customHeight="false" outlineLevel="0" collapsed="false">
      <c r="B64" s="27" t="s">
        <v>47</v>
      </c>
      <c r="C64" s="26" t="s">
        <v>166</v>
      </c>
      <c r="D64" s="24" t="n">
        <v>2</v>
      </c>
      <c r="E64" s="28" t="n">
        <v>175</v>
      </c>
      <c r="F64" s="28" t="n">
        <v>150</v>
      </c>
    </row>
    <row r="65" customFormat="false" ht="15" hidden="false" customHeight="false" outlineLevel="0" collapsed="false">
      <c r="B65" s="27"/>
      <c r="C65" s="26" t="s">
        <v>167</v>
      </c>
      <c r="D65" s="24" t="s">
        <v>168</v>
      </c>
      <c r="E65" s="28" t="n">
        <v>150</v>
      </c>
      <c r="F65" s="28" t="n">
        <v>125</v>
      </c>
    </row>
    <row r="66" customFormat="false" ht="15" hidden="false" customHeight="false" outlineLevel="0" collapsed="false">
      <c r="B66" s="27" t="s">
        <v>169</v>
      </c>
      <c r="C66" s="26" t="s">
        <v>166</v>
      </c>
      <c r="D66" s="24" t="n">
        <v>2</v>
      </c>
      <c r="E66" s="28" t="n">
        <v>95</v>
      </c>
      <c r="F66" s="28" t="n">
        <v>77.5</v>
      </c>
    </row>
    <row r="67" customFormat="false" ht="15" hidden="false" customHeight="false" outlineLevel="0" collapsed="false">
      <c r="B67" s="27"/>
      <c r="C67" s="26" t="s">
        <v>167</v>
      </c>
      <c r="D67" s="24" t="s">
        <v>168</v>
      </c>
      <c r="E67" s="28" t="n">
        <v>72.5</v>
      </c>
      <c r="F67" s="28" t="n">
        <v>60</v>
      </c>
    </row>
    <row r="70" customFormat="false" ht="13.8" hidden="false" customHeight="false" outlineLevel="0" collapsed="false"/>
    <row r="71" customFormat="false" ht="24" hidden="false" customHeight="true" outlineLevel="0" collapsed="false"/>
    <row r="72" customFormat="false" ht="15.75" hidden="false" customHeight="true" outlineLevel="0" collapsed="false"/>
    <row r="73" customFormat="false" ht="13.8" hidden="false" customHeight="false" outlineLevel="0" collapsed="false"/>
    <row r="74" customFormat="false" ht="15" hidden="false" customHeight="tru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5" hidden="false" customHeight="tru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</sheetData>
  <mergeCells count="21">
    <mergeCell ref="B4:B5"/>
    <mergeCell ref="B6:B8"/>
    <mergeCell ref="B9:B12"/>
    <mergeCell ref="B13:B15"/>
    <mergeCell ref="B16:B18"/>
    <mergeCell ref="B19:B21"/>
    <mergeCell ref="B22:B24"/>
    <mergeCell ref="B25:B26"/>
    <mergeCell ref="B27:B29"/>
    <mergeCell ref="B30:B32"/>
    <mergeCell ref="B33:B35"/>
    <mergeCell ref="B38:B40"/>
    <mergeCell ref="B41:B43"/>
    <mergeCell ref="B44:B46"/>
    <mergeCell ref="B47:B49"/>
    <mergeCell ref="B50:B52"/>
    <mergeCell ref="B53:B56"/>
    <mergeCell ref="B57:B60"/>
    <mergeCell ref="B61:B63"/>
    <mergeCell ref="B64:B65"/>
    <mergeCell ref="B66:B6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8" activeCellId="0" sqref="C8"/>
    </sheetView>
  </sheetViews>
  <sheetFormatPr defaultRowHeight="12.8" zeroHeight="false" outlineLevelRow="0" outlineLevelCol="0"/>
  <cols>
    <col collapsed="false" customWidth="true" hidden="false" outlineLevel="0" max="4" min="1" style="0" width="41.12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7"/>
      <c r="B1" s="11"/>
      <c r="C1" s="12"/>
      <c r="D1" s="12"/>
    </row>
    <row r="2" customFormat="false" ht="43.5" hidden="false" customHeight="true" outlineLevel="0" collapsed="false">
      <c r="A2" s="29" t="s">
        <v>170</v>
      </c>
      <c r="B2" s="29"/>
      <c r="C2" s="29"/>
      <c r="D2" s="29"/>
    </row>
    <row r="3" customFormat="false" ht="13.8" hidden="false" customHeight="true" outlineLevel="0" collapsed="false">
      <c r="A3" s="30" t="s">
        <v>111</v>
      </c>
      <c r="B3" s="31" t="s">
        <v>113</v>
      </c>
      <c r="C3" s="32" t="s">
        <v>171</v>
      </c>
      <c r="D3" s="32"/>
    </row>
    <row r="4" customFormat="false" ht="13.8" hidden="false" customHeight="false" outlineLevel="0" collapsed="false">
      <c r="A4" s="30"/>
      <c r="B4" s="31"/>
      <c r="C4" s="33" t="n">
        <v>1</v>
      </c>
      <c r="D4" s="33" t="n">
        <v>2</v>
      </c>
    </row>
    <row r="5" customFormat="false" ht="13.8" hidden="false" customHeight="true" outlineLevel="0" collapsed="false">
      <c r="A5" s="34" t="s">
        <v>172</v>
      </c>
      <c r="B5" s="35" t="n">
        <v>1</v>
      </c>
      <c r="C5" s="36" t="n">
        <v>37.6952662721893</v>
      </c>
      <c r="D5" s="36" t="n">
        <v>30.1562130177515</v>
      </c>
    </row>
    <row r="6" customFormat="false" ht="13.8" hidden="false" customHeight="false" outlineLevel="0" collapsed="false">
      <c r="A6" s="34"/>
      <c r="B6" s="35" t="n">
        <v>2</v>
      </c>
      <c r="C6" s="36" t="n">
        <v>30.1562130177515</v>
      </c>
      <c r="D6" s="36" t="n">
        <v>25.1301775147929</v>
      </c>
    </row>
    <row r="7" customFormat="false" ht="13.8" hidden="false" customHeight="false" outlineLevel="0" collapsed="false">
      <c r="A7" s="34"/>
      <c r="B7" s="37" t="s">
        <v>168</v>
      </c>
      <c r="C7" s="38" t="n">
        <v>25.1301775147929</v>
      </c>
      <c r="D7" s="39" t="n">
        <v>20.1041420118343</v>
      </c>
    </row>
    <row r="8" customFormat="false" ht="13.8" hidden="false" customHeight="true" outlineLevel="0" collapsed="false">
      <c r="A8" s="34" t="s">
        <v>173</v>
      </c>
      <c r="B8" s="35" t="n">
        <v>1</v>
      </c>
      <c r="C8" s="36" t="n">
        <v>32.6692307692308</v>
      </c>
      <c r="D8" s="36" t="n">
        <v>25.1301775147929</v>
      </c>
    </row>
    <row r="9" customFormat="false" ht="13.8" hidden="false" customHeight="false" outlineLevel="0" collapsed="false">
      <c r="A9" s="34"/>
      <c r="B9" s="35" t="n">
        <v>2</v>
      </c>
      <c r="C9" s="36" t="n">
        <v>25.1301775147929</v>
      </c>
      <c r="D9" s="36" t="n">
        <v>20.1041420118343</v>
      </c>
    </row>
    <row r="10" customFormat="false" ht="13.8" hidden="false" customHeight="false" outlineLevel="0" collapsed="false">
      <c r="A10" s="34"/>
      <c r="B10" s="37" t="s">
        <v>168</v>
      </c>
      <c r="C10" s="38" t="n">
        <v>20.1041420118343</v>
      </c>
      <c r="D10" s="39" t="n">
        <v>15.0781065088757</v>
      </c>
    </row>
    <row r="11" customFormat="false" ht="15" hidden="false" customHeight="false" outlineLevel="0" collapsed="false">
      <c r="A11" s="40" t="s">
        <v>161</v>
      </c>
      <c r="B11" s="41" t="n">
        <v>1</v>
      </c>
      <c r="C11" s="42" t="n">
        <v>32.5</v>
      </c>
      <c r="D11" s="42" t="n">
        <v>25</v>
      </c>
    </row>
    <row r="12" customFormat="false" ht="15" hidden="false" customHeight="false" outlineLevel="0" collapsed="false">
      <c r="A12" s="43" t="s">
        <v>174</v>
      </c>
      <c r="B12" s="44" t="n">
        <v>2</v>
      </c>
      <c r="C12" s="45" t="n">
        <v>25</v>
      </c>
      <c r="D12" s="45" t="n">
        <v>20</v>
      </c>
    </row>
    <row r="13" customFormat="false" ht="42" hidden="false" customHeight="false" outlineLevel="0" collapsed="false">
      <c r="A13" s="46" t="s">
        <v>175</v>
      </c>
      <c r="B13" s="47" t="s">
        <v>168</v>
      </c>
      <c r="C13" s="48" t="n">
        <v>20</v>
      </c>
      <c r="D13" s="49" t="n">
        <v>12.5</v>
      </c>
    </row>
    <row r="14" customFormat="false" ht="13.8" hidden="false" customHeight="false" outlineLevel="0" collapsed="false">
      <c r="B14" s="11" t="s">
        <v>176</v>
      </c>
    </row>
    <row r="15" customFormat="false" ht="13.8" hidden="false" customHeight="false" outlineLevel="0" collapsed="false">
      <c r="D15" s="3" t="s">
        <v>177</v>
      </c>
    </row>
  </sheetData>
  <mergeCells count="6">
    <mergeCell ref="A2:D2"/>
    <mergeCell ref="A3:A4"/>
    <mergeCell ref="B3:B4"/>
    <mergeCell ref="C3:D3"/>
    <mergeCell ref="A5:A7"/>
    <mergeCell ref="A8:A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F117"/>
  <sheetViews>
    <sheetView showFormulas="false" showGridLines="true" showRowColHeaders="true" showZeros="true" rightToLeft="false" tabSelected="false" showOutlineSymbols="true" defaultGridColor="true" view="normal" topLeftCell="C1" colorId="64" zoomScale="85" zoomScaleNormal="85" zoomScalePageLayoutView="100" workbookViewId="0">
      <selection pane="topLeft" activeCell="F6" activeCellId="0" sqref="F6"/>
    </sheetView>
  </sheetViews>
  <sheetFormatPr defaultRowHeight="15" zeroHeight="false" outlineLevelRow="0" outlineLevelCol="0"/>
  <cols>
    <col collapsed="false" customWidth="true" hidden="false" outlineLevel="0" max="1" min="1" style="50" width="15"/>
    <col collapsed="false" customWidth="true" hidden="false" outlineLevel="0" max="2" min="2" style="11" width="9.14"/>
    <col collapsed="false" customWidth="true" hidden="false" outlineLevel="0" max="3" min="3" style="51" width="41.85"/>
    <col collapsed="false" customWidth="true" hidden="false" outlineLevel="0" max="4" min="4" style="7" width="120.15"/>
    <col collapsed="false" customWidth="true" hidden="false" outlineLevel="0" max="5" min="5" style="52" width="16.57"/>
    <col collapsed="false" customWidth="true" hidden="false" outlineLevel="0" max="6" min="6" style="11" width="33.51"/>
    <col collapsed="false" customWidth="true" hidden="false" outlineLevel="0" max="1025" min="7" style="0" width="8.53"/>
  </cols>
  <sheetData>
    <row r="2" customFormat="false" ht="45" hidden="false" customHeight="true" outlineLevel="0" collapsed="false">
      <c r="C2" s="53" t="s">
        <v>178</v>
      </c>
      <c r="D2" s="54"/>
    </row>
    <row r="3" s="59" customFormat="true" ht="42.35" hidden="false" customHeight="false" outlineLevel="0" collapsed="false">
      <c r="A3" s="55" t="s">
        <v>179</v>
      </c>
      <c r="B3" s="56" t="s">
        <v>180</v>
      </c>
      <c r="C3" s="57" t="s">
        <v>181</v>
      </c>
      <c r="D3" s="57" t="s">
        <v>182</v>
      </c>
      <c r="E3" s="57" t="s">
        <v>183</v>
      </c>
      <c r="F3" s="58" t="s">
        <v>184</v>
      </c>
    </row>
    <row r="4" customFormat="false" ht="15" hidden="false" customHeight="true" outlineLevel="0" collapsed="false">
      <c r="A4" s="60" t="s">
        <v>185</v>
      </c>
      <c r="B4" s="27" t="n">
        <v>1</v>
      </c>
      <c r="C4" s="61" t="s">
        <v>186</v>
      </c>
      <c r="D4" s="62" t="s">
        <v>187</v>
      </c>
      <c r="E4" s="63" t="n">
        <v>1</v>
      </c>
      <c r="F4" s="64" t="s">
        <v>188</v>
      </c>
    </row>
    <row r="5" customFormat="false" ht="14.15" hidden="false" customHeight="false" outlineLevel="0" collapsed="false">
      <c r="A5" s="60"/>
      <c r="B5" s="27"/>
      <c r="C5" s="61"/>
      <c r="D5" s="62" t="s">
        <v>189</v>
      </c>
      <c r="E5" s="63" t="n">
        <v>1</v>
      </c>
      <c r="F5" s="64" t="s">
        <v>190</v>
      </c>
    </row>
    <row r="6" customFormat="false" ht="14.9" hidden="false" customHeight="false" outlineLevel="0" collapsed="false">
      <c r="A6" s="60"/>
      <c r="B6" s="27"/>
      <c r="C6" s="61"/>
      <c r="D6" s="62" t="s">
        <v>191</v>
      </c>
      <c r="E6" s="63" t="n">
        <v>1</v>
      </c>
      <c r="F6" s="64" t="s">
        <v>192</v>
      </c>
    </row>
    <row r="7" customFormat="false" ht="14.9" hidden="false" customHeight="false" outlineLevel="0" collapsed="false">
      <c r="A7" s="60"/>
      <c r="B7" s="27"/>
      <c r="C7" s="61"/>
      <c r="D7" s="62" t="s">
        <v>193</v>
      </c>
      <c r="E7" s="63" t="n">
        <v>2</v>
      </c>
      <c r="F7" s="64"/>
    </row>
    <row r="8" customFormat="false" ht="14.9" hidden="false" customHeight="false" outlineLevel="0" collapsed="false">
      <c r="A8" s="60"/>
      <c r="B8" s="24" t="n">
        <v>2</v>
      </c>
      <c r="C8" s="61" t="s">
        <v>194</v>
      </c>
      <c r="D8" s="26" t="s">
        <v>195</v>
      </c>
      <c r="E8" s="63" t="n">
        <v>1</v>
      </c>
      <c r="F8" s="64"/>
    </row>
    <row r="9" customFormat="false" ht="15" hidden="false" customHeight="true" outlineLevel="0" collapsed="false">
      <c r="A9" s="60"/>
      <c r="B9" s="24" t="n">
        <v>3</v>
      </c>
      <c r="C9" s="61" t="s">
        <v>196</v>
      </c>
      <c r="D9" s="26" t="s">
        <v>197</v>
      </c>
      <c r="E9" s="63" t="n">
        <v>1</v>
      </c>
      <c r="F9" s="64"/>
    </row>
    <row r="10" customFormat="false" ht="14.9" hidden="false" customHeight="false" outlineLevel="0" collapsed="false">
      <c r="A10" s="60"/>
      <c r="B10" s="24"/>
      <c r="C10" s="61"/>
      <c r="D10" s="26" t="s">
        <v>198</v>
      </c>
      <c r="E10" s="63" t="n">
        <v>1</v>
      </c>
      <c r="F10" s="64"/>
    </row>
    <row r="11" customFormat="false" ht="14.9" hidden="false" customHeight="false" outlineLevel="0" collapsed="false">
      <c r="A11" s="60"/>
      <c r="B11" s="24"/>
      <c r="C11" s="61"/>
      <c r="D11" s="26" t="s">
        <v>199</v>
      </c>
      <c r="E11" s="63" t="n">
        <v>1</v>
      </c>
      <c r="F11" s="64"/>
    </row>
    <row r="12" customFormat="false" ht="14.9" hidden="false" customHeight="false" outlineLevel="0" collapsed="false">
      <c r="A12" s="60"/>
      <c r="B12" s="24"/>
      <c r="C12" s="61"/>
      <c r="D12" s="26" t="s">
        <v>200</v>
      </c>
      <c r="E12" s="63" t="n">
        <v>1</v>
      </c>
      <c r="F12" s="64"/>
    </row>
    <row r="13" customFormat="false" ht="14.9" hidden="false" customHeight="false" outlineLevel="0" collapsed="false">
      <c r="A13" s="60"/>
      <c r="B13" s="24"/>
      <c r="C13" s="61"/>
      <c r="D13" s="26" t="s">
        <v>201</v>
      </c>
      <c r="E13" s="63" t="n">
        <v>1</v>
      </c>
      <c r="F13" s="64"/>
    </row>
    <row r="14" customFormat="false" ht="28.35" hidden="false" customHeight="false" outlineLevel="0" collapsed="false">
      <c r="A14" s="60"/>
      <c r="B14" s="24" t="n">
        <v>4</v>
      </c>
      <c r="C14" s="61" t="s">
        <v>202</v>
      </c>
      <c r="D14" s="26" t="s">
        <v>203</v>
      </c>
      <c r="E14" s="63" t="n">
        <v>2</v>
      </c>
      <c r="F14" s="64"/>
    </row>
    <row r="15" customFormat="false" ht="14.9" hidden="false" customHeight="false" outlineLevel="0" collapsed="false">
      <c r="A15" s="60"/>
      <c r="B15" s="24" t="n">
        <v>5</v>
      </c>
      <c r="C15" s="61" t="s">
        <v>204</v>
      </c>
      <c r="D15" s="61" t="s">
        <v>205</v>
      </c>
      <c r="E15" s="22" t="n">
        <v>1</v>
      </c>
      <c r="F15" s="64"/>
    </row>
    <row r="16" customFormat="false" ht="15" hidden="false" customHeight="true" outlineLevel="0" collapsed="false">
      <c r="A16" s="60"/>
      <c r="B16" s="27" t="n">
        <v>6</v>
      </c>
      <c r="C16" s="22" t="s">
        <v>206</v>
      </c>
      <c r="D16" s="61" t="s">
        <v>207</v>
      </c>
      <c r="E16" s="22" t="n">
        <v>1</v>
      </c>
      <c r="F16" s="64"/>
    </row>
    <row r="17" customFormat="false" ht="14.9" hidden="false" customHeight="false" outlineLevel="0" collapsed="false">
      <c r="A17" s="60"/>
      <c r="B17" s="27"/>
      <c r="C17" s="22"/>
      <c r="D17" s="61" t="s">
        <v>208</v>
      </c>
      <c r="E17" s="22" t="n">
        <v>1</v>
      </c>
      <c r="F17" s="64"/>
    </row>
    <row r="18" customFormat="false" ht="14.9" hidden="false" customHeight="false" outlineLevel="0" collapsed="false">
      <c r="A18" s="60"/>
      <c r="B18" s="27"/>
      <c r="C18" s="22"/>
      <c r="D18" s="61" t="s">
        <v>209</v>
      </c>
      <c r="E18" s="22" t="n">
        <v>1</v>
      </c>
      <c r="F18" s="64"/>
    </row>
    <row r="19" customFormat="false" ht="30" hidden="false" customHeight="true" outlineLevel="0" collapsed="false">
      <c r="A19" s="60" t="s">
        <v>210</v>
      </c>
      <c r="B19" s="24" t="n">
        <v>7</v>
      </c>
      <c r="C19" s="61" t="s">
        <v>211</v>
      </c>
      <c r="D19" s="61" t="s">
        <v>212</v>
      </c>
      <c r="E19" s="22" t="n">
        <v>1</v>
      </c>
      <c r="F19" s="64"/>
    </row>
    <row r="20" customFormat="false" ht="28.35" hidden="false" customHeight="false" outlineLevel="0" collapsed="false">
      <c r="A20" s="60"/>
      <c r="B20" s="24" t="n">
        <v>8</v>
      </c>
      <c r="C20" s="61" t="s">
        <v>213</v>
      </c>
      <c r="D20" s="61" t="s">
        <v>214</v>
      </c>
      <c r="E20" s="65" t="n">
        <v>1</v>
      </c>
      <c r="F20" s="64"/>
    </row>
    <row r="21" customFormat="false" ht="28.35" hidden="false" customHeight="false" outlineLevel="0" collapsed="false">
      <c r="A21" s="60"/>
      <c r="B21" s="24" t="n">
        <v>9</v>
      </c>
      <c r="C21" s="61" t="s">
        <v>215</v>
      </c>
      <c r="D21" s="61" t="s">
        <v>216</v>
      </c>
      <c r="E21" s="22" t="n">
        <v>4</v>
      </c>
      <c r="F21" s="64"/>
    </row>
    <row r="22" customFormat="false" ht="28.35" hidden="false" customHeight="false" outlineLevel="0" collapsed="false">
      <c r="A22" s="60"/>
      <c r="B22" s="24" t="n">
        <v>10</v>
      </c>
      <c r="C22" s="61" t="s">
        <v>217</v>
      </c>
      <c r="D22" s="61" t="s">
        <v>218</v>
      </c>
      <c r="E22" s="65" t="n">
        <v>1</v>
      </c>
      <c r="F22" s="64"/>
    </row>
    <row r="23" customFormat="false" ht="28.35" hidden="false" customHeight="false" outlineLevel="0" collapsed="false">
      <c r="A23" s="60"/>
      <c r="B23" s="24" t="n">
        <v>11</v>
      </c>
      <c r="C23" s="61" t="s">
        <v>219</v>
      </c>
      <c r="D23" s="61" t="s">
        <v>220</v>
      </c>
      <c r="E23" s="65" t="n">
        <v>1</v>
      </c>
      <c r="F23" s="64"/>
    </row>
    <row r="24" customFormat="false" ht="15" hidden="false" customHeight="true" outlineLevel="0" collapsed="false">
      <c r="A24" s="60"/>
      <c r="B24" s="27" t="n">
        <v>12</v>
      </c>
      <c r="C24" s="22" t="s">
        <v>221</v>
      </c>
      <c r="D24" s="61" t="s">
        <v>222</v>
      </c>
      <c r="E24" s="65" t="n">
        <v>1</v>
      </c>
      <c r="F24" s="64"/>
    </row>
    <row r="25" customFormat="false" ht="14.9" hidden="false" customHeight="false" outlineLevel="0" collapsed="false">
      <c r="A25" s="60"/>
      <c r="B25" s="27"/>
      <c r="C25" s="22"/>
      <c r="D25" s="61" t="s">
        <v>223</v>
      </c>
      <c r="E25" s="65" t="n">
        <v>1</v>
      </c>
      <c r="F25" s="64"/>
    </row>
    <row r="26" customFormat="false" ht="30" hidden="false" customHeight="true" outlineLevel="0" collapsed="false">
      <c r="A26" s="60" t="s">
        <v>224</v>
      </c>
      <c r="B26" s="24" t="n">
        <v>13</v>
      </c>
      <c r="C26" s="22" t="s">
        <v>225</v>
      </c>
      <c r="D26" s="61" t="s">
        <v>226</v>
      </c>
      <c r="E26" s="63"/>
      <c r="F26" s="64"/>
    </row>
    <row r="27" customFormat="false" ht="14.9" hidden="false" customHeight="false" outlineLevel="0" collapsed="false">
      <c r="A27" s="60"/>
      <c r="B27" s="24"/>
      <c r="C27" s="22"/>
      <c r="D27" s="61" t="s">
        <v>227</v>
      </c>
      <c r="E27" s="65" t="n">
        <v>1</v>
      </c>
      <c r="F27" s="64"/>
    </row>
    <row r="28" customFormat="false" ht="14.9" hidden="false" customHeight="false" outlineLevel="0" collapsed="false">
      <c r="A28" s="60"/>
      <c r="B28" s="24"/>
      <c r="C28" s="22"/>
      <c r="D28" s="26" t="s">
        <v>228</v>
      </c>
      <c r="E28" s="65" t="n">
        <v>1</v>
      </c>
      <c r="F28" s="64"/>
    </row>
    <row r="29" customFormat="false" ht="14.9" hidden="false" customHeight="false" outlineLevel="0" collapsed="false">
      <c r="A29" s="60"/>
      <c r="B29" s="24"/>
      <c r="C29" s="22"/>
      <c r="D29" s="26" t="s">
        <v>229</v>
      </c>
      <c r="E29" s="65" t="n">
        <v>1</v>
      </c>
      <c r="F29" s="64"/>
    </row>
    <row r="30" customFormat="false" ht="14.9" hidden="false" customHeight="false" outlineLevel="0" collapsed="false">
      <c r="A30" s="60"/>
      <c r="B30" s="24"/>
      <c r="C30" s="22"/>
      <c r="D30" s="26" t="s">
        <v>230</v>
      </c>
      <c r="E30" s="65" t="n">
        <v>1</v>
      </c>
      <c r="F30" s="64"/>
    </row>
    <row r="31" customFormat="false" ht="14.9" hidden="false" customHeight="false" outlineLevel="0" collapsed="false">
      <c r="A31" s="60"/>
      <c r="B31" s="24"/>
      <c r="C31" s="22"/>
      <c r="D31" s="26" t="s">
        <v>231</v>
      </c>
      <c r="E31" s="65" t="n">
        <v>1</v>
      </c>
      <c r="F31" s="64"/>
    </row>
    <row r="32" customFormat="false" ht="15" hidden="false" customHeight="true" outlineLevel="0" collapsed="false">
      <c r="A32" s="60"/>
      <c r="B32" s="24"/>
      <c r="C32" s="22"/>
      <c r="D32" s="26" t="s">
        <v>232</v>
      </c>
      <c r="E32" s="65" t="n">
        <v>1</v>
      </c>
      <c r="F32" s="64"/>
    </row>
    <row r="33" customFormat="false" ht="14.9" hidden="false" customHeight="false" outlineLevel="0" collapsed="false">
      <c r="A33" s="60"/>
      <c r="B33" s="24" t="n">
        <v>14</v>
      </c>
      <c r="C33" s="61" t="s">
        <v>233</v>
      </c>
      <c r="D33" s="26" t="s">
        <v>234</v>
      </c>
      <c r="E33" s="65" t="n">
        <v>1</v>
      </c>
      <c r="F33" s="64"/>
    </row>
    <row r="34" customFormat="false" ht="82.05" hidden="false" customHeight="false" outlineLevel="0" collapsed="false">
      <c r="A34" s="60"/>
      <c r="B34" s="24" t="n">
        <v>15</v>
      </c>
      <c r="C34" s="61" t="s">
        <v>235</v>
      </c>
      <c r="D34" s="26" t="s">
        <v>236</v>
      </c>
      <c r="E34" s="65" t="n">
        <v>1</v>
      </c>
      <c r="F34" s="64"/>
    </row>
    <row r="35" customFormat="false" ht="15" hidden="false" customHeight="true" outlineLevel="0" collapsed="false">
      <c r="A35" s="60"/>
      <c r="B35" s="27" t="n">
        <v>16</v>
      </c>
      <c r="C35" s="22" t="s">
        <v>237</v>
      </c>
      <c r="D35" s="26" t="s">
        <v>238</v>
      </c>
      <c r="E35" s="65" t="n">
        <v>2</v>
      </c>
      <c r="F35" s="64"/>
    </row>
    <row r="36" customFormat="false" ht="14.9" hidden="false" customHeight="false" outlineLevel="0" collapsed="false">
      <c r="A36" s="60"/>
      <c r="B36" s="27"/>
      <c r="C36" s="22"/>
      <c r="D36" s="26" t="s">
        <v>239</v>
      </c>
      <c r="E36" s="65" t="n">
        <v>2</v>
      </c>
      <c r="F36" s="64"/>
    </row>
    <row r="37" customFormat="false" ht="41.75" hidden="false" customHeight="false" outlineLevel="0" collapsed="false">
      <c r="A37" s="60"/>
      <c r="B37" s="24" t="n">
        <v>17</v>
      </c>
      <c r="C37" s="61" t="s">
        <v>240</v>
      </c>
      <c r="D37" s="26" t="s">
        <v>241</v>
      </c>
      <c r="E37" s="65" t="n">
        <v>4</v>
      </c>
      <c r="F37" s="64"/>
    </row>
    <row r="38" customFormat="false" ht="15" hidden="false" customHeight="true" outlineLevel="0" collapsed="false">
      <c r="A38" s="60" t="s">
        <v>242</v>
      </c>
      <c r="B38" s="27" t="n">
        <v>18</v>
      </c>
      <c r="C38" s="22" t="s">
        <v>243</v>
      </c>
      <c r="D38" s="26" t="s">
        <v>244</v>
      </c>
      <c r="E38" s="63"/>
      <c r="F38" s="64"/>
    </row>
    <row r="39" customFormat="false" ht="14.9" hidden="false" customHeight="false" outlineLevel="0" collapsed="false">
      <c r="A39" s="60"/>
      <c r="B39" s="27"/>
      <c r="C39" s="22"/>
      <c r="D39" s="26" t="s">
        <v>245</v>
      </c>
      <c r="E39" s="65" t="n">
        <v>1</v>
      </c>
      <c r="F39" s="64"/>
    </row>
    <row r="40" customFormat="false" ht="41.75" hidden="false" customHeight="false" outlineLevel="0" collapsed="false">
      <c r="A40" s="60"/>
      <c r="B40" s="27"/>
      <c r="C40" s="22"/>
      <c r="D40" s="26" t="s">
        <v>246</v>
      </c>
      <c r="E40" s="65" t="n">
        <v>1</v>
      </c>
      <c r="F40" s="64"/>
    </row>
    <row r="41" customFormat="false" ht="60" hidden="false" customHeight="true" outlineLevel="0" collapsed="false">
      <c r="A41" s="60"/>
      <c r="B41" s="27" t="n">
        <v>19</v>
      </c>
      <c r="C41" s="22" t="s">
        <v>247</v>
      </c>
      <c r="D41" s="26" t="s">
        <v>248</v>
      </c>
      <c r="E41" s="65" t="n">
        <v>1</v>
      </c>
      <c r="F41" s="64"/>
    </row>
    <row r="42" customFormat="false" ht="41.75" hidden="false" customHeight="false" outlineLevel="0" collapsed="false">
      <c r="A42" s="60"/>
      <c r="B42" s="27"/>
      <c r="C42" s="22"/>
      <c r="D42" s="26" t="s">
        <v>249</v>
      </c>
      <c r="E42" s="65" t="n">
        <v>1</v>
      </c>
      <c r="F42" s="64"/>
    </row>
    <row r="43" customFormat="false" ht="14.9" hidden="false" customHeight="false" outlineLevel="0" collapsed="false">
      <c r="A43" s="60"/>
      <c r="B43" s="24" t="n">
        <v>20</v>
      </c>
      <c r="C43" s="61" t="s">
        <v>250</v>
      </c>
      <c r="D43" s="26" t="s">
        <v>251</v>
      </c>
      <c r="E43" s="65" t="n">
        <v>1</v>
      </c>
      <c r="F43" s="64"/>
    </row>
    <row r="44" customFormat="false" ht="14.9" hidden="false" customHeight="false" outlineLevel="0" collapsed="false">
      <c r="A44" s="60"/>
      <c r="B44" s="24" t="n">
        <v>21</v>
      </c>
      <c r="C44" s="61" t="s">
        <v>252</v>
      </c>
      <c r="D44" s="26" t="s">
        <v>253</v>
      </c>
      <c r="E44" s="65" t="n">
        <v>1</v>
      </c>
      <c r="F44" s="64"/>
    </row>
    <row r="45" customFormat="false" ht="15" hidden="false" customHeight="true" outlineLevel="0" collapsed="false">
      <c r="A45" s="60" t="s">
        <v>254</v>
      </c>
      <c r="B45" s="24" t="n">
        <v>22</v>
      </c>
      <c r="C45" s="61" t="s">
        <v>255</v>
      </c>
      <c r="D45" s="26" t="s">
        <v>256</v>
      </c>
      <c r="E45" s="63" t="n">
        <v>1</v>
      </c>
      <c r="F45" s="64"/>
    </row>
    <row r="46" customFormat="false" ht="15" hidden="false" customHeight="true" outlineLevel="0" collapsed="false">
      <c r="A46" s="60"/>
      <c r="B46" s="27" t="n">
        <v>23</v>
      </c>
      <c r="C46" s="22" t="s">
        <v>257</v>
      </c>
      <c r="D46" s="26" t="s">
        <v>258</v>
      </c>
      <c r="E46" s="65" t="n">
        <v>2</v>
      </c>
      <c r="F46" s="64"/>
    </row>
    <row r="47" customFormat="false" ht="14.9" hidden="false" customHeight="false" outlineLevel="0" collapsed="false">
      <c r="A47" s="60"/>
      <c r="B47" s="27"/>
      <c r="C47" s="22"/>
      <c r="D47" s="26" t="s">
        <v>259</v>
      </c>
      <c r="E47" s="65" t="n">
        <v>2</v>
      </c>
      <c r="F47" s="64"/>
    </row>
    <row r="48" customFormat="false" ht="14.9" hidden="false" customHeight="false" outlineLevel="0" collapsed="false">
      <c r="A48" s="60"/>
      <c r="B48" s="27"/>
      <c r="C48" s="22"/>
      <c r="D48" s="26" t="s">
        <v>260</v>
      </c>
      <c r="E48" s="65" t="n">
        <v>1</v>
      </c>
      <c r="F48" s="64"/>
    </row>
    <row r="49" customFormat="false" ht="14.9" hidden="false" customHeight="false" outlineLevel="0" collapsed="false">
      <c r="A49" s="60"/>
      <c r="B49" s="24" t="n">
        <v>24</v>
      </c>
      <c r="C49" s="61" t="s">
        <v>261</v>
      </c>
      <c r="D49" s="26"/>
      <c r="E49" s="65" t="n">
        <v>1</v>
      </c>
      <c r="F49" s="64"/>
    </row>
    <row r="50" customFormat="false" ht="14.9" hidden="false" customHeight="false" outlineLevel="0" collapsed="false">
      <c r="A50" s="60"/>
      <c r="B50" s="24" t="n">
        <v>25</v>
      </c>
      <c r="C50" s="61" t="s">
        <v>262</v>
      </c>
      <c r="D50" s="61" t="s">
        <v>263</v>
      </c>
      <c r="E50" s="65" t="n">
        <v>1</v>
      </c>
      <c r="F50" s="64"/>
    </row>
    <row r="51" customFormat="false" ht="14.9" hidden="false" customHeight="false" outlineLevel="0" collapsed="false">
      <c r="A51" s="60"/>
      <c r="B51" s="24" t="n">
        <v>26</v>
      </c>
      <c r="C51" s="61" t="s">
        <v>264</v>
      </c>
      <c r="D51" s="61" t="s">
        <v>265</v>
      </c>
      <c r="E51" s="65" t="n">
        <v>2</v>
      </c>
      <c r="F51" s="64"/>
    </row>
    <row r="52" customFormat="false" ht="14.9" hidden="false" customHeight="false" outlineLevel="0" collapsed="false">
      <c r="A52" s="60"/>
      <c r="B52" s="24" t="n">
        <v>27</v>
      </c>
      <c r="C52" s="61" t="s">
        <v>266</v>
      </c>
      <c r="D52" s="26"/>
      <c r="E52" s="65" t="n">
        <v>2</v>
      </c>
      <c r="F52" s="64"/>
    </row>
    <row r="53" customFormat="false" ht="14.9" hidden="false" customHeight="false" outlineLevel="0" collapsed="false">
      <c r="A53" s="60"/>
      <c r="B53" s="24" t="n">
        <v>28</v>
      </c>
      <c r="C53" s="61" t="s">
        <v>267</v>
      </c>
      <c r="D53" s="26" t="s">
        <v>265</v>
      </c>
      <c r="E53" s="65" t="n">
        <v>4</v>
      </c>
      <c r="F53" s="64"/>
    </row>
    <row r="54" customFormat="false" ht="28.35" hidden="false" customHeight="false" outlineLevel="0" collapsed="false">
      <c r="A54" s="60"/>
      <c r="B54" s="24" t="n">
        <v>29</v>
      </c>
      <c r="C54" s="61" t="s">
        <v>268</v>
      </c>
      <c r="D54" s="26"/>
      <c r="E54" s="65" t="n">
        <v>4</v>
      </c>
      <c r="F54" s="64"/>
    </row>
    <row r="55" customFormat="false" ht="14.9" hidden="false" customHeight="false" outlineLevel="0" collapsed="false">
      <c r="A55" s="60"/>
      <c r="B55" s="24" t="n">
        <v>30</v>
      </c>
      <c r="C55" s="61" t="s">
        <v>269</v>
      </c>
      <c r="D55" s="61" t="s">
        <v>270</v>
      </c>
      <c r="E55" s="65" t="n">
        <v>1</v>
      </c>
      <c r="F55" s="64"/>
    </row>
    <row r="56" customFormat="false" ht="28.35" hidden="false" customHeight="false" outlineLevel="0" collapsed="false">
      <c r="A56" s="60"/>
      <c r="B56" s="24" t="n">
        <v>31</v>
      </c>
      <c r="C56" s="61" t="s">
        <v>271</v>
      </c>
      <c r="D56" s="61" t="s">
        <v>272</v>
      </c>
      <c r="E56" s="65" t="n">
        <v>2</v>
      </c>
      <c r="F56" s="64"/>
    </row>
    <row r="57" customFormat="false" ht="14.9" hidden="false" customHeight="false" outlineLevel="0" collapsed="false">
      <c r="A57" s="60"/>
      <c r="B57" s="24" t="n">
        <v>32</v>
      </c>
      <c r="C57" s="61" t="s">
        <v>273</v>
      </c>
      <c r="D57" s="26"/>
      <c r="E57" s="65" t="n">
        <v>1</v>
      </c>
      <c r="F57" s="64"/>
    </row>
    <row r="58" customFormat="false" ht="14.9" hidden="false" customHeight="false" outlineLevel="0" collapsed="false">
      <c r="A58" s="60"/>
      <c r="B58" s="24" t="n">
        <v>33</v>
      </c>
      <c r="C58" s="61" t="s">
        <v>274</v>
      </c>
      <c r="D58" s="61" t="s">
        <v>275</v>
      </c>
      <c r="E58" s="65" t="n">
        <v>2</v>
      </c>
      <c r="F58" s="64"/>
    </row>
    <row r="59" customFormat="false" ht="15" hidden="false" customHeight="true" outlineLevel="0" collapsed="false">
      <c r="A59" s="60" t="s">
        <v>276</v>
      </c>
      <c r="B59" s="24" t="n">
        <v>34</v>
      </c>
      <c r="C59" s="22" t="s">
        <v>277</v>
      </c>
      <c r="D59" s="61" t="s">
        <v>278</v>
      </c>
      <c r="E59" s="65"/>
      <c r="F59" s="64"/>
    </row>
    <row r="60" customFormat="false" ht="28.35" hidden="false" customHeight="false" outlineLevel="0" collapsed="false">
      <c r="A60" s="60"/>
      <c r="B60" s="24"/>
      <c r="C60" s="22"/>
      <c r="D60" s="61" t="s">
        <v>279</v>
      </c>
      <c r="E60" s="65" t="n">
        <v>1</v>
      </c>
      <c r="F60" s="64"/>
    </row>
    <row r="61" customFormat="false" ht="14.9" hidden="false" customHeight="false" outlineLevel="0" collapsed="false">
      <c r="A61" s="60"/>
      <c r="B61" s="24"/>
      <c r="C61" s="22"/>
      <c r="D61" s="61" t="s">
        <v>280</v>
      </c>
      <c r="E61" s="65" t="n">
        <v>1</v>
      </c>
      <c r="F61" s="64"/>
    </row>
    <row r="62" customFormat="false" ht="14.9" hidden="false" customHeight="false" outlineLevel="0" collapsed="false">
      <c r="A62" s="60"/>
      <c r="B62" s="24"/>
      <c r="C62" s="22"/>
      <c r="D62" s="61" t="s">
        <v>281</v>
      </c>
      <c r="E62" s="65" t="n">
        <v>1</v>
      </c>
      <c r="F62" s="64"/>
    </row>
    <row r="63" customFormat="false" ht="14.9" hidden="false" customHeight="false" outlineLevel="0" collapsed="false">
      <c r="A63" s="60"/>
      <c r="B63" s="24"/>
      <c r="C63" s="22"/>
      <c r="D63" s="61" t="s">
        <v>282</v>
      </c>
      <c r="E63" s="65" t="n">
        <v>1</v>
      </c>
      <c r="F63" s="64"/>
    </row>
    <row r="64" customFormat="false" ht="14.9" hidden="false" customHeight="false" outlineLevel="0" collapsed="false">
      <c r="A64" s="60"/>
      <c r="B64" s="24" t="n">
        <v>35</v>
      </c>
      <c r="C64" s="61" t="s">
        <v>283</v>
      </c>
      <c r="D64" s="61" t="s">
        <v>284</v>
      </c>
      <c r="E64" s="65" t="n">
        <v>2</v>
      </c>
      <c r="F64" s="64"/>
    </row>
    <row r="65" customFormat="false" ht="15" hidden="false" customHeight="true" outlineLevel="0" collapsed="false">
      <c r="A65" s="60"/>
      <c r="B65" s="27" t="n">
        <v>36</v>
      </c>
      <c r="C65" s="22" t="s">
        <v>285</v>
      </c>
      <c r="D65" s="61" t="s">
        <v>286</v>
      </c>
      <c r="E65" s="63"/>
      <c r="F65" s="64"/>
    </row>
    <row r="66" customFormat="false" ht="14.9" hidden="false" customHeight="false" outlineLevel="0" collapsed="false">
      <c r="A66" s="60"/>
      <c r="B66" s="27"/>
      <c r="C66" s="22"/>
      <c r="D66" s="61" t="s">
        <v>287</v>
      </c>
      <c r="E66" s="65" t="n">
        <v>1</v>
      </c>
      <c r="F66" s="64"/>
    </row>
    <row r="67" customFormat="false" ht="28.35" hidden="false" customHeight="false" outlineLevel="0" collapsed="false">
      <c r="A67" s="60"/>
      <c r="B67" s="27"/>
      <c r="C67" s="22"/>
      <c r="D67" s="61" t="s">
        <v>288</v>
      </c>
      <c r="E67" s="65" t="n">
        <v>1</v>
      </c>
      <c r="F67" s="64"/>
    </row>
    <row r="68" customFormat="false" ht="14.9" hidden="false" customHeight="false" outlineLevel="0" collapsed="false">
      <c r="A68" s="60"/>
      <c r="B68" s="24" t="n">
        <v>37</v>
      </c>
      <c r="C68" s="61" t="s">
        <v>289</v>
      </c>
      <c r="D68" s="61" t="s">
        <v>290</v>
      </c>
      <c r="E68" s="65" t="n">
        <v>1</v>
      </c>
      <c r="F68" s="64"/>
    </row>
    <row r="69" customFormat="false" ht="45" hidden="false" customHeight="true" outlineLevel="0" collapsed="false">
      <c r="A69" s="60" t="s">
        <v>291</v>
      </c>
      <c r="B69" s="24" t="n">
        <v>38</v>
      </c>
      <c r="C69" s="61" t="s">
        <v>292</v>
      </c>
      <c r="D69" s="61" t="s">
        <v>293</v>
      </c>
      <c r="E69" s="65" t="n">
        <v>1</v>
      </c>
      <c r="F69" s="64"/>
    </row>
    <row r="70" customFormat="false" ht="82.05" hidden="false" customHeight="false" outlineLevel="0" collapsed="false">
      <c r="A70" s="60"/>
      <c r="B70" s="24" t="n">
        <v>39</v>
      </c>
      <c r="C70" s="61" t="s">
        <v>294</v>
      </c>
      <c r="D70" s="26" t="s">
        <v>295</v>
      </c>
      <c r="E70" s="65" t="n">
        <v>2</v>
      </c>
      <c r="F70" s="64"/>
    </row>
    <row r="71" customFormat="false" ht="14.9" hidden="false" customHeight="false" outlineLevel="0" collapsed="false">
      <c r="A71" s="60"/>
      <c r="B71" s="24" t="n">
        <v>40</v>
      </c>
      <c r="C71" s="61" t="s">
        <v>296</v>
      </c>
      <c r="D71" s="61" t="s">
        <v>297</v>
      </c>
      <c r="E71" s="65" t="n">
        <v>2</v>
      </c>
      <c r="F71" s="64"/>
    </row>
    <row r="72" customFormat="false" ht="30" hidden="false" customHeight="true" outlineLevel="0" collapsed="false">
      <c r="A72" s="60"/>
      <c r="B72" s="24" t="n">
        <v>41</v>
      </c>
      <c r="C72" s="22" t="s">
        <v>298</v>
      </c>
      <c r="D72" s="61" t="s">
        <v>299</v>
      </c>
      <c r="E72" s="65" t="n">
        <v>1</v>
      </c>
      <c r="F72" s="64"/>
    </row>
    <row r="73" customFormat="false" ht="14.9" hidden="false" customHeight="false" outlineLevel="0" collapsed="false">
      <c r="A73" s="60"/>
      <c r="B73" s="24"/>
      <c r="C73" s="22"/>
      <c r="D73" s="61" t="s">
        <v>300</v>
      </c>
      <c r="E73" s="65" t="n">
        <v>1</v>
      </c>
      <c r="F73" s="64"/>
    </row>
    <row r="74" customFormat="false" ht="14.9" hidden="false" customHeight="false" outlineLevel="0" collapsed="false">
      <c r="A74" s="60"/>
      <c r="B74" s="24"/>
      <c r="C74" s="22"/>
      <c r="D74" s="61" t="s">
        <v>301</v>
      </c>
      <c r="E74" s="65" t="n">
        <v>1</v>
      </c>
      <c r="F74" s="64"/>
    </row>
    <row r="75" customFormat="false" ht="14.9" hidden="false" customHeight="false" outlineLevel="0" collapsed="false">
      <c r="A75" s="60"/>
      <c r="B75" s="24"/>
      <c r="C75" s="22"/>
      <c r="D75" s="61" t="s">
        <v>302</v>
      </c>
      <c r="E75" s="65" t="n">
        <v>1</v>
      </c>
      <c r="F75" s="64"/>
    </row>
    <row r="76" customFormat="false" ht="28.35" hidden="false" customHeight="false" outlineLevel="0" collapsed="false">
      <c r="A76" s="60"/>
      <c r="B76" s="24"/>
      <c r="C76" s="22"/>
      <c r="D76" s="61" t="s">
        <v>303</v>
      </c>
      <c r="E76" s="65" t="n">
        <v>1</v>
      </c>
      <c r="F76" s="64"/>
    </row>
    <row r="77" customFormat="false" ht="14.9" hidden="false" customHeight="false" outlineLevel="0" collapsed="false">
      <c r="A77" s="60"/>
      <c r="B77" s="24"/>
      <c r="C77" s="22"/>
      <c r="D77" s="61" t="s">
        <v>304</v>
      </c>
      <c r="E77" s="65" t="n">
        <v>1</v>
      </c>
      <c r="F77" s="64"/>
    </row>
    <row r="78" customFormat="false" ht="30" hidden="false" customHeight="true" outlineLevel="0" collapsed="false">
      <c r="A78" s="60"/>
      <c r="B78" s="24" t="n">
        <v>42</v>
      </c>
      <c r="C78" s="22" t="s">
        <v>305</v>
      </c>
      <c r="D78" s="26" t="s">
        <v>306</v>
      </c>
      <c r="E78" s="65" t="n">
        <v>1</v>
      </c>
      <c r="F78" s="64"/>
    </row>
    <row r="79" customFormat="false" ht="14.9" hidden="false" customHeight="false" outlineLevel="0" collapsed="false">
      <c r="A79" s="60"/>
      <c r="B79" s="24"/>
      <c r="C79" s="22"/>
      <c r="D79" s="26" t="s">
        <v>307</v>
      </c>
      <c r="E79" s="65" t="n">
        <v>1</v>
      </c>
      <c r="F79" s="64"/>
    </row>
    <row r="80" customFormat="false" ht="28.35" hidden="false" customHeight="false" outlineLevel="0" collapsed="false">
      <c r="A80" s="60"/>
      <c r="B80" s="24"/>
      <c r="C80" s="22"/>
      <c r="D80" s="26" t="s">
        <v>308</v>
      </c>
      <c r="E80" s="65" t="n">
        <v>1</v>
      </c>
      <c r="F80" s="64"/>
    </row>
    <row r="81" customFormat="false" ht="14.9" hidden="false" customHeight="false" outlineLevel="0" collapsed="false">
      <c r="A81" s="60"/>
      <c r="B81" s="24"/>
      <c r="C81" s="22"/>
      <c r="D81" s="26" t="s">
        <v>309</v>
      </c>
      <c r="E81" s="65" t="n">
        <v>1</v>
      </c>
      <c r="F81" s="64"/>
    </row>
    <row r="82" customFormat="false" ht="14.9" hidden="false" customHeight="false" outlineLevel="0" collapsed="false">
      <c r="A82" s="60"/>
      <c r="B82" s="24"/>
      <c r="C82" s="22"/>
      <c r="D82" s="26" t="s">
        <v>310</v>
      </c>
      <c r="E82" s="65" t="n">
        <v>1</v>
      </c>
      <c r="F82" s="64"/>
    </row>
    <row r="83" customFormat="false" ht="14.9" hidden="false" customHeight="false" outlineLevel="0" collapsed="false">
      <c r="A83" s="60"/>
      <c r="B83" s="24"/>
      <c r="C83" s="22"/>
      <c r="D83" s="26" t="s">
        <v>311</v>
      </c>
      <c r="E83" s="65" t="n">
        <v>1</v>
      </c>
      <c r="F83" s="64"/>
    </row>
    <row r="84" customFormat="false" ht="15" hidden="false" customHeight="true" outlineLevel="0" collapsed="false">
      <c r="A84" s="60"/>
      <c r="B84" s="24" t="n">
        <v>43</v>
      </c>
      <c r="C84" s="61" t="s">
        <v>312</v>
      </c>
      <c r="D84" s="26" t="s">
        <v>313</v>
      </c>
      <c r="E84" s="65" t="n">
        <v>2</v>
      </c>
      <c r="F84" s="64"/>
    </row>
    <row r="85" customFormat="false" ht="28.35" hidden="false" customHeight="false" outlineLevel="0" collapsed="false">
      <c r="A85" s="60"/>
      <c r="B85" s="24" t="n">
        <v>44</v>
      </c>
      <c r="C85" s="61" t="s">
        <v>314</v>
      </c>
      <c r="D85" s="26"/>
      <c r="E85" s="65" t="n">
        <v>1</v>
      </c>
      <c r="F85" s="64"/>
    </row>
    <row r="86" customFormat="false" ht="15" hidden="false" customHeight="true" outlineLevel="0" collapsed="false">
      <c r="A86" s="60" t="s">
        <v>315</v>
      </c>
      <c r="B86" s="24" t="n">
        <v>45</v>
      </c>
      <c r="C86" s="61" t="s">
        <v>316</v>
      </c>
      <c r="D86" s="26"/>
      <c r="E86" s="65" t="n">
        <v>1</v>
      </c>
      <c r="F86" s="64"/>
    </row>
    <row r="87" customFormat="false" ht="14.9" hidden="false" customHeight="false" outlineLevel="0" collapsed="false">
      <c r="A87" s="60"/>
      <c r="B87" s="24" t="n">
        <v>46</v>
      </c>
      <c r="C87" s="61" t="s">
        <v>317</v>
      </c>
      <c r="D87" s="26"/>
      <c r="E87" s="65" t="n">
        <v>1</v>
      </c>
      <c r="F87" s="64"/>
    </row>
    <row r="88" customFormat="false" ht="28.35" hidden="false" customHeight="false" outlineLevel="0" collapsed="false">
      <c r="A88" s="60"/>
      <c r="B88" s="24" t="n">
        <v>47</v>
      </c>
      <c r="C88" s="61" t="s">
        <v>318</v>
      </c>
      <c r="D88" s="26"/>
      <c r="E88" s="65" t="n">
        <v>1</v>
      </c>
      <c r="F88" s="64"/>
    </row>
    <row r="89" customFormat="false" ht="41.75" hidden="false" customHeight="false" outlineLevel="0" collapsed="false">
      <c r="A89" s="60"/>
      <c r="B89" s="24" t="n">
        <v>48</v>
      </c>
      <c r="C89" s="61" t="s">
        <v>319</v>
      </c>
      <c r="D89" s="26" t="s">
        <v>320</v>
      </c>
      <c r="E89" s="65" t="n">
        <v>1</v>
      </c>
      <c r="F89" s="64"/>
    </row>
    <row r="90" customFormat="false" ht="14.9" hidden="false" customHeight="false" outlineLevel="0" collapsed="false">
      <c r="A90" s="60"/>
      <c r="B90" s="24" t="n">
        <v>49</v>
      </c>
      <c r="C90" s="61" t="s">
        <v>321</v>
      </c>
      <c r="D90" s="26"/>
      <c r="E90" s="65" t="n">
        <v>1</v>
      </c>
      <c r="F90" s="64"/>
    </row>
    <row r="91" customFormat="false" ht="41.75" hidden="false" customHeight="false" outlineLevel="0" collapsed="false">
      <c r="A91" s="60"/>
      <c r="B91" s="24" t="n">
        <v>50</v>
      </c>
      <c r="C91" s="61" t="s">
        <v>322</v>
      </c>
      <c r="D91" s="26" t="s">
        <v>323</v>
      </c>
      <c r="E91" s="65" t="n">
        <v>2</v>
      </c>
      <c r="F91" s="64"/>
    </row>
    <row r="92" customFormat="false" ht="45" hidden="false" customHeight="true" outlineLevel="0" collapsed="false">
      <c r="A92" s="60" t="s">
        <v>324</v>
      </c>
      <c r="B92" s="24" t="n">
        <v>51</v>
      </c>
      <c r="C92" s="61" t="s">
        <v>325</v>
      </c>
      <c r="D92" s="26" t="s">
        <v>326</v>
      </c>
      <c r="E92" s="63" t="n">
        <v>4</v>
      </c>
      <c r="F92" s="64"/>
    </row>
    <row r="93" customFormat="false" ht="14.9" hidden="false" customHeight="false" outlineLevel="0" collapsed="false">
      <c r="A93" s="60"/>
      <c r="B93" s="24" t="n">
        <v>52</v>
      </c>
      <c r="C93" s="61" t="s">
        <v>327</v>
      </c>
      <c r="D93" s="26" t="s">
        <v>328</v>
      </c>
      <c r="E93" s="63" t="n">
        <v>1</v>
      </c>
      <c r="F93" s="64"/>
    </row>
    <row r="94" customFormat="false" ht="28.35" hidden="false" customHeight="false" outlineLevel="0" collapsed="false">
      <c r="A94" s="60"/>
      <c r="B94" s="24" t="n">
        <v>53</v>
      </c>
      <c r="C94" s="61" t="s">
        <v>329</v>
      </c>
      <c r="D94" s="26"/>
      <c r="E94" s="63" t="n">
        <v>2</v>
      </c>
      <c r="F94" s="64"/>
    </row>
    <row r="95" customFormat="false" ht="28.35" hidden="false" customHeight="false" outlineLevel="0" collapsed="false">
      <c r="A95" s="60"/>
      <c r="B95" s="24" t="n">
        <v>54</v>
      </c>
      <c r="C95" s="61" t="s">
        <v>330</v>
      </c>
      <c r="D95" s="26"/>
      <c r="E95" s="63" t="n">
        <v>4</v>
      </c>
      <c r="F95" s="64"/>
    </row>
    <row r="96" customFormat="false" ht="41.75" hidden="false" customHeight="false" outlineLevel="0" collapsed="false">
      <c r="A96" s="60"/>
      <c r="B96" s="24" t="n">
        <v>55</v>
      </c>
      <c r="C96" s="61" t="s">
        <v>331</v>
      </c>
      <c r="D96" s="26" t="s">
        <v>332</v>
      </c>
      <c r="E96" s="63" t="n">
        <v>1</v>
      </c>
      <c r="F96" s="64"/>
    </row>
    <row r="97" customFormat="false" ht="28.35" hidden="false" customHeight="false" outlineLevel="0" collapsed="false">
      <c r="A97" s="60"/>
      <c r="B97" s="24" t="n">
        <v>56</v>
      </c>
      <c r="C97" s="61" t="s">
        <v>333</v>
      </c>
      <c r="D97" s="26" t="s">
        <v>334</v>
      </c>
      <c r="E97" s="63" t="n">
        <v>1</v>
      </c>
      <c r="F97" s="64"/>
    </row>
    <row r="98" customFormat="false" ht="14.9" hidden="false" customHeight="false" outlineLevel="0" collapsed="false">
      <c r="A98" s="60"/>
      <c r="B98" s="24" t="n">
        <v>57</v>
      </c>
      <c r="C98" s="61" t="s">
        <v>335</v>
      </c>
      <c r="D98" s="26" t="s">
        <v>336</v>
      </c>
      <c r="E98" s="63" t="n">
        <v>1</v>
      </c>
      <c r="F98" s="64"/>
    </row>
    <row r="99" customFormat="false" ht="28.35" hidden="false" customHeight="false" outlineLevel="0" collapsed="false">
      <c r="A99" s="60"/>
      <c r="B99" s="24" t="n">
        <v>58</v>
      </c>
      <c r="C99" s="61" t="s">
        <v>337</v>
      </c>
      <c r="D99" s="26" t="s">
        <v>338</v>
      </c>
      <c r="E99" s="63" t="n">
        <v>1</v>
      </c>
      <c r="F99" s="64"/>
    </row>
    <row r="100" customFormat="false" ht="28.35" hidden="false" customHeight="false" outlineLevel="0" collapsed="false">
      <c r="A100" s="60"/>
      <c r="B100" s="24" t="n">
        <v>59</v>
      </c>
      <c r="C100" s="61" t="s">
        <v>339</v>
      </c>
      <c r="D100" s="26"/>
      <c r="E100" s="63" t="n">
        <v>1</v>
      </c>
      <c r="F100" s="64"/>
    </row>
    <row r="101" customFormat="false" ht="28.35" hidden="false" customHeight="false" outlineLevel="0" collapsed="false">
      <c r="A101" s="60"/>
      <c r="B101" s="24" t="n">
        <v>60</v>
      </c>
      <c r="C101" s="61" t="s">
        <v>340</v>
      </c>
      <c r="D101" s="26"/>
      <c r="E101" s="63" t="n">
        <v>1</v>
      </c>
      <c r="F101" s="64"/>
    </row>
    <row r="102" customFormat="false" ht="30" hidden="false" customHeight="true" outlineLevel="0" collapsed="false">
      <c r="A102" s="60"/>
      <c r="B102" s="27" t="n">
        <v>61</v>
      </c>
      <c r="C102" s="22" t="s">
        <v>341</v>
      </c>
      <c r="D102" s="26" t="s">
        <v>342</v>
      </c>
      <c r="E102" s="63" t="n">
        <v>1</v>
      </c>
      <c r="F102" s="64"/>
    </row>
    <row r="103" customFormat="false" ht="14.9" hidden="false" customHeight="false" outlineLevel="0" collapsed="false">
      <c r="A103" s="60"/>
      <c r="B103" s="27"/>
      <c r="C103" s="22"/>
      <c r="D103" s="26" t="s">
        <v>343</v>
      </c>
      <c r="E103" s="63" t="n">
        <v>1</v>
      </c>
      <c r="F103" s="64"/>
    </row>
    <row r="104" customFormat="false" ht="14.9" hidden="false" customHeight="false" outlineLevel="0" collapsed="false">
      <c r="A104" s="60"/>
      <c r="B104" s="27"/>
      <c r="C104" s="22"/>
      <c r="D104" s="26" t="s">
        <v>344</v>
      </c>
      <c r="E104" s="63" t="n">
        <v>1</v>
      </c>
      <c r="F104" s="64"/>
    </row>
    <row r="105" customFormat="false" ht="14.9" hidden="false" customHeight="false" outlineLevel="0" collapsed="false">
      <c r="A105" s="60"/>
      <c r="B105" s="27"/>
      <c r="C105" s="22"/>
      <c r="D105" s="26" t="s">
        <v>291</v>
      </c>
      <c r="E105" s="63" t="n">
        <v>1</v>
      </c>
      <c r="F105" s="64"/>
    </row>
    <row r="106" customFormat="false" ht="15" hidden="false" customHeight="true" outlineLevel="0" collapsed="false">
      <c r="A106" s="60"/>
      <c r="B106" s="24" t="n">
        <v>62</v>
      </c>
      <c r="C106" s="22" t="s">
        <v>345</v>
      </c>
      <c r="D106" s="26" t="s">
        <v>346</v>
      </c>
      <c r="E106" s="63" t="n">
        <v>1</v>
      </c>
      <c r="F106" s="64"/>
    </row>
    <row r="107" customFormat="false" ht="14.9" hidden="false" customHeight="false" outlineLevel="0" collapsed="false">
      <c r="A107" s="60"/>
      <c r="B107" s="24"/>
      <c r="C107" s="22"/>
      <c r="D107" s="26" t="s">
        <v>347</v>
      </c>
      <c r="E107" s="63" t="n">
        <v>1</v>
      </c>
      <c r="F107" s="64"/>
    </row>
    <row r="108" customFormat="false" ht="14.9" hidden="false" customHeight="false" outlineLevel="0" collapsed="false">
      <c r="A108" s="60"/>
      <c r="B108" s="24"/>
      <c r="C108" s="22"/>
      <c r="D108" s="26" t="s">
        <v>348</v>
      </c>
      <c r="E108" s="63" t="n">
        <v>1</v>
      </c>
      <c r="F108" s="64"/>
    </row>
    <row r="109" customFormat="false" ht="14.9" hidden="false" customHeight="false" outlineLevel="0" collapsed="false">
      <c r="A109" s="60"/>
      <c r="B109" s="24"/>
      <c r="C109" s="22"/>
      <c r="D109" s="26" t="s">
        <v>349</v>
      </c>
      <c r="E109" s="63" t="n">
        <v>1</v>
      </c>
      <c r="F109" s="64"/>
    </row>
    <row r="110" customFormat="false" ht="14.9" hidden="false" customHeight="false" outlineLevel="0" collapsed="false">
      <c r="A110" s="60"/>
      <c r="B110" s="24"/>
      <c r="C110" s="22"/>
      <c r="D110" s="26" t="s">
        <v>350</v>
      </c>
      <c r="E110" s="63" t="n">
        <v>1</v>
      </c>
      <c r="F110" s="64"/>
    </row>
    <row r="111" customFormat="false" ht="14.9" hidden="false" customHeight="false" outlineLevel="0" collapsed="false">
      <c r="A111" s="60"/>
      <c r="B111" s="24"/>
      <c r="C111" s="22"/>
      <c r="D111" s="26" t="s">
        <v>351</v>
      </c>
      <c r="E111" s="63" t="n">
        <v>1</v>
      </c>
      <c r="F111" s="64"/>
    </row>
    <row r="112" customFormat="false" ht="28.35" hidden="false" customHeight="false" outlineLevel="0" collapsed="false">
      <c r="A112" s="60"/>
      <c r="B112" s="24" t="n">
        <v>63</v>
      </c>
      <c r="C112" s="61" t="s">
        <v>352</v>
      </c>
      <c r="D112" s="26"/>
      <c r="E112" s="63" t="n">
        <v>2</v>
      </c>
      <c r="F112" s="64"/>
    </row>
    <row r="113" customFormat="false" ht="28.35" hidden="false" customHeight="false" outlineLevel="0" collapsed="false">
      <c r="A113" s="60"/>
      <c r="B113" s="24" t="n">
        <v>64</v>
      </c>
      <c r="C113" s="61" t="s">
        <v>353</v>
      </c>
      <c r="D113" s="26"/>
      <c r="E113" s="63" t="n">
        <v>3</v>
      </c>
      <c r="F113" s="64"/>
    </row>
    <row r="114" customFormat="false" ht="28.35" hidden="false" customHeight="false" outlineLevel="0" collapsed="false">
      <c r="A114" s="60"/>
      <c r="B114" s="24" t="n">
        <v>65</v>
      </c>
      <c r="C114" s="61" t="s">
        <v>354</v>
      </c>
      <c r="D114" s="26"/>
      <c r="E114" s="63" t="n">
        <v>4</v>
      </c>
      <c r="F114" s="64"/>
    </row>
    <row r="115" customFormat="false" ht="41.75" hidden="false" customHeight="false" outlineLevel="0" collapsed="false">
      <c r="A115" s="60"/>
      <c r="B115" s="24" t="n">
        <v>66</v>
      </c>
      <c r="C115" s="61" t="s">
        <v>355</v>
      </c>
      <c r="D115" s="26"/>
      <c r="E115" s="63" t="n">
        <v>2</v>
      </c>
      <c r="F115" s="64"/>
    </row>
    <row r="116" customFormat="false" ht="41.75" hidden="false" customHeight="false" outlineLevel="0" collapsed="false">
      <c r="A116" s="60"/>
      <c r="B116" s="24" t="n">
        <v>67</v>
      </c>
      <c r="C116" s="61" t="s">
        <v>356</v>
      </c>
      <c r="D116" s="26"/>
      <c r="E116" s="63" t="n">
        <v>3</v>
      </c>
      <c r="F116" s="64"/>
    </row>
    <row r="117" customFormat="false" ht="28.35" hidden="false" customHeight="false" outlineLevel="0" collapsed="false">
      <c r="A117" s="60"/>
      <c r="B117" s="24" t="n">
        <v>68</v>
      </c>
      <c r="C117" s="61" t="s">
        <v>357</v>
      </c>
      <c r="D117" s="26"/>
      <c r="E117" s="63" t="n">
        <v>1</v>
      </c>
      <c r="F117" s="64"/>
    </row>
  </sheetData>
  <mergeCells count="39">
    <mergeCell ref="A4:A18"/>
    <mergeCell ref="B4:B7"/>
    <mergeCell ref="C4:C7"/>
    <mergeCell ref="B9:B13"/>
    <mergeCell ref="C9:C13"/>
    <mergeCell ref="B16:B18"/>
    <mergeCell ref="C16:C18"/>
    <mergeCell ref="A19:A25"/>
    <mergeCell ref="B24:B25"/>
    <mergeCell ref="C24:C25"/>
    <mergeCell ref="A26:A37"/>
    <mergeCell ref="B26:B32"/>
    <mergeCell ref="C26:C32"/>
    <mergeCell ref="B35:B36"/>
    <mergeCell ref="C35:C36"/>
    <mergeCell ref="A38:A44"/>
    <mergeCell ref="B38:B40"/>
    <mergeCell ref="C38:C40"/>
    <mergeCell ref="B41:B42"/>
    <mergeCell ref="C41:C42"/>
    <mergeCell ref="A45:A58"/>
    <mergeCell ref="B46:B48"/>
    <mergeCell ref="C46:C48"/>
    <mergeCell ref="A59:A68"/>
    <mergeCell ref="B59:B63"/>
    <mergeCell ref="C59:C63"/>
    <mergeCell ref="B65:B67"/>
    <mergeCell ref="C65:C67"/>
    <mergeCell ref="A69:A85"/>
    <mergeCell ref="B72:B77"/>
    <mergeCell ref="C72:C77"/>
    <mergeCell ref="B78:B83"/>
    <mergeCell ref="C78:C83"/>
    <mergeCell ref="A86:A91"/>
    <mergeCell ref="A92:A117"/>
    <mergeCell ref="B102:B105"/>
    <mergeCell ref="C102:C105"/>
    <mergeCell ref="B106:B111"/>
    <mergeCell ref="C106:C1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15" activeCellId="0" sqref="E15"/>
    </sheetView>
  </sheetViews>
  <sheetFormatPr defaultRowHeight="13.8" zeroHeight="false" outlineLevelRow="0" outlineLevelCol="0"/>
  <cols>
    <col collapsed="false" customWidth="true" hidden="false" outlineLevel="0" max="1" min="1" style="66" width="50.85"/>
    <col collapsed="false" customWidth="true" hidden="false" outlineLevel="0" max="2" min="2" style="11" width="7"/>
    <col collapsed="false" customWidth="true" hidden="false" outlineLevel="0" max="3" min="3" style="7" width="96.57"/>
    <col collapsed="false" customWidth="true" hidden="false" outlineLevel="0" max="4" min="4" style="11" width="15.14"/>
    <col collapsed="false" customWidth="true" hidden="false" outlineLevel="0" max="5" min="5" style="52" width="42.57"/>
    <col collapsed="false" customWidth="true" hidden="false" outlineLevel="0" max="1025" min="6" style="0" width="8.53"/>
  </cols>
  <sheetData>
    <row r="2" customFormat="false" ht="23.25" hidden="false" customHeight="true" outlineLevel="0" collapsed="false">
      <c r="B2" s="67" t="s">
        <v>358</v>
      </c>
      <c r="C2" s="67"/>
      <c r="D2" s="67"/>
    </row>
    <row r="3" s="11" customFormat="true" ht="29.1" hidden="false" customHeight="false" outlineLevel="0" collapsed="false">
      <c r="A3" s="68" t="s">
        <v>359</v>
      </c>
      <c r="B3" s="56" t="s">
        <v>360</v>
      </c>
      <c r="C3" s="57" t="s">
        <v>361</v>
      </c>
      <c r="D3" s="69" t="s">
        <v>362</v>
      </c>
      <c r="E3" s="70" t="s">
        <v>363</v>
      </c>
    </row>
    <row r="4" customFormat="false" ht="14.1" hidden="false" customHeight="false" outlineLevel="0" collapsed="false">
      <c r="A4" s="71" t="s">
        <v>364</v>
      </c>
      <c r="B4" s="24" t="n">
        <v>1</v>
      </c>
      <c r="C4" s="61" t="s">
        <v>364</v>
      </c>
      <c r="D4" s="72" t="n">
        <v>0.2</v>
      </c>
      <c r="E4" s="52" t="s">
        <v>365</v>
      </c>
    </row>
    <row r="5" customFormat="false" ht="33" hidden="false" customHeight="true" outlineLevel="0" collapsed="false">
      <c r="A5" s="73" t="s">
        <v>366</v>
      </c>
      <c r="B5" s="74" t="n">
        <v>2</v>
      </c>
      <c r="C5" s="75" t="s">
        <v>367</v>
      </c>
      <c r="D5" s="72" t="n">
        <v>0.2</v>
      </c>
      <c r="E5" s="76" t="n">
        <v>0.2</v>
      </c>
    </row>
    <row r="6" customFormat="false" ht="33" hidden="false" customHeight="true" outlineLevel="0" collapsed="false">
      <c r="A6" s="73"/>
      <c r="B6" s="74"/>
      <c r="C6" s="75" t="s">
        <v>368</v>
      </c>
      <c r="D6" s="77" t="n">
        <v>0.15</v>
      </c>
      <c r="E6" s="76" t="n">
        <v>0.15</v>
      </c>
    </row>
    <row r="7" customFormat="false" ht="14.1" hidden="false" customHeight="false" outlineLevel="0" collapsed="false">
      <c r="A7" s="78" t="s">
        <v>369</v>
      </c>
      <c r="B7" s="74" t="n">
        <v>3</v>
      </c>
      <c r="C7" s="75" t="s">
        <v>370</v>
      </c>
      <c r="D7" s="77" t="n">
        <v>0.3</v>
      </c>
      <c r="E7" s="76" t="n">
        <v>0.3</v>
      </c>
    </row>
    <row r="8" customFormat="false" ht="14.1" hidden="false" customHeight="false" outlineLevel="0" collapsed="false">
      <c r="A8" s="78"/>
      <c r="B8" s="74"/>
      <c r="C8" s="75" t="s">
        <v>371</v>
      </c>
      <c r="D8" s="77" t="n">
        <v>0.15</v>
      </c>
      <c r="E8" s="76" t="n">
        <v>0.15</v>
      </c>
    </row>
    <row r="9" customFormat="false" ht="14.1" hidden="false" customHeight="false" outlineLevel="0" collapsed="false">
      <c r="A9" s="78"/>
      <c r="B9" s="74"/>
      <c r="C9" s="75" t="s">
        <v>372</v>
      </c>
      <c r="D9" s="77" t="n">
        <v>0.15</v>
      </c>
      <c r="E9" s="76" t="n">
        <v>0.15</v>
      </c>
    </row>
    <row r="10" customFormat="false" ht="29.1" hidden="false" customHeight="false" outlineLevel="0" collapsed="false">
      <c r="A10" s="78" t="s">
        <v>373</v>
      </c>
      <c r="B10" s="74" t="n">
        <v>4</v>
      </c>
      <c r="C10" s="75" t="s">
        <v>374</v>
      </c>
      <c r="D10" s="77" t="n">
        <v>-0.3</v>
      </c>
      <c r="E10" s="76" t="n">
        <v>-0.3</v>
      </c>
    </row>
    <row r="11" customFormat="false" ht="14.1" hidden="false" customHeight="false" outlineLevel="0" collapsed="false">
      <c r="A11" s="78"/>
      <c r="B11" s="74"/>
      <c r="C11" s="75" t="s">
        <v>375</v>
      </c>
      <c r="D11" s="77" t="n">
        <v>-0.3</v>
      </c>
      <c r="E11" s="76" t="n">
        <v>-0.3</v>
      </c>
    </row>
    <row r="12" customFormat="false" ht="14.1" hidden="false" customHeight="false" outlineLevel="0" collapsed="false">
      <c r="A12" s="78" t="s">
        <v>376</v>
      </c>
      <c r="B12" s="74" t="n">
        <v>5</v>
      </c>
      <c r="C12" s="75" t="s">
        <v>377</v>
      </c>
      <c r="D12" s="77" t="n">
        <v>0.3</v>
      </c>
      <c r="E12" s="76" t="n">
        <v>0.3</v>
      </c>
    </row>
    <row r="13" customFormat="false" ht="29.1" hidden="false" customHeight="false" outlineLevel="0" collapsed="false">
      <c r="A13" s="78"/>
      <c r="B13" s="74"/>
      <c r="C13" s="75" t="s">
        <v>378</v>
      </c>
      <c r="D13" s="77" t="n">
        <v>0.4</v>
      </c>
      <c r="E13" s="76" t="n">
        <v>0.4</v>
      </c>
    </row>
    <row r="14" customFormat="false" ht="14.1" hidden="false" customHeight="false" outlineLevel="0" collapsed="false">
      <c r="A14" s="78"/>
      <c r="B14" s="74"/>
      <c r="C14" s="75" t="s">
        <v>379</v>
      </c>
      <c r="D14" s="77" t="n">
        <v>0.4</v>
      </c>
      <c r="E14" s="76" t="n">
        <v>0.4</v>
      </c>
    </row>
  </sheetData>
  <mergeCells count="9">
    <mergeCell ref="B2:D2"/>
    <mergeCell ref="A5:A6"/>
    <mergeCell ref="B5:B6"/>
    <mergeCell ref="A7:A9"/>
    <mergeCell ref="B7:B9"/>
    <mergeCell ref="A10:A11"/>
    <mergeCell ref="B10:B11"/>
    <mergeCell ref="A12:A14"/>
    <mergeCell ref="B12:B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9" activeCellId="0" sqref="D9"/>
    </sheetView>
  </sheetViews>
  <sheetFormatPr defaultRowHeight="13.8" zeroHeight="false" outlineLevelRow="0" outlineLevelCol="0"/>
  <cols>
    <col collapsed="false" customWidth="true" hidden="false" outlineLevel="0" max="1" min="1" style="79" width="4.52"/>
    <col collapsed="false" customWidth="true" hidden="false" outlineLevel="0" max="2" min="2" style="80" width="31.09"/>
    <col collapsed="false" customWidth="true" hidden="false" outlineLevel="0" max="3" min="3" style="80" width="50.72"/>
    <col collapsed="false" customWidth="true" hidden="false" outlineLevel="0" max="4" min="4" style="81" width="138.79"/>
    <col collapsed="false" customWidth="true" hidden="false" outlineLevel="0" max="5" min="5" style="79" width="8.28"/>
    <col collapsed="false" customWidth="true" hidden="false" outlineLevel="0" max="1025" min="6" style="79" width="8.53"/>
  </cols>
  <sheetData>
    <row r="2" customFormat="false" ht="68.8" hidden="false" customHeight="false" outlineLevel="0" collapsed="false">
      <c r="B2" s="82"/>
      <c r="C2" s="83"/>
      <c r="D2" s="84" t="s">
        <v>380</v>
      </c>
    </row>
    <row r="3" customFormat="false" ht="13.8" hidden="false" customHeight="false" outlineLevel="0" collapsed="false">
      <c r="B3" s="85"/>
      <c r="D3" s="86"/>
    </row>
    <row r="4" customFormat="false" ht="47" hidden="false" customHeight="true" outlineLevel="0" collapsed="false">
      <c r="B4" s="87" t="s">
        <v>381</v>
      </c>
      <c r="C4" s="88" t="s">
        <v>382</v>
      </c>
      <c r="D4" s="89" t="s">
        <v>383</v>
      </c>
    </row>
    <row r="5" customFormat="false" ht="26" hidden="false" customHeight="true" outlineLevel="0" collapsed="false">
      <c r="B5" s="87" t="s">
        <v>384</v>
      </c>
      <c r="C5" s="88"/>
      <c r="D5" s="89" t="s">
        <v>385</v>
      </c>
    </row>
    <row r="6" customFormat="false" ht="26" hidden="false" customHeight="true" outlineLevel="0" collapsed="false">
      <c r="B6" s="87"/>
      <c r="C6" s="88"/>
      <c r="D6" s="89" t="s">
        <v>386</v>
      </c>
    </row>
    <row r="7" customFormat="false" ht="26" hidden="false" customHeight="true" outlineLevel="0" collapsed="false">
      <c r="B7" s="87"/>
      <c r="C7" s="88"/>
      <c r="D7" s="89" t="s">
        <v>387</v>
      </c>
    </row>
    <row r="8" customFormat="false" ht="26" hidden="false" customHeight="true" outlineLevel="0" collapsed="false">
      <c r="B8" s="87"/>
      <c r="C8" s="88"/>
      <c r="D8" s="89" t="s">
        <v>388</v>
      </c>
    </row>
    <row r="9" customFormat="false" ht="26" hidden="false" customHeight="true" outlineLevel="0" collapsed="false">
      <c r="B9" s="87"/>
      <c r="C9" s="88"/>
      <c r="D9" s="89" t="s">
        <v>389</v>
      </c>
    </row>
    <row r="10" customFormat="false" ht="47" hidden="false" customHeight="true" outlineLevel="0" collapsed="false">
      <c r="B10" s="87"/>
      <c r="C10" s="88"/>
      <c r="D10" s="89" t="s">
        <v>390</v>
      </c>
    </row>
    <row r="11" customFormat="false" ht="36" hidden="false" customHeight="true" outlineLevel="0" collapsed="false">
      <c r="B11" s="87" t="s">
        <v>391</v>
      </c>
      <c r="C11" s="88" t="s">
        <v>392</v>
      </c>
      <c r="D11" s="89" t="s">
        <v>393</v>
      </c>
    </row>
    <row r="12" customFormat="false" ht="36" hidden="false" customHeight="true" outlineLevel="0" collapsed="false">
      <c r="B12" s="87" t="s">
        <v>394</v>
      </c>
      <c r="C12" s="88" t="s">
        <v>395</v>
      </c>
      <c r="D12" s="89" t="s">
        <v>396</v>
      </c>
    </row>
    <row r="13" customFormat="false" ht="47" hidden="false" customHeight="true" outlineLevel="0" collapsed="false">
      <c r="B13" s="87" t="s">
        <v>397</v>
      </c>
      <c r="C13" s="90" t="s">
        <v>398</v>
      </c>
      <c r="D13" s="89" t="s">
        <v>399</v>
      </c>
    </row>
    <row r="14" customFormat="false" ht="28" hidden="false" customHeight="true" outlineLevel="0" collapsed="false">
      <c r="B14" s="87" t="s">
        <v>400</v>
      </c>
      <c r="C14" s="88"/>
      <c r="D14" s="91" t="s">
        <v>401</v>
      </c>
      <c r="E14" s="92"/>
      <c r="F14" s="93"/>
    </row>
    <row r="15" customFormat="false" ht="68.8" hidden="false" customHeight="false" outlineLevel="0" collapsed="false">
      <c r="B15" s="94"/>
      <c r="C15" s="95" t="s">
        <v>402</v>
      </c>
      <c r="D15" s="96" t="s">
        <v>403</v>
      </c>
    </row>
  </sheetData>
  <mergeCells count="1">
    <mergeCell ref="B5:B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2019-09-02T17:06:44Z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