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Ученик\Downloads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_FilterDatabase" localSheetId="0" hidden="1">Лист1!$K$2:$K$19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H13" i="1"/>
  <c r="I13" i="1"/>
  <c r="J13" i="1"/>
  <c r="I14" i="1"/>
  <c r="J14" i="1"/>
  <c r="I15" i="1"/>
  <c r="J15" i="1"/>
  <c r="H16" i="1"/>
  <c r="I16" i="1"/>
  <c r="J16" i="1"/>
  <c r="I17" i="1"/>
  <c r="J17" i="1"/>
  <c r="I18" i="1"/>
  <c r="J18" i="1"/>
  <c r="H19" i="1"/>
  <c r="I19" i="1"/>
  <c r="J19" i="1"/>
  <c r="G3" i="1"/>
  <c r="G5" i="1"/>
  <c r="K5" i="1" s="1"/>
  <c r="G13" i="1"/>
  <c r="G2" i="1"/>
  <c r="K2" i="1" s="1"/>
  <c r="K13" i="1" l="1"/>
  <c r="G6" i="1"/>
  <c r="K3" i="1"/>
  <c r="H10" i="1"/>
  <c r="H14" i="1"/>
  <c r="G9" i="1"/>
  <c r="K9" i="1" l="1"/>
  <c r="I7" i="1" s="1"/>
  <c r="G7" i="1"/>
  <c r="K6" i="1"/>
  <c r="G8" i="1" s="1"/>
  <c r="K8" i="1" l="1"/>
  <c r="G11" i="1" l="1"/>
  <c r="G4" i="1"/>
  <c r="H7" i="1"/>
  <c r="K4" i="1" l="1"/>
  <c r="G10" i="1" s="1"/>
  <c r="K10" i="1" s="1"/>
  <c r="K11" i="1"/>
  <c r="G14" i="1" s="1"/>
  <c r="K14" i="1" s="1"/>
  <c r="G16" i="1" l="1"/>
  <c r="G12" i="1"/>
  <c r="G18" i="1"/>
  <c r="G19" i="1"/>
  <c r="K19" i="1" s="1"/>
  <c r="K12" i="1" l="1"/>
  <c r="G15" i="1" s="1"/>
  <c r="K16" i="1"/>
  <c r="H15" i="1" s="1"/>
  <c r="K15" i="1" l="1"/>
  <c r="J7" i="1" l="1"/>
  <c r="K7" i="1" s="1"/>
  <c r="G17" i="1"/>
  <c r="H18" i="1"/>
  <c r="K18" i="1" l="1"/>
  <c r="H17" i="1" s="1"/>
  <c r="K17" i="1" s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<sst xmlns="http://schemas.openxmlformats.org/spreadsheetml/2006/main" count="3" uniqueCount="3">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</sst>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"/>
  <sheetViews>
    <sheetView tabSelected="1" zoomScale="145" zoomScaleNormal="145" workbookViewId="0">
      <selection activeCell="H14" sqref="H14"/>
    </sheetView>
  </sheetViews>
  <sheetFormatPr defaultColWidth="8.77734375" defaultRowHeight="14.4" x14ac:dyDescent="0.3"/>
  <cols>
    <col min="2" max="2" width="16.44140625" customWidth="1"/>
  </cols>
  <sheetData>
    <row r="1" spans="1:11" x14ac:dyDescent="0.3">
      <c r="A1" t="s">
        <v>0</v>
      </c>
      <c r="B1" t="s">
        <v>2</v>
      </c>
      <c r="C1" t="s">
        <v>1</v>
      </c>
    </row>
    <row r="2" spans="1:11" x14ac:dyDescent="0.3">
      <c r="A2">
        <v>1</v>
      </c>
      <c r="B2">
        <v>666</v>
      </c>
      <c r="C2" s="2">
        <v>0</v>
      </c>
      <c r="D2" s="3"/>
      <c r="E2" s="3"/>
      <c r="F2" s="3"/>
      <c r="G2" s="1">
        <f>IF(C2=0,0, VLOOKUP(C2,$A:$K,11,0))</f>
        <v>0</v>
      </c>
      <c r="H2" s="1">
        <f t="shared" ref="H2:J17" si="0">IF(D2=0,0, VLOOKUP(D2,$A:$K,11,0))</f>
        <v>0</v>
      </c>
      <c r="I2" s="1">
        <f t="shared" si="0"/>
        <v>0</v>
      </c>
      <c r="J2" s="1">
        <f t="shared" si="0"/>
        <v>0</v>
      </c>
      <c r="K2" s="4">
        <f>B2 + MIN(G2:J2)</f>
        <v>666</v>
      </c>
    </row>
    <row r="3" spans="1:11" x14ac:dyDescent="0.3">
      <c r="A3">
        <v>2</v>
      </c>
      <c r="B3">
        <v>798</v>
      </c>
      <c r="C3" s="2">
        <v>0</v>
      </c>
      <c r="D3" s="3"/>
      <c r="E3" s="3"/>
      <c r="F3" s="3"/>
      <c r="G3" s="1">
        <f t="shared" ref="G3:G18" si="1">IF(C3=0,0, VLOOKUP(C3,$A:$K,11,0))</f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4">
        <f t="shared" ref="K3:K18" si="2">B3 + MIN(G3:J3)</f>
        <v>798</v>
      </c>
    </row>
    <row r="4" spans="1:11" x14ac:dyDescent="0.3">
      <c r="A4">
        <v>3</v>
      </c>
      <c r="B4">
        <v>584</v>
      </c>
      <c r="C4" s="2">
        <v>7</v>
      </c>
      <c r="D4" s="3"/>
      <c r="E4" s="3"/>
      <c r="F4" s="3"/>
      <c r="G4" s="1">
        <f t="shared" si="1"/>
        <v>685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4">
        <f t="shared" si="2"/>
        <v>584</v>
      </c>
    </row>
    <row r="5" spans="1:11" x14ac:dyDescent="0.3">
      <c r="A5">
        <v>4</v>
      </c>
      <c r="B5">
        <v>847</v>
      </c>
      <c r="C5" s="2">
        <v>0</v>
      </c>
      <c r="D5" s="3"/>
      <c r="E5" s="3"/>
      <c r="F5" s="3"/>
      <c r="G5" s="1">
        <f t="shared" si="1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4">
        <f t="shared" si="2"/>
        <v>847</v>
      </c>
    </row>
    <row r="6" spans="1:11" x14ac:dyDescent="0.3">
      <c r="A6">
        <v>5</v>
      </c>
      <c r="B6">
        <v>439</v>
      </c>
      <c r="C6" s="2">
        <v>2</v>
      </c>
      <c r="D6" s="3"/>
      <c r="E6" s="3"/>
      <c r="F6" s="3"/>
      <c r="G6" s="1">
        <f t="shared" si="1"/>
        <v>798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4">
        <f t="shared" si="2"/>
        <v>439</v>
      </c>
    </row>
    <row r="7" spans="1:11" x14ac:dyDescent="0.3">
      <c r="A7">
        <v>6</v>
      </c>
      <c r="B7">
        <v>568</v>
      </c>
      <c r="C7" s="2">
        <v>5</v>
      </c>
      <c r="D7" s="3">
        <v>7</v>
      </c>
      <c r="E7" s="3">
        <v>8</v>
      </c>
      <c r="F7" s="3">
        <v>14</v>
      </c>
      <c r="G7" s="1">
        <f t="shared" si="1"/>
        <v>439</v>
      </c>
      <c r="H7" s="1">
        <f t="shared" si="0"/>
        <v>685</v>
      </c>
      <c r="I7" s="1">
        <f t="shared" si="0"/>
        <v>635</v>
      </c>
      <c r="J7" s="1">
        <f t="shared" si="0"/>
        <v>448</v>
      </c>
      <c r="K7" s="4">
        <f t="shared" si="2"/>
        <v>1007</v>
      </c>
    </row>
    <row r="8" spans="1:11" x14ac:dyDescent="0.3">
      <c r="A8">
        <v>7</v>
      </c>
      <c r="B8">
        <v>685</v>
      </c>
      <c r="C8" s="2">
        <v>5</v>
      </c>
      <c r="D8" s="3"/>
      <c r="E8" s="3"/>
      <c r="F8" s="3"/>
      <c r="G8" s="1">
        <f t="shared" si="1"/>
        <v>439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4">
        <f t="shared" si="2"/>
        <v>685</v>
      </c>
    </row>
    <row r="9" spans="1:11" x14ac:dyDescent="0.3">
      <c r="A9">
        <v>8</v>
      </c>
      <c r="B9">
        <v>635</v>
      </c>
      <c r="C9" s="2">
        <v>1</v>
      </c>
      <c r="D9" s="3"/>
      <c r="E9" s="3"/>
      <c r="F9" s="3"/>
      <c r="G9" s="1">
        <f t="shared" si="1"/>
        <v>666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4">
        <f t="shared" si="2"/>
        <v>635</v>
      </c>
    </row>
    <row r="10" spans="1:11" x14ac:dyDescent="0.3">
      <c r="A10">
        <v>9</v>
      </c>
      <c r="B10">
        <v>409</v>
      </c>
      <c r="C10" s="2">
        <v>3</v>
      </c>
      <c r="D10" s="3">
        <v>4</v>
      </c>
      <c r="E10" s="3"/>
      <c r="F10" s="3"/>
      <c r="G10" s="1">
        <f t="shared" si="1"/>
        <v>584</v>
      </c>
      <c r="H10" s="1">
        <f t="shared" si="0"/>
        <v>847</v>
      </c>
      <c r="I10" s="1">
        <f t="shared" si="0"/>
        <v>0</v>
      </c>
      <c r="J10" s="1">
        <f t="shared" si="0"/>
        <v>0</v>
      </c>
      <c r="K10" s="4">
        <f t="shared" si="2"/>
        <v>409</v>
      </c>
    </row>
    <row r="11" spans="1:11" x14ac:dyDescent="0.3">
      <c r="A11">
        <v>10</v>
      </c>
      <c r="B11">
        <v>626</v>
      </c>
      <c r="C11" s="2">
        <v>7</v>
      </c>
      <c r="D11" s="3"/>
      <c r="E11" s="3"/>
      <c r="F11" s="3"/>
      <c r="G11" s="1">
        <f t="shared" si="1"/>
        <v>685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4">
        <f t="shared" si="2"/>
        <v>626</v>
      </c>
    </row>
    <row r="12" spans="1:11" x14ac:dyDescent="0.3">
      <c r="A12">
        <v>11</v>
      </c>
      <c r="B12">
        <v>548</v>
      </c>
      <c r="C12" s="2">
        <v>9</v>
      </c>
      <c r="D12" s="3"/>
      <c r="E12" s="3"/>
      <c r="F12" s="3"/>
      <c r="G12" s="1">
        <f t="shared" si="1"/>
        <v>409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4">
        <f t="shared" si="2"/>
        <v>548</v>
      </c>
    </row>
    <row r="13" spans="1:11" x14ac:dyDescent="0.3">
      <c r="A13">
        <v>12</v>
      </c>
      <c r="B13">
        <v>460</v>
      </c>
      <c r="C13" s="2">
        <v>0</v>
      </c>
      <c r="D13" s="3"/>
      <c r="E13" s="3"/>
      <c r="F13" s="3"/>
      <c r="G13" s="1">
        <f t="shared" si="1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4">
        <f t="shared" si="2"/>
        <v>460</v>
      </c>
    </row>
    <row r="14" spans="1:11" x14ac:dyDescent="0.3">
      <c r="A14">
        <v>13</v>
      </c>
      <c r="B14">
        <v>276</v>
      </c>
      <c r="C14" s="2">
        <v>10</v>
      </c>
      <c r="D14" s="3">
        <v>12</v>
      </c>
      <c r="E14" s="3"/>
      <c r="F14" s="3"/>
      <c r="G14" s="1">
        <f t="shared" si="1"/>
        <v>626</v>
      </c>
      <c r="H14" s="1">
        <f t="shared" si="0"/>
        <v>460</v>
      </c>
      <c r="I14" s="1">
        <f t="shared" si="0"/>
        <v>0</v>
      </c>
      <c r="J14" s="1">
        <f t="shared" si="0"/>
        <v>0</v>
      </c>
      <c r="K14" s="4">
        <f t="shared" si="2"/>
        <v>276</v>
      </c>
    </row>
    <row r="15" spans="1:11" x14ac:dyDescent="0.3">
      <c r="A15">
        <v>14</v>
      </c>
      <c r="B15">
        <v>448</v>
      </c>
      <c r="C15" s="2">
        <v>11</v>
      </c>
      <c r="D15" s="3">
        <v>15</v>
      </c>
      <c r="E15" s="3"/>
      <c r="F15" s="3"/>
      <c r="G15" s="1">
        <f t="shared" si="1"/>
        <v>548</v>
      </c>
      <c r="H15" s="1">
        <f t="shared" si="0"/>
        <v>418</v>
      </c>
      <c r="I15" s="1">
        <f t="shared" si="0"/>
        <v>0</v>
      </c>
      <c r="J15" s="1">
        <f t="shared" si="0"/>
        <v>0</v>
      </c>
      <c r="K15" s="4">
        <f t="shared" si="2"/>
        <v>448</v>
      </c>
    </row>
    <row r="16" spans="1:11" x14ac:dyDescent="0.3">
      <c r="A16">
        <v>15</v>
      </c>
      <c r="B16">
        <v>418</v>
      </c>
      <c r="C16" s="2">
        <v>9</v>
      </c>
      <c r="D16" s="3"/>
      <c r="E16" s="3"/>
      <c r="F16" s="3"/>
      <c r="G16" s="1">
        <f t="shared" si="1"/>
        <v>409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4">
        <f t="shared" si="2"/>
        <v>418</v>
      </c>
    </row>
    <row r="17" spans="1:11" x14ac:dyDescent="0.3">
      <c r="A17">
        <v>16</v>
      </c>
      <c r="B17">
        <v>490</v>
      </c>
      <c r="C17" s="2">
        <v>14</v>
      </c>
      <c r="D17" s="3">
        <v>17</v>
      </c>
      <c r="E17" s="3"/>
      <c r="F17" s="3"/>
      <c r="G17" s="1">
        <f t="shared" si="1"/>
        <v>448</v>
      </c>
      <c r="H17" s="1">
        <f t="shared" si="0"/>
        <v>473</v>
      </c>
      <c r="I17" s="1">
        <f t="shared" si="0"/>
        <v>0</v>
      </c>
      <c r="J17" s="1">
        <f t="shared" si="0"/>
        <v>0</v>
      </c>
      <c r="K17" s="4">
        <f t="shared" si="2"/>
        <v>490</v>
      </c>
    </row>
    <row r="18" spans="1:11" x14ac:dyDescent="0.3">
      <c r="A18">
        <v>17</v>
      </c>
      <c r="B18">
        <v>473</v>
      </c>
      <c r="C18" s="2">
        <v>13</v>
      </c>
      <c r="D18" s="3">
        <v>14</v>
      </c>
      <c r="E18" s="3"/>
      <c r="F18" s="3"/>
      <c r="G18" s="1">
        <f t="shared" si="1"/>
        <v>276</v>
      </c>
      <c r="H18" s="1">
        <f t="shared" ref="H18:H19" si="3">IF(D18=0,0, VLOOKUP(D18,$A:$K,11,0))</f>
        <v>448</v>
      </c>
      <c r="I18" s="1">
        <f t="shared" ref="I18:I19" si="4">IF(E18=0,0, VLOOKUP(E18,$A:$K,11,0))</f>
        <v>0</v>
      </c>
      <c r="J18" s="1">
        <f t="shared" ref="J18:J19" si="5">IF(F18=0,0, VLOOKUP(F18,$A:$K,11,0))</f>
        <v>0</v>
      </c>
      <c r="K18" s="4">
        <f t="shared" si="2"/>
        <v>473</v>
      </c>
    </row>
    <row r="19" spans="1:11" x14ac:dyDescent="0.3">
      <c r="A19">
        <v>18</v>
      </c>
      <c r="B19">
        <v>800</v>
      </c>
      <c r="C19" s="2">
        <v>13</v>
      </c>
      <c r="D19" s="3"/>
      <c r="E19" s="3"/>
      <c r="F19" s="3"/>
      <c r="G19" s="1">
        <f>IF(C19=0,0, VLOOKUP(C19,$A:$K,11,0))</f>
        <v>276</v>
      </c>
      <c r="H19" s="1">
        <f t="shared" si="3"/>
        <v>0</v>
      </c>
      <c r="I19" s="1">
        <f t="shared" si="4"/>
        <v>0</v>
      </c>
      <c r="J19" s="1">
        <f t="shared" si="5"/>
        <v>0</v>
      </c>
      <c r="K19" s="4">
        <f>B19 + MIN(G19:J19)</f>
        <v>800</v>
      </c>
    </row>
  </sheetData>
  <autoFilter ref="K2:K19">
    <filterColumn colId="0">
      <customFilters>
        <customFilter operator="lessThan" val="250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Ученик</cp:lastModifiedBy>
  <dcterms:created xsi:type="dcterms:W3CDTF">2022-07-26T06:42:39Z</dcterms:created>
  <dcterms:modified xsi:type="dcterms:W3CDTF">2024-04-02T14:35:22Z</dcterms:modified>
</cp:coreProperties>
</file>