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 Beta\Desktop\Disciplinas\CEA\markdown_projeto\"/>
    </mc:Choice>
  </mc:AlternateContent>
  <xr:revisionPtr revIDLastSave="0" documentId="13_ncr:1_{1834D4DD-6701-438A-ABBE-6E0E96710E4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dos" sheetId="1" r:id="rId1"/>
    <sheet name="dicionário" sheetId="2" r:id="rId2"/>
  </sheets>
  <definedNames>
    <definedName name="_xlnm._FilterDatabase" localSheetId="0" hidden="1">dados!$D$1:$AY$85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9" i="1" l="1"/>
</calcChain>
</file>

<file path=xl/sharedStrings.xml><?xml version="1.0" encoding="utf-8"?>
<sst xmlns="http://schemas.openxmlformats.org/spreadsheetml/2006/main" count="243" uniqueCount="198">
  <si>
    <t>Dados Antropometricos (ADULTO)</t>
  </si>
  <si>
    <t xml:space="preserve">Idade </t>
  </si>
  <si>
    <t>Idade do Diagnóstico do Hipopituitarismo</t>
  </si>
  <si>
    <t>Tempo Total de GH</t>
  </si>
  <si>
    <t xml:space="preserve">TRIGLICERIDES (mg/dl) </t>
  </si>
  <si>
    <t>HDL</t>
  </si>
  <si>
    <t xml:space="preserve">Glicemia Jejum (mg/dl) </t>
  </si>
  <si>
    <t xml:space="preserve">% Gordura Corporal </t>
  </si>
  <si>
    <t>Indice de Baumgartner (massa magra apendicular kg/m² )</t>
  </si>
  <si>
    <t>FMD1</t>
  </si>
  <si>
    <t>EI1</t>
  </si>
  <si>
    <t>IMT CCD</t>
  </si>
  <si>
    <t>IMT CCE</t>
  </si>
  <si>
    <t>VOP</t>
  </si>
  <si>
    <t>IMT médio</t>
  </si>
  <si>
    <t>Deficiencia de ACTH Sim: 1; Não: 2</t>
  </si>
  <si>
    <t>2,68</t>
  </si>
  <si>
    <t>10,74</t>
  </si>
  <si>
    <t>2,26</t>
  </si>
  <si>
    <t>13,05</t>
  </si>
  <si>
    <t>0.58</t>
  </si>
  <si>
    <t xml:space="preserve">deficiência COMPLETA: 1 PARCIAL: 2 </t>
  </si>
  <si>
    <t>corticoide de repoisção: PREDINISONA 1; HIDROCORTISONA 2</t>
  </si>
  <si>
    <t xml:space="preserve">SDHEA ao Dx  ABAIXO DO LIMITEPARA IDADE E SEXO 1: sim  2: NÃO </t>
  </si>
  <si>
    <t>9,18</t>
  </si>
  <si>
    <t>5.8</t>
  </si>
  <si>
    <t>0.44</t>
  </si>
  <si>
    <t>121,5</t>
  </si>
  <si>
    <t>71,5</t>
  </si>
  <si>
    <t>16.86</t>
  </si>
  <si>
    <t>6.9</t>
  </si>
  <si>
    <t>Idade de inicio do GH(hormonio do crescimento)</t>
  </si>
  <si>
    <t xml:space="preserve">Tempo de Reposição GH na infancia </t>
  </si>
  <si>
    <t>Tempo de repoisção GH na Transição</t>
  </si>
  <si>
    <t xml:space="preserve">Colesterol Total (mg/dl) </t>
  </si>
  <si>
    <t>HBA1c (%)- hemoglobina glicada</t>
  </si>
  <si>
    <t xml:space="preserve">Idade do diagnóstico de dACTH- deficiencia de ACTH (hormonio corticotrofo) (anos) </t>
  </si>
  <si>
    <t>RAZÃO SDHEA do diagnostico/ Limite Inferior para  IDADE</t>
  </si>
  <si>
    <t>RAZÃO  ultimo SDHEA/ Limite Inferior para  IDADE</t>
  </si>
  <si>
    <t>Estatura final (cm)</t>
  </si>
  <si>
    <t>Data da Avaliação</t>
  </si>
  <si>
    <t>6028335F</t>
  </si>
  <si>
    <t>3209095F</t>
  </si>
  <si>
    <t>2645363C</t>
  </si>
  <si>
    <t>6041763f</t>
  </si>
  <si>
    <t>2579714C</t>
  </si>
  <si>
    <t>3375387J</t>
  </si>
  <si>
    <t>2716615J</t>
  </si>
  <si>
    <t>6046998c</t>
  </si>
  <si>
    <t>3337890H</t>
  </si>
  <si>
    <t>6031655F</t>
  </si>
  <si>
    <t>3249778A</t>
  </si>
  <si>
    <t>3157736D</t>
  </si>
  <si>
    <t>6017316K</t>
  </si>
  <si>
    <t>7005281g</t>
  </si>
  <si>
    <t>2450444D</t>
  </si>
  <si>
    <t>6004435a</t>
  </si>
  <si>
    <t>2788963J</t>
  </si>
  <si>
    <t>2057406G</t>
  </si>
  <si>
    <t>2852751I</t>
  </si>
  <si>
    <t>13985767G</t>
  </si>
  <si>
    <t>2364432A</t>
  </si>
  <si>
    <t>3041015E</t>
  </si>
  <si>
    <t>2919764G</t>
  </si>
  <si>
    <t>2403935A</t>
  </si>
  <si>
    <t>2295571C</t>
  </si>
  <si>
    <t>2045555E</t>
  </si>
  <si>
    <t>6113900i</t>
  </si>
  <si>
    <t>3149142c</t>
  </si>
  <si>
    <t>6037876E</t>
  </si>
  <si>
    <t>2818602J</t>
  </si>
  <si>
    <t>13697478I</t>
  </si>
  <si>
    <t>6048451J</t>
  </si>
  <si>
    <t>2527525C</t>
  </si>
  <si>
    <t>6055264j</t>
  </si>
  <si>
    <t>3253827D</t>
  </si>
  <si>
    <t>6030198E</t>
  </si>
  <si>
    <t>13896893E</t>
  </si>
  <si>
    <t>14202036F</t>
  </si>
  <si>
    <t>3176970E</t>
  </si>
  <si>
    <t xml:space="preserve">2314032C </t>
  </si>
  <si>
    <t>6086318e</t>
  </si>
  <si>
    <t>14202035g</t>
  </si>
  <si>
    <t>2109834H</t>
  </si>
  <si>
    <t>2842719H</t>
  </si>
  <si>
    <t>3309396H</t>
  </si>
  <si>
    <t>3016507A</t>
  </si>
  <si>
    <t>2970963I</t>
  </si>
  <si>
    <t>2403929K</t>
  </si>
  <si>
    <t>3326744A</t>
  </si>
  <si>
    <t>2496900A</t>
  </si>
  <si>
    <t>13688506G</t>
  </si>
  <si>
    <t>2601979c</t>
  </si>
  <si>
    <t>Codigo registro</t>
  </si>
  <si>
    <t>Cmabc</t>
  </si>
  <si>
    <t>Cmasb</t>
  </si>
  <si>
    <t>Cfapf</t>
  </si>
  <si>
    <t>Camatgm</t>
  </si>
  <si>
    <t>Cfasb</t>
  </si>
  <si>
    <t>cfbc</t>
  </si>
  <si>
    <t>cfcafa</t>
  </si>
  <si>
    <t>cmcls</t>
  </si>
  <si>
    <t>cmddss</t>
  </si>
  <si>
    <t>cferms</t>
  </si>
  <si>
    <t>cfera</t>
  </si>
  <si>
    <t>cfejs</t>
  </si>
  <si>
    <t>cmfme</t>
  </si>
  <si>
    <t>cffcc</t>
  </si>
  <si>
    <t>cfgav</t>
  </si>
  <si>
    <t>cfggf</t>
  </si>
  <si>
    <t>cmgf</t>
  </si>
  <si>
    <t>cfhc</t>
  </si>
  <si>
    <t>cfipb</t>
  </si>
  <si>
    <t>cmjadfj</t>
  </si>
  <si>
    <t>cmlm</t>
  </si>
  <si>
    <t>cflp</t>
  </si>
  <si>
    <t>cmma</t>
  </si>
  <si>
    <t>cfmrg</t>
  </si>
  <si>
    <t>cfpps</t>
  </si>
  <si>
    <t>cmpc</t>
  </si>
  <si>
    <t>cmrs</t>
  </si>
  <si>
    <t>cmsfp</t>
  </si>
  <si>
    <t>cfsds</t>
  </si>
  <si>
    <t>cftes</t>
  </si>
  <si>
    <t>cmta</t>
  </si>
  <si>
    <t>cmwmb</t>
  </si>
  <si>
    <t>Data Nasciment</t>
  </si>
  <si>
    <t>Dose (mg) da medicação na vida adulta  fixa</t>
  </si>
  <si>
    <t>Masculino = 1; Feminino = 2</t>
  </si>
  <si>
    <t>Dicionário</t>
  </si>
  <si>
    <t>Variável</t>
  </si>
  <si>
    <t>Descrição</t>
  </si>
  <si>
    <t>Origem</t>
  </si>
  <si>
    <t>IMC</t>
  </si>
  <si>
    <t>Indice de massa corporal (kg/m2)</t>
  </si>
  <si>
    <t xml:space="preserve">circunferencia abdominal (cm) </t>
  </si>
  <si>
    <t xml:space="preserve">CA </t>
  </si>
  <si>
    <t>Cintura/estatura</t>
  </si>
  <si>
    <t xml:space="preserve">Pressão arterial sistólica (mmHg) </t>
  </si>
  <si>
    <t>PAS</t>
  </si>
  <si>
    <t>pressao arterial diastólica (mmHg)</t>
  </si>
  <si>
    <t>PAD</t>
  </si>
  <si>
    <t>GENERO</t>
  </si>
  <si>
    <t>IDADE_HIPO</t>
  </si>
  <si>
    <t>IDADE_GH</t>
  </si>
  <si>
    <t>TEMPO_GH_INFANCIA</t>
  </si>
  <si>
    <t>TEMPO_GH_TRANSICAO</t>
  </si>
  <si>
    <t>TEMPO_GH</t>
  </si>
  <si>
    <t>ESTATURA</t>
  </si>
  <si>
    <t>CA_ESTATURA</t>
  </si>
  <si>
    <t>COLESTEROL</t>
  </si>
  <si>
    <t>LDL</t>
  </si>
  <si>
    <t>TRIGLICERIDES</t>
  </si>
  <si>
    <t>GLICEMIA</t>
  </si>
  <si>
    <t>HBA1</t>
  </si>
  <si>
    <t>GORDURA</t>
  </si>
  <si>
    <t>FMI</t>
  </si>
  <si>
    <t>massa gorda/altura(m²)</t>
  </si>
  <si>
    <t>INDICE_B</t>
  </si>
  <si>
    <t>observações</t>
  </si>
  <si>
    <t>Qual a diferença? Existem valores diferentes (AD4 e AE4)</t>
  </si>
  <si>
    <t>IMT_CCD_MEDIA</t>
  </si>
  <si>
    <t>média IMT CCD</t>
  </si>
  <si>
    <t>Qual a diferença? Existem valores diferentes (AG4 e AH4)</t>
  </si>
  <si>
    <t>IMT_CCE_MEDIA</t>
  </si>
  <si>
    <t>média IMT CCE</t>
  </si>
  <si>
    <t>IMT_MEDIA</t>
  </si>
  <si>
    <t>ACTH</t>
  </si>
  <si>
    <t>IDADE_ACTH</t>
  </si>
  <si>
    <t>DEFICIENCIA</t>
  </si>
  <si>
    <t>REPOSICAO</t>
  </si>
  <si>
    <t>DOSE</t>
  </si>
  <si>
    <t>def_LH_FSH</t>
  </si>
  <si>
    <t>def_ADH</t>
  </si>
  <si>
    <t>def_TSH</t>
  </si>
  <si>
    <t>SDHEA_limite</t>
  </si>
  <si>
    <t>Uso_corticoide</t>
  </si>
  <si>
    <t>Dose_hidrocortisona</t>
  </si>
  <si>
    <t>Categoria_IMC</t>
  </si>
  <si>
    <t>ACTH_status</t>
  </si>
  <si>
    <t xml:space="preserve"> deficiência de ADH: 1 SIM . 2 não ( deficiencia de  hormronio anti-diurético)</t>
  </si>
  <si>
    <t xml:space="preserve"> deficiencia de LH/FSH 1 SIM. 2 Não ( deficiencia de hormonios gonadotrofos)</t>
  </si>
  <si>
    <t xml:space="preserve"> deficiencia de TSH 1 SIM. 2 Não ( deficiencia de hormonio tireotrofo)</t>
  </si>
  <si>
    <t xml:space="preserve"> ultimo SDHEA  ABAIXO DO LIMITEPARA IDADE E SEXO 1: sim  2: NÃO </t>
  </si>
  <si>
    <t xml:space="preserve"> Tempo de uso de corticoide</t>
  </si>
  <si>
    <t xml:space="preserve"> dose na via adulta equivalente de hidrocortisona (mg)</t>
  </si>
  <si>
    <t xml:space="preserve"> 'Obesidade: Ausente/eutrofico:1 ;  Sobrepeso:2;  Obesidade3'</t>
  </si>
  <si>
    <t xml:space="preserve"> deficiente de hormonio corticotrofo(ACTH) 1; Controle hipopituitarismo 2;  controle saudável 3</t>
  </si>
  <si>
    <t>IMT CCE 2</t>
  </si>
  <si>
    <t>IMT CCE 1</t>
  </si>
  <si>
    <t>IMT CCD 1</t>
  </si>
  <si>
    <t>IMT CCD 2</t>
  </si>
  <si>
    <t>A que idade se refere, idade que começou a tomar ou produzir?</t>
  </si>
  <si>
    <t>transição para onde?</t>
  </si>
  <si>
    <t>Necessário fazer transformação para bom e ruim (-1,0,1)</t>
  </si>
  <si>
    <t>o que é?</t>
  </si>
  <si>
    <t xml:space="preserve">LDL (mg/dl) </t>
  </si>
  <si>
    <t>Explicar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</si>
</sst>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top"/>
    </xf>
    <xf numFmtId="0" fontId="0" fillId="0" borderId="0" xfId="0" applyNumberFormat="1" applyFont="1" applyFill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/>
    <xf numFmtId="0" fontId="0" fillId="0" borderId="0" xfId="0" applyAlignment="1"/>
    <xf numFmtId="0" fontId="0" fillId="0" borderId="0" xfId="0" applyFill="1" applyBorder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ill="1" applyAlignment="1"/>
    <xf numFmtId="0" fontId="2" fillId="0" borderId="0" xfId="0" applyFont="1" applyFill="1" applyAlignment="1"/>
    <xf numFmtId="1" fontId="0" fillId="2" borderId="0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5"/>
  <sheetViews>
    <sheetView tabSelected="1" topLeftCell="AO1" zoomScaleNormal="100" workbookViewId="0">
      <selection activeCell="AU1" sqref="AU1"/>
    </sheetView>
  </sheetViews>
  <sheetFormatPr defaultColWidth="8.77734375" defaultRowHeight="14.4" x14ac:dyDescent="0.3"/>
  <cols>
    <col min="1" max="1" width="15" style="26" customWidth="1"/>
    <col min="2" max="2" width="20.44140625" style="18" customWidth="1"/>
    <col min="3" max="3" width="36.6640625" style="18" bestFit="1" customWidth="1"/>
    <col min="4" max="4" width="11.44140625" style="6" bestFit="1" customWidth="1"/>
    <col min="5" max="5" width="13.33203125" style="10" bestFit="1" customWidth="1"/>
    <col min="6" max="6" width="13.21875" style="6" customWidth="1"/>
    <col min="7" max="7" width="29.77734375" style="6" customWidth="1"/>
    <col min="8" max="8" width="38.88671875" style="10" customWidth="1"/>
    <col min="9" max="9" width="20.21875" style="10" customWidth="1"/>
    <col min="10" max="10" width="26.44140625" style="10" customWidth="1"/>
    <col min="11" max="11" width="27.44140625" style="10" customWidth="1"/>
    <col min="12" max="12" width="18.21875" style="10" customWidth="1"/>
    <col min="13" max="13" width="20.109375" style="6" customWidth="1"/>
    <col min="14" max="14" width="25.5546875" style="6" customWidth="1"/>
    <col min="15" max="15" width="42.33203125" style="6" customWidth="1"/>
    <col min="16" max="16" width="15.77734375" style="6" customWidth="1"/>
    <col min="17" max="17" width="11.5546875" style="6" customWidth="1"/>
    <col min="18" max="18" width="11.44140625" style="6" customWidth="1"/>
    <col min="19" max="19" width="10.5546875" style="6" customWidth="1"/>
    <col min="20" max="20" width="11" style="6" customWidth="1"/>
    <col min="21" max="21" width="21.6640625" style="6" customWidth="1"/>
    <col min="22" max="22" width="11.21875" style="6" customWidth="1"/>
    <col min="23" max="23" width="22.109375" style="6" customWidth="1"/>
    <col min="24" max="24" width="9.88671875" style="6" customWidth="1"/>
    <col min="25" max="25" width="19.21875" style="6" customWidth="1"/>
    <col min="26" max="26" width="26.6640625" style="6" customWidth="1"/>
    <col min="27" max="27" width="52.77734375" style="6" customWidth="1"/>
    <col min="28" max="28" width="14.77734375" style="6" customWidth="1"/>
    <col min="29" max="29" width="17.21875" style="6" customWidth="1"/>
    <col min="30" max="30" width="18.77734375" style="6" customWidth="1"/>
    <col min="31" max="31" width="21.109375" style="6" customWidth="1"/>
    <col min="32" max="32" width="28" style="6" customWidth="1"/>
    <col min="33" max="33" width="18.77734375" style="6" customWidth="1"/>
    <col min="34" max="34" width="20.21875" style="6" customWidth="1"/>
    <col min="35" max="35" width="25.77734375" style="6" customWidth="1"/>
    <col min="36" max="36" width="8.88671875" style="6" customWidth="1"/>
    <col min="37" max="37" width="14.21875" style="6" customWidth="1"/>
    <col min="38" max="38" width="11.88671875" style="6" customWidth="1"/>
    <col min="39" max="39" width="45" style="6" bestFit="1" customWidth="1"/>
    <col min="40" max="40" width="26" style="13" bestFit="1" customWidth="1"/>
    <col min="41" max="41" width="26" style="6" customWidth="1"/>
    <col min="42" max="43" width="25.33203125" style="9" customWidth="1"/>
    <col min="44" max="45" width="18.21875" style="6" customWidth="1"/>
    <col min="46" max="46" width="18.21875" style="13" customWidth="1"/>
    <col min="47" max="47" width="22" style="6" customWidth="1"/>
    <col min="48" max="48" width="12.109375" style="6" bestFit="1" customWidth="1"/>
    <col min="49" max="49" width="7.77734375" style="6" bestFit="1" customWidth="1"/>
    <col min="50" max="50" width="10.88671875" style="6" bestFit="1" customWidth="1"/>
    <col min="51" max="51" width="8.33203125" style="6" bestFit="1" customWidth="1"/>
    <col min="52" max="16384" width="8.77734375" style="6"/>
  </cols>
  <sheetData>
    <row r="1" spans="1:51" x14ac:dyDescent="0.3">
      <c r="A1" s="27" t="s">
        <v>93</v>
      </c>
      <c r="B1" s="23" t="s">
        <v>126</v>
      </c>
      <c r="C1" s="23" t="s">
        <v>40</v>
      </c>
      <c r="D1" s="1" t="s">
        <v>179</v>
      </c>
      <c r="E1" s="22" t="s">
        <v>1</v>
      </c>
      <c r="F1" s="1" t="s">
        <v>178</v>
      </c>
      <c r="G1" s="1" t="s">
        <v>142</v>
      </c>
      <c r="H1" s="22" t="s">
        <v>143</v>
      </c>
      <c r="I1" t="s">
        <v>144</v>
      </c>
      <c r="J1" t="s">
        <v>145</v>
      </c>
      <c r="K1" t="s">
        <v>146</v>
      </c>
      <c r="L1" t="s">
        <v>147</v>
      </c>
      <c r="M1" s="1" t="s">
        <v>133</v>
      </c>
      <c r="N1" s="1" t="s">
        <v>148</v>
      </c>
      <c r="O1" s="20" t="s">
        <v>136</v>
      </c>
      <c r="P1" t="s">
        <v>149</v>
      </c>
      <c r="Q1" s="1" t="s">
        <v>139</v>
      </c>
      <c r="R1" s="1" t="s">
        <v>141</v>
      </c>
      <c r="S1" s="1" t="s">
        <v>150</v>
      </c>
      <c r="T1" s="1" t="s">
        <v>151</v>
      </c>
      <c r="U1" s="1" t="s">
        <v>4</v>
      </c>
      <c r="V1" s="1" t="s">
        <v>5</v>
      </c>
      <c r="W1" s="35" t="s">
        <v>153</v>
      </c>
      <c r="X1" s="1" t="s">
        <v>154</v>
      </c>
      <c r="Y1" s="1" t="s">
        <v>155</v>
      </c>
      <c r="Z1" s="1" t="s">
        <v>156</v>
      </c>
      <c r="AA1" s="1" t="s">
        <v>158</v>
      </c>
      <c r="AB1" s="1" t="s">
        <v>9</v>
      </c>
      <c r="AC1" s="1" t="s">
        <v>10</v>
      </c>
      <c r="AD1" s="1" t="s">
        <v>190</v>
      </c>
      <c r="AE1" s="1" t="s">
        <v>191</v>
      </c>
      <c r="AF1" s="20" t="s">
        <v>161</v>
      </c>
      <c r="AG1" s="1" t="s">
        <v>189</v>
      </c>
      <c r="AH1" s="1" t="s">
        <v>188</v>
      </c>
      <c r="AI1" s="35" t="s">
        <v>164</v>
      </c>
      <c r="AJ1" s="1" t="s">
        <v>13</v>
      </c>
      <c r="AK1" s="1" t="s">
        <v>14</v>
      </c>
      <c r="AL1" s="36" t="s">
        <v>167</v>
      </c>
      <c r="AM1" s="2" t="s">
        <v>168</v>
      </c>
      <c r="AN1" s="36" t="s">
        <v>169</v>
      </c>
      <c r="AO1" s="36" t="s">
        <v>170</v>
      </c>
      <c r="AP1" s="33" t="s">
        <v>127</v>
      </c>
      <c r="AQ1" s="33" t="s">
        <v>177</v>
      </c>
      <c r="AR1" s="3" t="s">
        <v>176</v>
      </c>
      <c r="AS1" s="4" t="s">
        <v>37</v>
      </c>
      <c r="AT1" s="5" t="s">
        <v>23</v>
      </c>
      <c r="AU1" s="2" t="s">
        <v>38</v>
      </c>
      <c r="AV1" s="6" t="s">
        <v>175</v>
      </c>
      <c r="AW1" s="6" t="s">
        <v>174</v>
      </c>
      <c r="AX1" s="6" t="s">
        <v>172</v>
      </c>
      <c r="AY1" s="6" t="s">
        <v>173</v>
      </c>
    </row>
    <row r="2" spans="1:51" x14ac:dyDescent="0.3">
      <c r="A2" s="28" t="s">
        <v>41</v>
      </c>
      <c r="B2" s="24">
        <v>31750</v>
      </c>
      <c r="C2" s="24">
        <v>42416</v>
      </c>
      <c r="D2" s="6">
        <v>1</v>
      </c>
      <c r="E2" s="10">
        <v>29.221917808219178</v>
      </c>
      <c r="F2" s="9">
        <v>2</v>
      </c>
      <c r="G2" s="6">
        <v>1</v>
      </c>
      <c r="H2" s="10">
        <v>2</v>
      </c>
      <c r="I2" s="10">
        <v>3.0027397260273974</v>
      </c>
      <c r="J2" s="10">
        <v>16.010958904109589</v>
      </c>
      <c r="L2" s="10">
        <v>25.616438356164384</v>
      </c>
      <c r="M2" s="6">
        <v>25.6</v>
      </c>
      <c r="N2" s="6">
        <v>166.5</v>
      </c>
      <c r="O2" s="6">
        <v>79</v>
      </c>
      <c r="P2" s="6">
        <v>0.47</v>
      </c>
      <c r="Q2" s="6">
        <v>119</v>
      </c>
      <c r="R2" s="6">
        <v>65</v>
      </c>
      <c r="S2" s="6">
        <v>179</v>
      </c>
      <c r="T2" s="6">
        <v>109</v>
      </c>
      <c r="U2" s="6">
        <v>52</v>
      </c>
      <c r="V2" s="6">
        <v>59.6</v>
      </c>
      <c r="W2" s="6">
        <v>82</v>
      </c>
      <c r="X2" s="6">
        <v>5.0999999999999996</v>
      </c>
      <c r="Y2" s="11">
        <v>17.7</v>
      </c>
      <c r="Z2" s="6">
        <v>3.89</v>
      </c>
      <c r="AA2" s="6">
        <v>9.32</v>
      </c>
      <c r="AB2" s="6">
        <v>3.85</v>
      </c>
      <c r="AC2" s="6">
        <v>11.3</v>
      </c>
      <c r="AD2" s="6">
        <v>0.51</v>
      </c>
      <c r="AE2" s="6">
        <v>0.51</v>
      </c>
      <c r="AF2" s="6">
        <v>0.51</v>
      </c>
      <c r="AG2" s="6">
        <v>0.52</v>
      </c>
      <c r="AH2" s="6">
        <v>0.52</v>
      </c>
      <c r="AI2" s="6">
        <v>0.52</v>
      </c>
      <c r="AJ2" s="6">
        <v>7.2</v>
      </c>
      <c r="AK2" s="6">
        <v>0.51500000000000001</v>
      </c>
      <c r="AL2" s="12">
        <v>1</v>
      </c>
      <c r="AM2" s="9">
        <v>17</v>
      </c>
      <c r="AN2" s="13">
        <v>2</v>
      </c>
      <c r="AO2" s="13">
        <v>1</v>
      </c>
      <c r="AP2" s="9">
        <v>5</v>
      </c>
      <c r="AQ2" s="9">
        <v>20</v>
      </c>
      <c r="AR2" s="10">
        <v>12.221917808219178</v>
      </c>
      <c r="AS2" s="10"/>
      <c r="AU2" s="6">
        <v>0.01</v>
      </c>
      <c r="AV2" s="6">
        <v>1</v>
      </c>
      <c r="AW2" s="1">
        <v>1</v>
      </c>
      <c r="AX2" s="6">
        <v>1</v>
      </c>
      <c r="AY2" s="6">
        <v>2</v>
      </c>
    </row>
    <row r="3" spans="1:51" s="12" customFormat="1" x14ac:dyDescent="0.3">
      <c r="A3" s="28" t="s">
        <v>42</v>
      </c>
      <c r="B3" s="24">
        <v>29762</v>
      </c>
      <c r="C3" s="24">
        <v>43103</v>
      </c>
      <c r="D3" s="12">
        <v>1</v>
      </c>
      <c r="E3" s="15">
        <v>36.550684931506851</v>
      </c>
      <c r="F3" s="14">
        <v>1</v>
      </c>
      <c r="G3" s="12">
        <v>1</v>
      </c>
      <c r="H3" s="15">
        <v>17</v>
      </c>
      <c r="I3" s="15"/>
      <c r="J3" s="15"/>
      <c r="K3" s="15">
        <v>5.1972602739726028</v>
      </c>
      <c r="L3" s="15">
        <v>5.1972602739726028</v>
      </c>
      <c r="M3" s="12">
        <v>18.399999999999999</v>
      </c>
      <c r="N3" s="12">
        <v>172</v>
      </c>
      <c r="O3" s="12">
        <v>72</v>
      </c>
      <c r="P3" s="12">
        <v>0.41</v>
      </c>
      <c r="Q3" s="12">
        <v>124</v>
      </c>
      <c r="R3" s="12">
        <v>75</v>
      </c>
      <c r="S3" s="12">
        <v>125</v>
      </c>
      <c r="T3" s="12">
        <v>72</v>
      </c>
      <c r="U3" s="12">
        <v>134</v>
      </c>
      <c r="V3" s="12">
        <v>26.2</v>
      </c>
      <c r="W3" s="12">
        <v>84</v>
      </c>
      <c r="X3" s="12">
        <v>5.4</v>
      </c>
      <c r="Y3" s="16"/>
      <c r="AB3" s="12">
        <v>6.4</v>
      </c>
      <c r="AD3" s="12">
        <v>0.5</v>
      </c>
      <c r="AE3" s="12">
        <v>0.48</v>
      </c>
      <c r="AF3" s="12">
        <v>0.49</v>
      </c>
      <c r="AG3" s="12">
        <v>0.54</v>
      </c>
      <c r="AH3" s="12">
        <v>0.53</v>
      </c>
      <c r="AI3" s="12">
        <v>0.53500000000000003</v>
      </c>
      <c r="AJ3" s="12">
        <v>6.9</v>
      </c>
      <c r="AK3" s="12">
        <v>0.51249999999999996</v>
      </c>
      <c r="AL3" s="12">
        <v>1</v>
      </c>
      <c r="AM3" s="14">
        <v>31</v>
      </c>
      <c r="AN3" s="17">
        <v>1</v>
      </c>
      <c r="AO3" s="12">
        <v>2</v>
      </c>
      <c r="AP3" s="14">
        <v>15</v>
      </c>
      <c r="AQ3" s="14">
        <v>15</v>
      </c>
      <c r="AR3" s="15">
        <v>5.5506849315068507</v>
      </c>
      <c r="AS3" s="15">
        <v>0.3</v>
      </c>
      <c r="AT3" s="17">
        <v>1</v>
      </c>
      <c r="AU3" s="12">
        <v>0.1</v>
      </c>
      <c r="AV3" s="12">
        <v>1</v>
      </c>
      <c r="AW3" s="19">
        <v>1</v>
      </c>
      <c r="AX3" s="12">
        <v>1</v>
      </c>
      <c r="AY3" s="12">
        <v>2</v>
      </c>
    </row>
    <row r="4" spans="1:51" x14ac:dyDescent="0.3">
      <c r="A4" s="28" t="s">
        <v>43</v>
      </c>
      <c r="B4" s="24">
        <v>30304</v>
      </c>
      <c r="C4" s="24">
        <v>42837</v>
      </c>
      <c r="D4" s="6">
        <v>1</v>
      </c>
      <c r="E4" s="10">
        <v>34.336986301369862</v>
      </c>
      <c r="F4" s="9">
        <v>1</v>
      </c>
      <c r="G4" s="6">
        <v>2</v>
      </c>
      <c r="H4" s="10">
        <v>5.6</v>
      </c>
      <c r="I4" s="10">
        <v>7.6383561643835618</v>
      </c>
      <c r="J4" s="10">
        <v>7.2328767123287667</v>
      </c>
      <c r="K4" s="10">
        <v>6.3917808219178083</v>
      </c>
      <c r="L4" s="10">
        <v>21.93972602739726</v>
      </c>
      <c r="M4" s="6">
        <v>22.9</v>
      </c>
      <c r="N4" s="6">
        <v>166</v>
      </c>
      <c r="O4" s="6">
        <v>78</v>
      </c>
      <c r="P4" s="6">
        <v>0.46</v>
      </c>
      <c r="Q4" s="6">
        <v>111</v>
      </c>
      <c r="R4" s="6">
        <v>70</v>
      </c>
      <c r="S4" s="6">
        <v>209</v>
      </c>
      <c r="T4" s="6">
        <v>122</v>
      </c>
      <c r="U4" s="6">
        <v>135</v>
      </c>
      <c r="V4" s="6">
        <v>60</v>
      </c>
      <c r="W4" s="6">
        <v>78</v>
      </c>
      <c r="X4" s="6">
        <v>4.9000000000000004</v>
      </c>
      <c r="Y4" s="11">
        <v>28.6</v>
      </c>
      <c r="Z4" s="6">
        <v>6.43</v>
      </c>
      <c r="AA4" s="6">
        <v>6.46</v>
      </c>
      <c r="AB4" s="6">
        <v>7.94</v>
      </c>
      <c r="AC4" s="6">
        <v>36.86</v>
      </c>
      <c r="AD4" s="6">
        <v>0.45</v>
      </c>
      <c r="AE4" s="6">
        <v>0.46</v>
      </c>
      <c r="AF4" s="6">
        <v>0.45500000000000002</v>
      </c>
      <c r="AG4" s="6">
        <v>0.47</v>
      </c>
      <c r="AH4" s="6">
        <v>0.51</v>
      </c>
      <c r="AI4" s="6">
        <v>0.49</v>
      </c>
      <c r="AJ4" s="6">
        <v>7</v>
      </c>
      <c r="AK4" s="6">
        <v>0.47250000000000003</v>
      </c>
      <c r="AL4" s="12">
        <v>1</v>
      </c>
      <c r="AM4" s="9">
        <v>15</v>
      </c>
      <c r="AN4" s="13">
        <v>2</v>
      </c>
      <c r="AO4" s="13">
        <v>1</v>
      </c>
      <c r="AP4" s="9">
        <v>2.5</v>
      </c>
      <c r="AQ4" s="9">
        <v>10</v>
      </c>
      <c r="AR4" s="10">
        <v>19.336986301369862</v>
      </c>
      <c r="AS4" s="10">
        <v>1.3</v>
      </c>
      <c r="AT4" s="13">
        <v>2</v>
      </c>
      <c r="AU4" s="6">
        <v>0.17</v>
      </c>
      <c r="AV4" s="6">
        <v>1</v>
      </c>
      <c r="AW4" s="1">
        <v>1</v>
      </c>
      <c r="AX4" s="6">
        <v>1</v>
      </c>
      <c r="AY4" s="6">
        <v>2</v>
      </c>
    </row>
    <row r="5" spans="1:51" x14ac:dyDescent="0.3">
      <c r="A5" s="28" t="s">
        <v>44</v>
      </c>
      <c r="B5" s="24">
        <v>33466</v>
      </c>
      <c r="C5" s="24">
        <v>42927</v>
      </c>
      <c r="D5" s="6">
        <v>1</v>
      </c>
      <c r="E5" s="10">
        <v>25.920547945205481</v>
      </c>
      <c r="F5" s="9">
        <v>1</v>
      </c>
      <c r="G5" s="6">
        <v>2</v>
      </c>
      <c r="H5" s="10">
        <v>7</v>
      </c>
      <c r="I5" s="10">
        <v>9.2794520547945201</v>
      </c>
      <c r="J5" s="10">
        <v>10.005479452054795</v>
      </c>
      <c r="K5" s="10">
        <v>6.0054794520547947</v>
      </c>
      <c r="L5" s="10">
        <v>16.635616438356166</v>
      </c>
      <c r="M5" s="6">
        <v>21.45</v>
      </c>
      <c r="N5" s="6">
        <v>164.5</v>
      </c>
      <c r="O5" s="6">
        <v>70</v>
      </c>
      <c r="P5" s="6">
        <v>0.42</v>
      </c>
      <c r="Q5" s="6">
        <v>105</v>
      </c>
      <c r="R5" s="6">
        <v>65</v>
      </c>
      <c r="S5" s="6">
        <v>198</v>
      </c>
      <c r="T5" s="6">
        <v>104</v>
      </c>
      <c r="U5" s="6">
        <v>116</v>
      </c>
      <c r="V5" s="6">
        <v>70.8</v>
      </c>
      <c r="W5" s="6">
        <v>81</v>
      </c>
      <c r="X5" s="6">
        <v>5.2</v>
      </c>
      <c r="Y5" s="11">
        <v>36.299999999999997</v>
      </c>
      <c r="Z5" s="6">
        <v>7.88</v>
      </c>
      <c r="AA5" s="6">
        <v>6.13</v>
      </c>
      <c r="AB5" s="6">
        <v>5.14</v>
      </c>
      <c r="AD5" s="6">
        <v>0.45</v>
      </c>
      <c r="AE5" s="6">
        <v>0.45</v>
      </c>
      <c r="AF5" s="6">
        <v>0.67500000000000004</v>
      </c>
      <c r="AG5" s="6">
        <v>0.45</v>
      </c>
      <c r="AH5" s="6">
        <v>0.43</v>
      </c>
      <c r="AI5" s="6">
        <v>0.44</v>
      </c>
      <c r="AJ5" s="6">
        <v>6.15</v>
      </c>
      <c r="AK5" s="6">
        <v>0.5575</v>
      </c>
      <c r="AL5" s="12">
        <v>1</v>
      </c>
      <c r="AM5" s="9">
        <v>15.5</v>
      </c>
      <c r="AN5" s="13">
        <v>1</v>
      </c>
      <c r="AO5" s="6">
        <v>2</v>
      </c>
      <c r="AP5" s="9">
        <v>15</v>
      </c>
      <c r="AQ5" s="9">
        <v>15</v>
      </c>
      <c r="AR5" s="10">
        <v>10.420547945205481</v>
      </c>
      <c r="AS5" s="10">
        <v>2.5000000000000001E-2</v>
      </c>
      <c r="AT5" s="13">
        <v>1</v>
      </c>
      <c r="AU5" s="6">
        <v>0.08</v>
      </c>
      <c r="AV5" s="6">
        <v>1</v>
      </c>
      <c r="AW5" s="1">
        <v>1</v>
      </c>
      <c r="AX5" s="6">
        <v>1</v>
      </c>
      <c r="AY5" s="6">
        <v>2</v>
      </c>
    </row>
    <row r="6" spans="1:51" x14ac:dyDescent="0.3">
      <c r="A6" s="28" t="s">
        <v>45</v>
      </c>
      <c r="B6" s="24">
        <v>26249</v>
      </c>
      <c r="C6" s="24">
        <v>43089</v>
      </c>
      <c r="D6" s="6">
        <v>1</v>
      </c>
      <c r="E6" s="10">
        <v>46.136986301369866</v>
      </c>
      <c r="F6" s="9">
        <v>1</v>
      </c>
      <c r="G6" s="6">
        <v>2</v>
      </c>
      <c r="H6" s="10">
        <v>18</v>
      </c>
      <c r="K6" s="10">
        <v>3.0794520547945203</v>
      </c>
      <c r="L6" s="10">
        <v>0</v>
      </c>
      <c r="M6" s="6">
        <v>20</v>
      </c>
      <c r="N6" s="6">
        <v>143.5</v>
      </c>
      <c r="O6" s="6">
        <v>83</v>
      </c>
      <c r="P6" s="6">
        <v>0.56999999999999995</v>
      </c>
      <c r="Q6" s="6">
        <v>116</v>
      </c>
      <c r="R6" s="6">
        <v>78</v>
      </c>
      <c r="S6" s="6">
        <v>160</v>
      </c>
      <c r="T6" s="6">
        <v>67</v>
      </c>
      <c r="U6" s="6">
        <v>86</v>
      </c>
      <c r="V6" s="6">
        <v>75.8</v>
      </c>
      <c r="W6" s="6">
        <v>69</v>
      </c>
      <c r="X6" s="6">
        <v>5.4</v>
      </c>
      <c r="Y6" s="6">
        <v>34.299999999999997</v>
      </c>
      <c r="Z6" s="6">
        <v>6.51</v>
      </c>
      <c r="AA6" s="6">
        <v>4.8499999999999996</v>
      </c>
      <c r="AB6" s="6">
        <v>3.98</v>
      </c>
      <c r="AD6" s="6">
        <v>0.74</v>
      </c>
      <c r="AE6" s="6">
        <v>0.78</v>
      </c>
      <c r="AF6" s="6">
        <v>0.76</v>
      </c>
      <c r="AG6" s="6">
        <v>0.6</v>
      </c>
      <c r="AH6" s="6">
        <v>0.63</v>
      </c>
      <c r="AI6" s="6">
        <v>0.61499999999999999</v>
      </c>
      <c r="AJ6" s="6">
        <v>6.4</v>
      </c>
      <c r="AK6" s="6">
        <v>0.6875</v>
      </c>
      <c r="AL6" s="12">
        <v>1</v>
      </c>
      <c r="AM6" s="9">
        <v>33</v>
      </c>
      <c r="AN6" s="13">
        <v>2</v>
      </c>
      <c r="AO6" s="6">
        <v>2</v>
      </c>
      <c r="AP6" s="9">
        <v>10</v>
      </c>
      <c r="AQ6" s="9">
        <v>10</v>
      </c>
      <c r="AR6" s="10">
        <v>13.136986301369866</v>
      </c>
      <c r="AS6" s="10">
        <v>0.22</v>
      </c>
      <c r="AT6" s="13">
        <v>1</v>
      </c>
      <c r="AU6" s="6">
        <v>0.22</v>
      </c>
      <c r="AV6" s="6">
        <v>1</v>
      </c>
      <c r="AW6" s="1">
        <v>1</v>
      </c>
      <c r="AX6" s="6">
        <v>1</v>
      </c>
      <c r="AY6" s="6">
        <v>2</v>
      </c>
    </row>
    <row r="7" spans="1:51" x14ac:dyDescent="0.3">
      <c r="A7" s="28" t="s">
        <v>46</v>
      </c>
      <c r="B7" s="24">
        <v>31073</v>
      </c>
      <c r="C7" s="24">
        <v>42997</v>
      </c>
      <c r="D7" s="6">
        <v>1</v>
      </c>
      <c r="E7" s="10">
        <v>32.668493150684931</v>
      </c>
      <c r="F7" s="9">
        <v>3</v>
      </c>
      <c r="G7" s="6">
        <v>1</v>
      </c>
      <c r="H7" s="10">
        <v>16</v>
      </c>
      <c r="I7" s="10">
        <v>16.887671232876713</v>
      </c>
      <c r="J7" s="10">
        <v>5.7917808219178086</v>
      </c>
      <c r="K7" s="10">
        <v>1.2657534246575342</v>
      </c>
      <c r="L7" s="10">
        <v>14.416438356164385</v>
      </c>
      <c r="M7" s="6">
        <v>31.3</v>
      </c>
      <c r="N7" s="6">
        <v>172.5</v>
      </c>
      <c r="O7" s="6">
        <v>101</v>
      </c>
      <c r="P7" s="6">
        <v>0.57999999999999996</v>
      </c>
      <c r="Q7" s="6">
        <v>123</v>
      </c>
      <c r="R7" s="6">
        <v>71</v>
      </c>
      <c r="S7" s="6">
        <v>168</v>
      </c>
      <c r="T7" s="6">
        <v>101</v>
      </c>
      <c r="U7" s="6">
        <v>51</v>
      </c>
      <c r="V7" s="6">
        <v>56</v>
      </c>
      <c r="W7" s="6">
        <v>77</v>
      </c>
      <c r="X7" s="6">
        <v>5.3</v>
      </c>
      <c r="Y7" s="6">
        <v>22</v>
      </c>
      <c r="Z7" s="6">
        <v>6.4850000000000003</v>
      </c>
      <c r="AA7" s="6">
        <v>11.33</v>
      </c>
      <c r="AB7" s="6">
        <v>5.82</v>
      </c>
      <c r="AC7" s="6">
        <v>18.27</v>
      </c>
      <c r="AD7" s="6">
        <v>0.59</v>
      </c>
      <c r="AE7" s="6">
        <v>0.56000000000000005</v>
      </c>
      <c r="AF7" s="6">
        <v>0.57499999999999996</v>
      </c>
      <c r="AG7" s="6">
        <v>0.54</v>
      </c>
      <c r="AH7" s="6">
        <v>0.5</v>
      </c>
      <c r="AI7" s="6">
        <v>0.52</v>
      </c>
      <c r="AJ7" s="6">
        <v>6.5</v>
      </c>
      <c r="AK7" s="6">
        <v>0.54749999999999999</v>
      </c>
      <c r="AL7" s="12">
        <v>1</v>
      </c>
      <c r="AM7" s="9">
        <v>31</v>
      </c>
      <c r="AN7" s="13">
        <v>2</v>
      </c>
      <c r="AO7" s="6">
        <v>2</v>
      </c>
      <c r="AP7" s="9">
        <v>15</v>
      </c>
      <c r="AQ7" s="9">
        <v>15</v>
      </c>
      <c r="AR7" s="10">
        <v>1.668493150684931</v>
      </c>
      <c r="AS7" s="10">
        <v>0.09</v>
      </c>
      <c r="AT7" s="13">
        <v>1</v>
      </c>
      <c r="AU7" s="6">
        <v>0.26</v>
      </c>
      <c r="AV7" s="6">
        <v>1</v>
      </c>
      <c r="AW7" s="1">
        <v>1</v>
      </c>
      <c r="AX7" s="6">
        <v>1</v>
      </c>
      <c r="AY7" s="6">
        <v>2</v>
      </c>
    </row>
    <row r="8" spans="1:51" x14ac:dyDescent="0.3">
      <c r="A8" s="28" t="s">
        <v>47</v>
      </c>
      <c r="B8" s="24">
        <v>30202</v>
      </c>
      <c r="C8" s="24">
        <v>42997</v>
      </c>
      <c r="D8" s="6">
        <v>1</v>
      </c>
      <c r="E8" s="10">
        <v>35.054794520547944</v>
      </c>
      <c r="F8" s="9">
        <v>1</v>
      </c>
      <c r="G8" s="6">
        <v>1</v>
      </c>
      <c r="H8" s="10">
        <v>4</v>
      </c>
      <c r="I8" s="10">
        <v>8.7260273972602747</v>
      </c>
      <c r="J8" s="10">
        <v>8.257534246575343</v>
      </c>
      <c r="K8" s="10">
        <v>7.441095890410959</v>
      </c>
      <c r="L8" s="10">
        <v>21.008219178082193</v>
      </c>
      <c r="M8" s="6">
        <v>22.6</v>
      </c>
      <c r="N8" s="6">
        <v>176</v>
      </c>
      <c r="O8" s="6">
        <v>75</v>
      </c>
      <c r="P8" s="6">
        <v>0.42</v>
      </c>
      <c r="Q8" s="6">
        <v>98</v>
      </c>
      <c r="R8" s="6">
        <v>72</v>
      </c>
      <c r="S8" s="6">
        <v>187</v>
      </c>
      <c r="T8" s="6">
        <v>129</v>
      </c>
      <c r="U8" s="6">
        <v>106</v>
      </c>
      <c r="V8" s="6">
        <v>36.799999999999997</v>
      </c>
      <c r="W8" s="6">
        <v>81</v>
      </c>
      <c r="X8" s="6">
        <v>5.0999999999999996</v>
      </c>
      <c r="Y8" s="6">
        <v>37.1</v>
      </c>
      <c r="Z8" s="6">
        <v>7.32</v>
      </c>
      <c r="AA8" s="6">
        <v>5.26</v>
      </c>
      <c r="AB8" s="6">
        <v>1.1299999999999999</v>
      </c>
      <c r="AD8" s="6">
        <v>0.51</v>
      </c>
      <c r="AE8" s="6">
        <v>0.52</v>
      </c>
      <c r="AF8" s="6">
        <v>0.51500000000000001</v>
      </c>
      <c r="AG8" s="6">
        <v>0.56999999999999995</v>
      </c>
      <c r="AH8" s="6">
        <v>0.57999999999999996</v>
      </c>
      <c r="AI8" s="6">
        <v>0.57499999999999996</v>
      </c>
      <c r="AJ8" s="6">
        <v>6.65</v>
      </c>
      <c r="AK8" s="6">
        <v>0.54499999999999993</v>
      </c>
      <c r="AL8" s="12">
        <v>1</v>
      </c>
      <c r="AM8" s="9">
        <v>14</v>
      </c>
      <c r="AN8" s="13">
        <v>2</v>
      </c>
      <c r="AO8" s="6">
        <v>2</v>
      </c>
      <c r="AP8" s="9">
        <v>20</v>
      </c>
      <c r="AQ8" s="9">
        <v>20</v>
      </c>
      <c r="AR8" s="10">
        <v>21.054794520547944</v>
      </c>
      <c r="AS8" s="10">
        <v>0.2</v>
      </c>
      <c r="AT8" s="13">
        <v>1</v>
      </c>
      <c r="AU8" s="6">
        <v>0.08</v>
      </c>
      <c r="AV8" s="6">
        <v>1</v>
      </c>
      <c r="AW8" s="1">
        <v>1</v>
      </c>
      <c r="AX8" s="6">
        <v>1</v>
      </c>
      <c r="AY8" s="6">
        <v>2</v>
      </c>
    </row>
    <row r="9" spans="1:51" x14ac:dyDescent="0.3">
      <c r="A9" s="28" t="s">
        <v>48</v>
      </c>
      <c r="B9" s="24">
        <v>28364</v>
      </c>
      <c r="C9" s="24">
        <v>43243</v>
      </c>
      <c r="D9" s="6">
        <v>1</v>
      </c>
      <c r="E9" s="10">
        <v>40.764383561643832</v>
      </c>
      <c r="F9" s="9">
        <v>1</v>
      </c>
      <c r="G9" s="6">
        <v>2</v>
      </c>
      <c r="H9" s="10">
        <v>15</v>
      </c>
      <c r="K9" s="10">
        <v>5.2849315068493148</v>
      </c>
      <c r="L9" s="10">
        <v>5.2849315068493148</v>
      </c>
      <c r="M9" s="6">
        <v>22.93</v>
      </c>
      <c r="N9" s="6">
        <v>154</v>
      </c>
      <c r="O9" s="6">
        <v>70</v>
      </c>
      <c r="P9" s="6">
        <v>0.45</v>
      </c>
      <c r="Q9" s="6">
        <v>114</v>
      </c>
      <c r="R9" s="6">
        <v>74</v>
      </c>
      <c r="S9" s="6">
        <v>143</v>
      </c>
      <c r="T9" s="6">
        <v>80</v>
      </c>
      <c r="U9" s="6">
        <v>70</v>
      </c>
      <c r="V9" s="6">
        <v>49</v>
      </c>
      <c r="W9" s="6">
        <v>71</v>
      </c>
      <c r="X9" s="6">
        <v>5</v>
      </c>
      <c r="Y9" s="6">
        <v>55.8</v>
      </c>
      <c r="Z9" s="6">
        <v>12.6</v>
      </c>
      <c r="AA9" s="6">
        <v>3.67</v>
      </c>
      <c r="AB9" s="21">
        <v>6.6100000000000006E-2</v>
      </c>
      <c r="AC9" s="6">
        <v>32.29</v>
      </c>
      <c r="AD9" s="6">
        <v>0.5</v>
      </c>
      <c r="AE9" s="6">
        <v>0.56999999999999995</v>
      </c>
      <c r="AF9" s="6">
        <v>0.53499999999999992</v>
      </c>
      <c r="AG9" s="6">
        <v>0.55000000000000004</v>
      </c>
      <c r="AH9" s="6">
        <v>0.57999999999999996</v>
      </c>
      <c r="AI9" s="6">
        <v>0.56499999999999995</v>
      </c>
      <c r="AJ9" s="6">
        <v>7.05</v>
      </c>
      <c r="AK9" s="6">
        <v>0.54999999999999993</v>
      </c>
      <c r="AL9" s="12">
        <v>1</v>
      </c>
      <c r="AM9" s="9">
        <v>15</v>
      </c>
      <c r="AN9" s="13">
        <v>1</v>
      </c>
      <c r="AO9" s="6">
        <v>2</v>
      </c>
      <c r="AP9" s="9">
        <v>20</v>
      </c>
      <c r="AQ9" s="9">
        <v>20</v>
      </c>
      <c r="AR9" s="10">
        <v>25.764383561643832</v>
      </c>
      <c r="AS9" s="10">
        <v>0.28999999999999998</v>
      </c>
      <c r="AT9" s="13">
        <v>1</v>
      </c>
      <c r="AU9" s="6">
        <v>0.13</v>
      </c>
      <c r="AV9" s="6">
        <v>1</v>
      </c>
      <c r="AW9" s="1">
        <v>1</v>
      </c>
      <c r="AX9" s="6">
        <v>1</v>
      </c>
      <c r="AY9" s="6">
        <v>2</v>
      </c>
    </row>
    <row r="10" spans="1:51" x14ac:dyDescent="0.3">
      <c r="A10" s="28" t="s">
        <v>49</v>
      </c>
      <c r="B10" s="24">
        <v>28747</v>
      </c>
      <c r="C10" s="25">
        <v>43334</v>
      </c>
      <c r="D10" s="6">
        <v>1</v>
      </c>
      <c r="E10" s="10">
        <v>39.964383561643835</v>
      </c>
      <c r="F10" s="9">
        <v>1</v>
      </c>
      <c r="G10" s="6">
        <v>2</v>
      </c>
      <c r="H10" s="10">
        <v>21</v>
      </c>
      <c r="J10" s="10">
        <v>8.2904109589041095</v>
      </c>
      <c r="K10" s="10">
        <v>7.0027397260273974</v>
      </c>
      <c r="L10" s="10">
        <v>18.353424657534248</v>
      </c>
      <c r="M10" s="6">
        <v>22.1</v>
      </c>
      <c r="N10" s="6">
        <v>168.4</v>
      </c>
      <c r="O10" s="6">
        <v>76</v>
      </c>
      <c r="P10" s="6">
        <v>0.45</v>
      </c>
      <c r="Q10" s="6">
        <v>103</v>
      </c>
      <c r="R10" s="6">
        <v>62.5</v>
      </c>
      <c r="S10" s="6">
        <v>202</v>
      </c>
      <c r="T10" s="6">
        <v>125</v>
      </c>
      <c r="U10" s="6">
        <v>72</v>
      </c>
      <c r="V10" s="6">
        <v>61</v>
      </c>
      <c r="W10" s="6">
        <v>62</v>
      </c>
      <c r="X10" s="6">
        <v>4.9000000000000004</v>
      </c>
      <c r="Y10" s="6">
        <v>40.6</v>
      </c>
      <c r="Z10" s="6">
        <v>9.15</v>
      </c>
      <c r="AA10" s="6">
        <v>5.24</v>
      </c>
      <c r="AB10" s="6" t="s">
        <v>16</v>
      </c>
      <c r="AD10" s="6">
        <v>0.52</v>
      </c>
      <c r="AE10" s="6">
        <v>0.52</v>
      </c>
      <c r="AF10" s="6">
        <v>0.52</v>
      </c>
      <c r="AG10" s="6">
        <v>0.53</v>
      </c>
      <c r="AH10" s="6">
        <v>0.54</v>
      </c>
      <c r="AI10" s="6">
        <v>0.53500000000000003</v>
      </c>
      <c r="AJ10" s="6">
        <v>8</v>
      </c>
      <c r="AK10" s="6">
        <v>0.52750000000000008</v>
      </c>
      <c r="AL10" s="12">
        <v>1</v>
      </c>
      <c r="AM10" s="10">
        <v>24</v>
      </c>
      <c r="AN10" s="13">
        <v>2</v>
      </c>
      <c r="AO10" s="6">
        <v>2</v>
      </c>
      <c r="AP10" s="9">
        <v>20</v>
      </c>
      <c r="AQ10" s="9">
        <v>20</v>
      </c>
      <c r="AR10" s="8">
        <v>31.424657534246577</v>
      </c>
      <c r="AS10" s="8"/>
      <c r="AT10" s="13">
        <v>1</v>
      </c>
      <c r="AU10" s="6">
        <v>0.28000000000000003</v>
      </c>
      <c r="AV10" s="6">
        <v>1</v>
      </c>
      <c r="AW10" s="1">
        <v>1</v>
      </c>
      <c r="AX10" s="6">
        <v>1</v>
      </c>
      <c r="AY10" s="6">
        <v>2</v>
      </c>
    </row>
    <row r="11" spans="1:51" s="12" customFormat="1" x14ac:dyDescent="0.3">
      <c r="A11" s="28" t="s">
        <v>50</v>
      </c>
      <c r="B11" s="24">
        <v>27499</v>
      </c>
      <c r="C11" s="24">
        <v>42865</v>
      </c>
      <c r="D11" s="12">
        <v>1</v>
      </c>
      <c r="E11" s="15">
        <v>42.098630136986301</v>
      </c>
      <c r="F11" s="14">
        <v>1</v>
      </c>
      <c r="G11" s="12">
        <v>1</v>
      </c>
      <c r="H11" s="15">
        <v>5</v>
      </c>
      <c r="I11" s="15">
        <v>11</v>
      </c>
      <c r="J11" s="15">
        <v>11.005479452054795</v>
      </c>
      <c r="K11" s="15">
        <v>7.0027397260273974</v>
      </c>
      <c r="L11" s="15">
        <v>32.084931506849315</v>
      </c>
      <c r="M11" s="12">
        <v>24.2</v>
      </c>
      <c r="N11" s="12">
        <v>167</v>
      </c>
      <c r="O11" s="12">
        <v>92</v>
      </c>
      <c r="P11" s="12">
        <v>0.55000000000000004</v>
      </c>
      <c r="Q11" s="12">
        <v>120</v>
      </c>
      <c r="R11" s="12">
        <v>84</v>
      </c>
      <c r="S11" s="12">
        <v>243</v>
      </c>
      <c r="T11" s="12">
        <v>161</v>
      </c>
      <c r="U11" s="12">
        <v>168</v>
      </c>
      <c r="V11" s="12">
        <v>48.4</v>
      </c>
      <c r="W11" s="12">
        <v>95</v>
      </c>
      <c r="X11" s="12">
        <v>5.2</v>
      </c>
      <c r="Y11" s="12">
        <v>30</v>
      </c>
      <c r="Z11" s="12">
        <v>7.53</v>
      </c>
      <c r="AA11" s="12">
        <v>7.94</v>
      </c>
      <c r="AB11" s="12">
        <v>6.84</v>
      </c>
      <c r="AC11" s="12">
        <v>30.42</v>
      </c>
      <c r="AD11" s="12">
        <v>0.53</v>
      </c>
      <c r="AE11" s="12">
        <v>0.54</v>
      </c>
      <c r="AF11" s="12">
        <v>0.53500000000000003</v>
      </c>
      <c r="AG11" s="12">
        <v>0.59</v>
      </c>
      <c r="AH11" s="12">
        <v>0.56999999999999995</v>
      </c>
      <c r="AI11" s="12">
        <v>0.57999999999999996</v>
      </c>
      <c r="AJ11" s="12">
        <v>6.45</v>
      </c>
      <c r="AK11" s="12">
        <v>0.5575</v>
      </c>
      <c r="AL11" s="12">
        <v>1</v>
      </c>
      <c r="AM11" s="14">
        <v>18</v>
      </c>
      <c r="AN11" s="17"/>
      <c r="AO11" s="17">
        <v>1</v>
      </c>
      <c r="AP11" s="14">
        <v>5</v>
      </c>
      <c r="AQ11" s="14">
        <v>20</v>
      </c>
      <c r="AR11" s="15">
        <v>24</v>
      </c>
      <c r="AS11" s="15"/>
      <c r="AT11" s="17"/>
      <c r="AW11" s="19">
        <v>1</v>
      </c>
      <c r="AX11" s="12">
        <v>1</v>
      </c>
      <c r="AY11" s="12">
        <v>2</v>
      </c>
    </row>
    <row r="12" spans="1:51" s="12" customFormat="1" x14ac:dyDescent="0.3">
      <c r="A12" s="28" t="s">
        <v>51</v>
      </c>
      <c r="B12" s="24">
        <v>32211</v>
      </c>
      <c r="C12" s="25">
        <v>43131</v>
      </c>
      <c r="D12" s="12">
        <v>1</v>
      </c>
      <c r="E12" s="15">
        <v>29.917808219178081</v>
      </c>
      <c r="F12" s="14">
        <v>1</v>
      </c>
      <c r="G12" s="12">
        <v>1</v>
      </c>
      <c r="H12" s="15">
        <v>11</v>
      </c>
      <c r="I12" s="15">
        <v>11.156164383561643</v>
      </c>
      <c r="J12" s="15">
        <v>6.5835616438356164</v>
      </c>
      <c r="K12" s="15">
        <v>5.043835616438356</v>
      </c>
      <c r="L12" s="15">
        <v>11.627397260273973</v>
      </c>
      <c r="M12" s="12">
        <v>21.95</v>
      </c>
      <c r="N12" s="12">
        <v>176.5</v>
      </c>
      <c r="O12" s="12">
        <v>86</v>
      </c>
      <c r="P12" s="12">
        <v>0.48</v>
      </c>
      <c r="Q12" s="12">
        <v>105</v>
      </c>
      <c r="R12" s="12">
        <v>66</v>
      </c>
      <c r="S12" s="12">
        <v>151</v>
      </c>
      <c r="T12" s="12">
        <v>83</v>
      </c>
      <c r="U12" s="12">
        <v>56</v>
      </c>
      <c r="V12" s="12">
        <v>57</v>
      </c>
      <c r="W12" s="12">
        <v>66</v>
      </c>
      <c r="X12" s="12">
        <v>4.8</v>
      </c>
      <c r="AB12" s="12" t="s">
        <v>17</v>
      </c>
      <c r="AD12" s="12">
        <v>0.48</v>
      </c>
      <c r="AE12" s="12">
        <v>0.47</v>
      </c>
      <c r="AF12" s="12">
        <v>0.47499999999999998</v>
      </c>
      <c r="AG12" s="12">
        <v>0.49</v>
      </c>
      <c r="AH12" s="12">
        <v>0.5</v>
      </c>
      <c r="AI12" s="12">
        <v>0.495</v>
      </c>
      <c r="AJ12" s="12">
        <v>5.3</v>
      </c>
      <c r="AK12" s="12">
        <v>0.48499999999999999</v>
      </c>
      <c r="AL12" s="12">
        <v>1</v>
      </c>
      <c r="AM12" s="14">
        <v>11</v>
      </c>
      <c r="AN12" s="17">
        <v>1</v>
      </c>
      <c r="AO12" s="17">
        <v>1</v>
      </c>
      <c r="AP12" s="14">
        <v>5</v>
      </c>
      <c r="AQ12" s="14">
        <v>20</v>
      </c>
      <c r="AR12" s="15">
        <v>18.917808219178081</v>
      </c>
      <c r="AS12" s="15">
        <v>1.1299999999999999</v>
      </c>
      <c r="AT12" s="17">
        <v>2</v>
      </c>
      <c r="AU12" s="12">
        <v>0.23</v>
      </c>
      <c r="AV12" s="12">
        <v>1</v>
      </c>
      <c r="AW12" s="19">
        <v>1</v>
      </c>
      <c r="AX12" s="12">
        <v>1</v>
      </c>
      <c r="AY12" s="12">
        <v>2</v>
      </c>
    </row>
    <row r="13" spans="1:51" x14ac:dyDescent="0.3">
      <c r="A13" s="28" t="s">
        <v>52</v>
      </c>
      <c r="B13" s="24">
        <v>31162</v>
      </c>
      <c r="C13" s="24">
        <v>42634</v>
      </c>
      <c r="D13" s="6">
        <v>1</v>
      </c>
      <c r="E13" s="10">
        <v>31.43013698630137</v>
      </c>
      <c r="F13" s="9">
        <v>1</v>
      </c>
      <c r="G13" s="6">
        <v>2</v>
      </c>
      <c r="H13" s="10">
        <v>10.11</v>
      </c>
      <c r="I13" s="10">
        <v>11.558904109589042</v>
      </c>
      <c r="J13" s="10">
        <v>5.2328767123287667</v>
      </c>
      <c r="K13" s="10">
        <v>7.0493150684931507</v>
      </c>
      <c r="L13" s="10">
        <v>18.693150684931506</v>
      </c>
      <c r="M13" s="6">
        <v>24.2</v>
      </c>
      <c r="N13" s="6">
        <v>165</v>
      </c>
      <c r="O13" s="6">
        <v>85</v>
      </c>
      <c r="P13" s="6">
        <v>0.51</v>
      </c>
      <c r="Q13" s="6">
        <v>127</v>
      </c>
      <c r="R13" s="6">
        <v>91</v>
      </c>
      <c r="S13" s="6">
        <v>167</v>
      </c>
      <c r="T13" s="6">
        <v>114</v>
      </c>
      <c r="U13" s="6">
        <v>88</v>
      </c>
      <c r="V13" s="6">
        <v>35.4</v>
      </c>
      <c r="W13" s="6">
        <v>82</v>
      </c>
      <c r="X13" s="6">
        <v>5.4</v>
      </c>
      <c r="Y13" s="6">
        <v>44.9</v>
      </c>
      <c r="Z13" s="6">
        <v>10.6</v>
      </c>
      <c r="AA13" s="6">
        <v>4.99</v>
      </c>
      <c r="AB13" s="6">
        <v>18.55</v>
      </c>
      <c r="AC13" s="6">
        <v>29.86</v>
      </c>
      <c r="AD13" s="6">
        <v>0.63</v>
      </c>
      <c r="AE13" s="6">
        <v>0.75</v>
      </c>
      <c r="AF13" s="6">
        <v>0.69</v>
      </c>
      <c r="AJ13" s="6">
        <v>5.75</v>
      </c>
      <c r="AK13" s="6">
        <v>0.34499999999999997</v>
      </c>
      <c r="AL13" s="12">
        <v>1</v>
      </c>
      <c r="AM13" s="9">
        <v>27</v>
      </c>
      <c r="AN13" s="13">
        <v>2</v>
      </c>
      <c r="AO13" s="13">
        <v>1</v>
      </c>
      <c r="AP13" s="9">
        <v>5</v>
      </c>
      <c r="AQ13" s="14">
        <v>20</v>
      </c>
      <c r="AR13" s="10">
        <v>4.4301369863013704</v>
      </c>
      <c r="AS13" s="10">
        <v>0.11</v>
      </c>
      <c r="AT13" s="13">
        <v>1</v>
      </c>
      <c r="AU13" s="6">
        <v>0.08</v>
      </c>
      <c r="AV13" s="6">
        <v>1</v>
      </c>
      <c r="AW13" s="1">
        <v>1</v>
      </c>
      <c r="AX13" s="6">
        <v>1</v>
      </c>
      <c r="AY13" s="6">
        <v>1</v>
      </c>
    </row>
    <row r="14" spans="1:51" s="12" customFormat="1" x14ac:dyDescent="0.3">
      <c r="A14" s="28" t="s">
        <v>53</v>
      </c>
      <c r="B14" s="24">
        <v>28540</v>
      </c>
      <c r="C14" s="24">
        <v>42738</v>
      </c>
      <c r="D14" s="12">
        <v>1</v>
      </c>
      <c r="E14" s="15">
        <v>38.898630136986299</v>
      </c>
      <c r="F14" s="14">
        <v>1</v>
      </c>
      <c r="G14" s="12">
        <v>1</v>
      </c>
      <c r="H14" s="15">
        <v>10</v>
      </c>
      <c r="I14" s="15">
        <v>10.150684931506849</v>
      </c>
      <c r="J14" s="15">
        <v>10.490410958904109</v>
      </c>
      <c r="K14" s="15"/>
      <c r="L14" s="15">
        <v>12.463013698630135</v>
      </c>
      <c r="M14" s="12">
        <v>22.3</v>
      </c>
      <c r="N14" s="12">
        <v>166.2</v>
      </c>
      <c r="O14" s="12">
        <v>86</v>
      </c>
      <c r="P14" s="12">
        <v>0.51700000000000002</v>
      </c>
      <c r="Q14" s="12">
        <v>130</v>
      </c>
      <c r="R14" s="12">
        <v>86</v>
      </c>
      <c r="S14" s="12">
        <v>144</v>
      </c>
      <c r="T14" s="12">
        <v>84</v>
      </c>
      <c r="U14" s="12">
        <v>72</v>
      </c>
      <c r="V14" s="12">
        <v>45.6</v>
      </c>
      <c r="W14" s="12">
        <v>78</v>
      </c>
      <c r="X14" s="12">
        <v>5</v>
      </c>
      <c r="Y14" s="12">
        <v>26.2</v>
      </c>
      <c r="Z14" s="12">
        <v>5.54</v>
      </c>
      <c r="AA14" s="12">
        <v>6.65</v>
      </c>
      <c r="AB14" s="12">
        <v>3.63</v>
      </c>
      <c r="AC14" s="12">
        <v>3.63</v>
      </c>
      <c r="AD14" s="45">
        <v>6.2</v>
      </c>
      <c r="AE14" s="45">
        <v>6.9</v>
      </c>
      <c r="AF14" s="45">
        <v>6.5500000000000007</v>
      </c>
      <c r="AG14" s="12">
        <v>0.68</v>
      </c>
      <c r="AH14" s="12">
        <v>0.7</v>
      </c>
      <c r="AI14" s="12">
        <v>0.69</v>
      </c>
      <c r="AJ14" s="12">
        <v>6.8</v>
      </c>
      <c r="AK14" s="12">
        <v>0.67249999999999999</v>
      </c>
      <c r="AL14" s="12">
        <v>1</v>
      </c>
      <c r="AM14" s="14">
        <v>18</v>
      </c>
      <c r="AN14" s="17"/>
      <c r="AO14" s="12">
        <v>2</v>
      </c>
      <c r="AP14" s="14">
        <v>20</v>
      </c>
      <c r="AQ14" s="14">
        <v>20</v>
      </c>
      <c r="AR14" s="15">
        <v>20.898630136986299</v>
      </c>
      <c r="AS14" s="15"/>
      <c r="AT14" s="17"/>
      <c r="AW14" s="19">
        <v>1</v>
      </c>
      <c r="AX14" s="12">
        <v>1</v>
      </c>
      <c r="AY14" s="12">
        <v>2</v>
      </c>
    </row>
    <row r="15" spans="1:51" x14ac:dyDescent="0.3">
      <c r="A15" s="28" t="s">
        <v>54</v>
      </c>
      <c r="B15" s="24">
        <v>26679</v>
      </c>
      <c r="C15" s="24">
        <v>43011</v>
      </c>
      <c r="D15" s="6">
        <v>1</v>
      </c>
      <c r="E15" s="10">
        <v>44.745205479452054</v>
      </c>
      <c r="F15" s="9">
        <v>1</v>
      </c>
      <c r="G15" s="6">
        <v>1</v>
      </c>
      <c r="H15" s="10">
        <v>11</v>
      </c>
      <c r="I15" s="10">
        <v>11.819178082191781</v>
      </c>
      <c r="J15" s="10">
        <v>2.6</v>
      </c>
      <c r="L15" s="10">
        <v>13.641095890410959</v>
      </c>
      <c r="M15" s="6">
        <v>20.3</v>
      </c>
      <c r="N15" s="6">
        <v>168</v>
      </c>
      <c r="O15" s="6">
        <v>79</v>
      </c>
      <c r="P15" s="6">
        <v>0.47</v>
      </c>
      <c r="Q15" s="6">
        <v>107</v>
      </c>
      <c r="R15" s="6">
        <v>69</v>
      </c>
      <c r="S15" s="6">
        <v>210</v>
      </c>
      <c r="T15" s="6">
        <v>138</v>
      </c>
      <c r="U15" s="6">
        <v>53</v>
      </c>
      <c r="V15" s="6">
        <v>61.4</v>
      </c>
      <c r="W15" s="6">
        <v>73</v>
      </c>
      <c r="X15" s="6">
        <v>4.5999999999999996</v>
      </c>
      <c r="Y15" s="6">
        <v>32.4</v>
      </c>
      <c r="Z15" s="6">
        <v>6.28</v>
      </c>
      <c r="AA15" s="6">
        <v>6.06</v>
      </c>
      <c r="AB15" s="6">
        <v>8.5</v>
      </c>
      <c r="AC15" s="6">
        <v>14.08</v>
      </c>
      <c r="AD15" s="6">
        <v>0.66</v>
      </c>
      <c r="AE15" s="6">
        <v>0.62</v>
      </c>
      <c r="AF15" s="6">
        <v>0.64</v>
      </c>
      <c r="AG15" s="6">
        <v>0.53</v>
      </c>
      <c r="AH15" s="6">
        <v>0.53</v>
      </c>
      <c r="AI15" s="6">
        <v>0.53</v>
      </c>
      <c r="AJ15" s="6">
        <v>6.55</v>
      </c>
      <c r="AK15" s="6">
        <v>0.58499999999999996</v>
      </c>
      <c r="AL15" s="12">
        <v>1</v>
      </c>
      <c r="AM15" s="9">
        <v>30</v>
      </c>
      <c r="AN15" s="13">
        <v>2</v>
      </c>
      <c r="AO15" s="13">
        <v>1</v>
      </c>
      <c r="AP15" s="9">
        <v>5</v>
      </c>
      <c r="AQ15" s="14">
        <v>20</v>
      </c>
      <c r="AR15" s="10">
        <v>14.745205479452054</v>
      </c>
      <c r="AS15" s="10">
        <v>0.13</v>
      </c>
      <c r="AT15" s="13">
        <v>1</v>
      </c>
      <c r="AU15" s="6">
        <v>0.22</v>
      </c>
      <c r="AV15" s="6">
        <v>1</v>
      </c>
      <c r="AW15" s="1">
        <v>1</v>
      </c>
      <c r="AX15" s="6">
        <v>1</v>
      </c>
      <c r="AY15" s="6">
        <v>2</v>
      </c>
    </row>
    <row r="16" spans="1:51" x14ac:dyDescent="0.3">
      <c r="A16" s="28" t="s">
        <v>55</v>
      </c>
      <c r="B16" s="24">
        <v>27859</v>
      </c>
      <c r="C16" s="24">
        <v>42704</v>
      </c>
      <c r="D16" s="6">
        <v>1</v>
      </c>
      <c r="E16" s="10">
        <v>40.671232876712331</v>
      </c>
      <c r="F16" s="9">
        <v>2</v>
      </c>
      <c r="G16" s="6">
        <v>2</v>
      </c>
      <c r="H16" s="10">
        <v>7</v>
      </c>
      <c r="I16" s="10">
        <v>10.56986301369863</v>
      </c>
      <c r="J16" s="10">
        <v>6.5863013698630137</v>
      </c>
      <c r="K16" s="10">
        <v>3.3698630136986303</v>
      </c>
      <c r="L16" s="10">
        <v>25.295890410958904</v>
      </c>
      <c r="M16" s="6">
        <v>28.9</v>
      </c>
      <c r="N16" s="6">
        <v>158</v>
      </c>
      <c r="O16" s="6">
        <v>88</v>
      </c>
      <c r="P16" s="6">
        <v>0.55000000000000004</v>
      </c>
      <c r="Q16" s="6">
        <v>140</v>
      </c>
      <c r="R16" s="6">
        <v>80</v>
      </c>
      <c r="S16" s="6">
        <v>192</v>
      </c>
      <c r="T16" s="6">
        <v>128</v>
      </c>
      <c r="U16" s="6">
        <v>65</v>
      </c>
      <c r="V16" s="6">
        <v>51</v>
      </c>
      <c r="W16" s="6">
        <v>65</v>
      </c>
      <c r="X16" s="8">
        <v>5</v>
      </c>
      <c r="Y16" s="6">
        <v>41.1</v>
      </c>
      <c r="Z16" s="6">
        <v>9.5619999999999994</v>
      </c>
      <c r="AA16" s="6">
        <v>5.33</v>
      </c>
      <c r="AB16" s="6">
        <v>0.81</v>
      </c>
      <c r="AC16" s="6">
        <v>15.33</v>
      </c>
      <c r="AD16" s="6">
        <v>0.5</v>
      </c>
      <c r="AE16" s="6">
        <v>0.52</v>
      </c>
      <c r="AF16" s="6">
        <v>0.51</v>
      </c>
      <c r="AG16" s="6">
        <v>0.49</v>
      </c>
      <c r="AH16" s="6">
        <v>0.52</v>
      </c>
      <c r="AI16" s="6">
        <v>0.505</v>
      </c>
      <c r="AJ16" s="6">
        <v>6.35</v>
      </c>
      <c r="AK16" s="6">
        <v>0.50750000000000006</v>
      </c>
      <c r="AL16" s="12">
        <v>1</v>
      </c>
      <c r="AM16" s="9">
        <v>29</v>
      </c>
      <c r="AN16" s="13">
        <v>2</v>
      </c>
      <c r="AO16" s="6">
        <v>2</v>
      </c>
      <c r="AP16" s="9">
        <v>20</v>
      </c>
      <c r="AQ16" s="9">
        <v>20</v>
      </c>
      <c r="AR16" s="10">
        <v>11.671232876712331</v>
      </c>
      <c r="AS16" s="10">
        <v>0.12</v>
      </c>
      <c r="AT16" s="13">
        <v>1</v>
      </c>
      <c r="AW16" s="1">
        <v>1</v>
      </c>
      <c r="AX16" s="6">
        <v>1</v>
      </c>
      <c r="AY16" s="6">
        <v>2</v>
      </c>
    </row>
    <row r="17" spans="1:51" x14ac:dyDescent="0.3">
      <c r="A17" s="28" t="s">
        <v>56</v>
      </c>
      <c r="B17" s="24">
        <v>27092</v>
      </c>
      <c r="C17" s="24">
        <v>42942</v>
      </c>
      <c r="D17" s="6">
        <v>1</v>
      </c>
      <c r="E17" s="10">
        <v>43.424657534246577</v>
      </c>
      <c r="F17" s="9">
        <v>2</v>
      </c>
      <c r="G17" s="6">
        <v>1</v>
      </c>
      <c r="H17" s="10">
        <v>8</v>
      </c>
      <c r="I17" s="10">
        <v>12.753424657534246</v>
      </c>
      <c r="J17" s="10">
        <v>8.2520547945205482</v>
      </c>
      <c r="K17" s="10">
        <v>4.0027397260273974</v>
      </c>
      <c r="L17" s="10">
        <v>27.994520547945207</v>
      </c>
      <c r="M17" s="6">
        <v>27.5</v>
      </c>
      <c r="N17" s="6">
        <v>169.6</v>
      </c>
      <c r="O17" s="6">
        <v>97</v>
      </c>
      <c r="P17" s="6">
        <v>0.56999999999999995</v>
      </c>
      <c r="Q17" s="6">
        <v>126</v>
      </c>
      <c r="R17" s="6">
        <v>73</v>
      </c>
      <c r="S17" s="6">
        <v>211</v>
      </c>
      <c r="T17" s="6">
        <v>139</v>
      </c>
      <c r="U17" s="6">
        <v>247</v>
      </c>
      <c r="V17" s="6">
        <v>22.6</v>
      </c>
      <c r="W17" s="6">
        <v>85</v>
      </c>
      <c r="X17" s="6">
        <v>4.9000000000000004</v>
      </c>
      <c r="Y17" s="6">
        <v>36.4</v>
      </c>
      <c r="Z17" s="6">
        <v>10.199999999999999</v>
      </c>
      <c r="AA17" s="6">
        <v>7.75</v>
      </c>
      <c r="AB17" s="6">
        <v>5.99</v>
      </c>
      <c r="AC17" s="6">
        <v>18.559999999999999</v>
      </c>
      <c r="AD17" s="6">
        <v>0.7</v>
      </c>
      <c r="AE17" s="6">
        <v>0.68</v>
      </c>
      <c r="AF17" s="6">
        <v>0.69</v>
      </c>
      <c r="AG17" s="6">
        <v>0.67</v>
      </c>
      <c r="AH17" s="6">
        <v>0.68</v>
      </c>
      <c r="AI17" s="6">
        <v>0.67500000000000004</v>
      </c>
      <c r="AJ17" s="6">
        <v>7.2</v>
      </c>
      <c r="AK17" s="6">
        <v>0.6825</v>
      </c>
      <c r="AL17" s="12">
        <v>1</v>
      </c>
      <c r="AM17" s="9">
        <v>12</v>
      </c>
      <c r="AN17" s="13">
        <v>2</v>
      </c>
      <c r="AO17" s="13">
        <v>1</v>
      </c>
      <c r="AP17" s="9">
        <v>5</v>
      </c>
      <c r="AQ17" s="14">
        <v>20</v>
      </c>
      <c r="AR17" s="10">
        <v>31.424657534246577</v>
      </c>
      <c r="AS17" s="10">
        <v>0.2</v>
      </c>
      <c r="AT17" s="13">
        <v>1</v>
      </c>
      <c r="AW17" s="1">
        <v>1</v>
      </c>
      <c r="AX17" s="6">
        <v>1</v>
      </c>
      <c r="AY17" s="6">
        <v>2</v>
      </c>
    </row>
    <row r="18" spans="1:51" x14ac:dyDescent="0.3">
      <c r="A18" s="28" t="s">
        <v>57</v>
      </c>
      <c r="B18" s="24">
        <v>30360</v>
      </c>
      <c r="C18" s="24">
        <v>42935</v>
      </c>
      <c r="D18" s="6">
        <v>1</v>
      </c>
      <c r="E18" s="10">
        <v>34.452054794520549</v>
      </c>
      <c r="F18" s="9">
        <v>1</v>
      </c>
      <c r="G18" s="6">
        <v>2</v>
      </c>
      <c r="H18" s="10">
        <v>7</v>
      </c>
      <c r="I18" s="10">
        <v>9.0054794520547947</v>
      </c>
      <c r="J18" s="10">
        <v>7.0054794520547947</v>
      </c>
      <c r="L18" s="10">
        <v>16.44109589041096</v>
      </c>
      <c r="M18" s="6">
        <v>41.1</v>
      </c>
      <c r="N18" s="6">
        <v>145.5</v>
      </c>
      <c r="O18" s="6">
        <v>102</v>
      </c>
      <c r="P18" s="6">
        <v>0.7</v>
      </c>
      <c r="Q18" s="6">
        <v>105</v>
      </c>
      <c r="R18" s="6">
        <v>70</v>
      </c>
      <c r="S18" s="6">
        <v>161</v>
      </c>
      <c r="T18" s="6">
        <v>105</v>
      </c>
      <c r="U18" s="6">
        <v>85</v>
      </c>
      <c r="V18" s="6">
        <v>39</v>
      </c>
      <c r="W18" s="6">
        <v>99</v>
      </c>
      <c r="X18" s="6">
        <v>5.0999999999999996</v>
      </c>
      <c r="Y18" s="6">
        <v>42.2</v>
      </c>
      <c r="Z18" s="6">
        <v>22.6</v>
      </c>
      <c r="AA18" s="6">
        <v>8.06</v>
      </c>
      <c r="AB18" s="6">
        <v>11.72</v>
      </c>
      <c r="AC18" s="6">
        <v>28.45</v>
      </c>
      <c r="AD18" s="6">
        <v>0.53</v>
      </c>
      <c r="AE18" s="6">
        <v>0.49</v>
      </c>
      <c r="AF18" s="6">
        <v>0.51</v>
      </c>
      <c r="AG18" s="6">
        <v>0.59</v>
      </c>
      <c r="AH18" s="6">
        <v>0.56999999999999995</v>
      </c>
      <c r="AI18" s="6">
        <v>0.57999999999999996</v>
      </c>
      <c r="AJ18" s="6">
        <v>5.7</v>
      </c>
      <c r="AK18" s="6">
        <v>0.54499999999999993</v>
      </c>
      <c r="AL18" s="12">
        <v>1</v>
      </c>
      <c r="AM18" s="9">
        <v>30</v>
      </c>
      <c r="AN18" s="13">
        <v>2</v>
      </c>
      <c r="AO18" s="6">
        <v>2</v>
      </c>
      <c r="AP18" s="9">
        <v>15</v>
      </c>
      <c r="AQ18" s="9">
        <v>15</v>
      </c>
      <c r="AR18" s="10">
        <v>4.4520547945205493</v>
      </c>
      <c r="AS18" s="10">
        <v>1.1200000000000001</v>
      </c>
      <c r="AT18" s="13">
        <v>2</v>
      </c>
      <c r="AW18" s="7">
        <v>2</v>
      </c>
      <c r="AX18" s="6">
        <v>1</v>
      </c>
      <c r="AY18" s="6">
        <v>2</v>
      </c>
    </row>
    <row r="19" spans="1:51" x14ac:dyDescent="0.3">
      <c r="A19" s="28" t="s">
        <v>58</v>
      </c>
      <c r="B19" s="24">
        <v>23244</v>
      </c>
      <c r="C19" s="24">
        <v>42955</v>
      </c>
      <c r="D19" s="6">
        <v>1</v>
      </c>
      <c r="E19" s="10">
        <v>54.0027397260274</v>
      </c>
      <c r="F19" s="9">
        <v>1</v>
      </c>
      <c r="G19" s="6">
        <v>1</v>
      </c>
      <c r="H19" s="10">
        <v>9</v>
      </c>
      <c r="L19" s="10">
        <v>20.978082191780821</v>
      </c>
      <c r="M19" s="6">
        <v>18.8</v>
      </c>
      <c r="N19" s="6">
        <v>156.5</v>
      </c>
      <c r="O19" s="6">
        <v>74</v>
      </c>
      <c r="P19" s="6">
        <v>0.47</v>
      </c>
      <c r="Q19" s="6">
        <v>114</v>
      </c>
      <c r="R19" s="6">
        <v>57</v>
      </c>
      <c r="S19" s="6">
        <v>186</v>
      </c>
      <c r="T19" s="6">
        <v>109</v>
      </c>
      <c r="U19" s="6">
        <v>130</v>
      </c>
      <c r="V19" s="6">
        <v>51</v>
      </c>
      <c r="W19" s="6">
        <v>86</v>
      </c>
      <c r="X19" s="6">
        <v>5.2</v>
      </c>
      <c r="Y19" s="6">
        <v>23.9</v>
      </c>
      <c r="Z19" s="6">
        <v>4.7699999999999996</v>
      </c>
      <c r="AA19" s="6">
        <v>6.37</v>
      </c>
      <c r="AB19" s="6">
        <v>10.08</v>
      </c>
      <c r="AC19" s="6">
        <v>14.46</v>
      </c>
      <c r="AD19" s="6">
        <v>0.63</v>
      </c>
      <c r="AE19" s="6">
        <v>0.54</v>
      </c>
      <c r="AF19" s="6" t="s">
        <v>20</v>
      </c>
      <c r="AG19" s="6">
        <v>0.56999999999999995</v>
      </c>
      <c r="AH19" s="6">
        <v>0.56999999999999995</v>
      </c>
      <c r="AI19" s="6">
        <v>0.56999999999999995</v>
      </c>
      <c r="AJ19" s="6">
        <v>5.75</v>
      </c>
      <c r="AK19" s="6">
        <f>AVERAGE(AF19,AI19)</f>
        <v>0.56999999999999995</v>
      </c>
      <c r="AL19" s="12">
        <v>1</v>
      </c>
      <c r="AM19" s="9">
        <v>26</v>
      </c>
      <c r="AN19" s="13">
        <v>1</v>
      </c>
      <c r="AO19" s="6">
        <v>2</v>
      </c>
      <c r="AP19" s="9">
        <v>20</v>
      </c>
      <c r="AQ19" s="9">
        <v>20</v>
      </c>
      <c r="AR19" s="10">
        <v>28.0027397260274</v>
      </c>
      <c r="AS19" s="10"/>
      <c r="AU19" s="6">
        <v>0.33</v>
      </c>
      <c r="AV19" s="6">
        <v>1</v>
      </c>
      <c r="AW19" s="1">
        <v>1</v>
      </c>
      <c r="AX19" s="6">
        <v>1</v>
      </c>
      <c r="AY19" s="6">
        <v>2</v>
      </c>
    </row>
    <row r="20" spans="1:51" x14ac:dyDescent="0.3">
      <c r="A20" s="28" t="s">
        <v>59</v>
      </c>
      <c r="B20" s="24">
        <v>28270</v>
      </c>
      <c r="C20" s="24">
        <v>42906</v>
      </c>
      <c r="D20" s="6">
        <v>1</v>
      </c>
      <c r="E20" s="10">
        <v>40.098630136986301</v>
      </c>
      <c r="F20" s="9">
        <v>1</v>
      </c>
      <c r="G20" s="6">
        <v>1</v>
      </c>
      <c r="H20" s="10">
        <v>15.5</v>
      </c>
      <c r="I20" s="10">
        <v>15.841095890410958</v>
      </c>
      <c r="J20" s="10">
        <v>7.5260273972602736</v>
      </c>
      <c r="L20" s="10">
        <v>16.057534246575344</v>
      </c>
      <c r="M20" s="6">
        <v>22.1</v>
      </c>
      <c r="N20" s="6">
        <v>163.19999999999999</v>
      </c>
      <c r="O20" s="6">
        <v>77.5</v>
      </c>
      <c r="P20" s="6">
        <v>0.47</v>
      </c>
      <c r="Q20" s="6">
        <v>122</v>
      </c>
      <c r="R20" s="6">
        <v>74</v>
      </c>
      <c r="S20" s="6">
        <v>196</v>
      </c>
      <c r="T20" s="6">
        <v>133</v>
      </c>
      <c r="U20" s="6">
        <v>148</v>
      </c>
      <c r="V20" s="6">
        <v>33.4</v>
      </c>
      <c r="W20" s="6">
        <v>88</v>
      </c>
      <c r="X20" s="6">
        <v>5.6</v>
      </c>
      <c r="Y20" s="6">
        <v>0.22</v>
      </c>
      <c r="Z20" s="6">
        <v>4.62</v>
      </c>
      <c r="AA20" s="6">
        <v>8.42</v>
      </c>
      <c r="AB20" s="6">
        <v>3.23</v>
      </c>
      <c r="AC20" s="6">
        <v>12.53</v>
      </c>
      <c r="AD20" s="6">
        <v>0.6</v>
      </c>
      <c r="AE20" s="6">
        <v>0.59</v>
      </c>
      <c r="AF20" s="6">
        <v>0.59499999999999997</v>
      </c>
      <c r="AG20" s="6">
        <v>0.46</v>
      </c>
      <c r="AH20" s="6">
        <v>0.48</v>
      </c>
      <c r="AI20" s="6">
        <v>0.47</v>
      </c>
      <c r="AJ20" s="6">
        <v>6.58</v>
      </c>
      <c r="AK20" s="6">
        <v>0.53249999999999997</v>
      </c>
      <c r="AL20" s="12">
        <v>1</v>
      </c>
      <c r="AM20" s="9">
        <v>24</v>
      </c>
      <c r="AN20" s="13">
        <v>2</v>
      </c>
      <c r="AO20" s="6">
        <v>2</v>
      </c>
      <c r="AP20" s="9">
        <v>20</v>
      </c>
      <c r="AQ20" s="9">
        <v>20</v>
      </c>
      <c r="AR20" s="10">
        <v>16.098630136986301</v>
      </c>
      <c r="AS20" s="10">
        <v>0.2</v>
      </c>
      <c r="AT20" s="13">
        <v>1</v>
      </c>
      <c r="AW20" s="1">
        <v>1</v>
      </c>
      <c r="AX20" s="6">
        <v>1</v>
      </c>
      <c r="AY20" s="6">
        <v>2</v>
      </c>
    </row>
    <row r="21" spans="1:51" x14ac:dyDescent="0.3">
      <c r="A21" s="28" t="s">
        <v>60</v>
      </c>
      <c r="B21" s="24">
        <v>26154</v>
      </c>
      <c r="C21" s="24">
        <v>42697</v>
      </c>
      <c r="D21" s="6">
        <v>1</v>
      </c>
      <c r="E21" s="10">
        <v>45.323287671232876</v>
      </c>
      <c r="F21" s="9">
        <v>1</v>
      </c>
      <c r="G21" s="6">
        <v>2</v>
      </c>
      <c r="H21" s="10">
        <v>17</v>
      </c>
      <c r="L21" s="10">
        <v>3</v>
      </c>
      <c r="M21" s="6">
        <v>20</v>
      </c>
      <c r="N21" s="6">
        <v>164.1</v>
      </c>
      <c r="O21" s="6">
        <v>78</v>
      </c>
      <c r="P21" s="6">
        <v>0.47</v>
      </c>
      <c r="Q21" s="6">
        <v>95</v>
      </c>
      <c r="R21" s="6">
        <v>65</v>
      </c>
      <c r="S21" s="6">
        <v>217</v>
      </c>
      <c r="T21" s="6">
        <v>138</v>
      </c>
      <c r="U21" s="6">
        <v>104</v>
      </c>
      <c r="V21" s="6">
        <v>58.2</v>
      </c>
      <c r="W21" s="6">
        <v>81</v>
      </c>
      <c r="X21" s="6">
        <v>4.8</v>
      </c>
      <c r="Y21" s="6">
        <v>51.7</v>
      </c>
      <c r="Z21" s="6">
        <v>9.31</v>
      </c>
      <c r="AA21" s="6">
        <v>3.84</v>
      </c>
      <c r="AB21" s="6">
        <v>10.56</v>
      </c>
      <c r="AC21" s="6">
        <v>21.66</v>
      </c>
      <c r="AD21" s="6">
        <v>0.45</v>
      </c>
      <c r="AE21" s="6">
        <v>0.49</v>
      </c>
      <c r="AF21" s="6">
        <v>0.47</v>
      </c>
      <c r="AG21" s="6">
        <v>0.53</v>
      </c>
      <c r="AH21" s="6">
        <v>0.57999999999999996</v>
      </c>
      <c r="AI21" s="6">
        <v>0.55499999999999994</v>
      </c>
      <c r="AJ21" s="6">
        <v>8.1</v>
      </c>
      <c r="AK21" s="6">
        <v>0.51249999999999996</v>
      </c>
      <c r="AL21" s="12">
        <v>1</v>
      </c>
      <c r="AM21" s="9">
        <v>31</v>
      </c>
      <c r="AN21" s="13">
        <v>1</v>
      </c>
      <c r="AO21" s="6">
        <v>2</v>
      </c>
      <c r="AP21" s="9">
        <v>10</v>
      </c>
      <c r="AQ21" s="9">
        <v>10</v>
      </c>
      <c r="AR21" s="10">
        <v>14.323287671232876</v>
      </c>
      <c r="AS21" s="10">
        <v>0.13</v>
      </c>
      <c r="AT21" s="13">
        <v>1</v>
      </c>
      <c r="AU21" s="6">
        <v>0.22</v>
      </c>
      <c r="AV21" s="6">
        <v>1</v>
      </c>
      <c r="AW21" s="1">
        <v>1</v>
      </c>
      <c r="AX21" s="6">
        <v>1</v>
      </c>
      <c r="AY21" s="6">
        <v>2</v>
      </c>
    </row>
    <row r="22" spans="1:51" x14ac:dyDescent="0.3">
      <c r="A22" s="28" t="s">
        <v>61</v>
      </c>
      <c r="B22" s="24">
        <v>26383</v>
      </c>
      <c r="C22" s="24">
        <v>42872</v>
      </c>
      <c r="D22" s="6">
        <v>1</v>
      </c>
      <c r="E22" s="10">
        <v>45.175342465753424</v>
      </c>
      <c r="F22" s="9">
        <v>1</v>
      </c>
      <c r="G22" s="6">
        <v>2</v>
      </c>
      <c r="H22" s="10">
        <v>13</v>
      </c>
      <c r="I22" s="10">
        <v>20</v>
      </c>
      <c r="K22" s="10">
        <v>0.88219178082191785</v>
      </c>
      <c r="L22" s="10">
        <v>6.0493150684931507</v>
      </c>
      <c r="M22" s="6">
        <v>20.9</v>
      </c>
      <c r="N22" s="6">
        <v>152.5</v>
      </c>
      <c r="O22" s="6">
        <v>72.400000000000006</v>
      </c>
      <c r="P22" s="6">
        <v>0.47</v>
      </c>
      <c r="Q22" s="6">
        <v>122</v>
      </c>
      <c r="R22" s="6">
        <v>75</v>
      </c>
      <c r="S22" s="6">
        <v>211</v>
      </c>
      <c r="T22" s="6">
        <v>131</v>
      </c>
      <c r="U22" s="6">
        <v>51</v>
      </c>
      <c r="V22" s="6">
        <v>69.8</v>
      </c>
      <c r="W22" s="6">
        <v>74</v>
      </c>
      <c r="X22" s="6">
        <v>5.3</v>
      </c>
      <c r="Y22" s="6">
        <v>34.6</v>
      </c>
      <c r="Z22" s="6">
        <v>7.48</v>
      </c>
      <c r="AA22" s="6">
        <v>5.49</v>
      </c>
      <c r="AB22" s="6">
        <v>-1.38</v>
      </c>
      <c r="AC22" s="6">
        <v>24.25</v>
      </c>
      <c r="AD22" s="6">
        <v>0.59</v>
      </c>
      <c r="AE22" s="6">
        <v>0.55000000000000004</v>
      </c>
      <c r="AF22" s="6">
        <v>0.56999999999999995</v>
      </c>
      <c r="AG22" s="6">
        <v>0.62</v>
      </c>
      <c r="AH22" s="6">
        <v>0.63</v>
      </c>
      <c r="AI22" s="6">
        <v>0.625</v>
      </c>
      <c r="AJ22" s="6">
        <v>7.6</v>
      </c>
      <c r="AK22" s="6">
        <v>0.59749999999999992</v>
      </c>
      <c r="AL22" s="12">
        <v>1</v>
      </c>
      <c r="AM22" s="9">
        <v>32</v>
      </c>
      <c r="AN22" s="13">
        <v>1</v>
      </c>
      <c r="AO22" s="6">
        <v>2</v>
      </c>
      <c r="AP22" s="9">
        <v>10</v>
      </c>
      <c r="AQ22" s="9">
        <v>10</v>
      </c>
      <c r="AR22" s="10">
        <v>13.175342465753424</v>
      </c>
      <c r="AS22" s="10">
        <v>0.08</v>
      </c>
      <c r="AT22" s="13">
        <v>1</v>
      </c>
      <c r="AU22" s="6">
        <v>0.22</v>
      </c>
      <c r="AV22" s="6">
        <v>1</v>
      </c>
      <c r="AW22" s="1">
        <v>1</v>
      </c>
      <c r="AX22" s="6">
        <v>1</v>
      </c>
      <c r="AY22" s="6">
        <v>2</v>
      </c>
    </row>
    <row r="23" spans="1:51" x14ac:dyDescent="0.3">
      <c r="A23" s="28" t="s">
        <v>62</v>
      </c>
      <c r="B23" s="24">
        <v>26346</v>
      </c>
      <c r="C23" s="24">
        <v>42969</v>
      </c>
      <c r="D23" s="6">
        <v>1</v>
      </c>
      <c r="E23" s="10">
        <v>45.542465753424658</v>
      </c>
      <c r="F23" s="9">
        <v>1</v>
      </c>
      <c r="G23" s="6">
        <v>2</v>
      </c>
      <c r="H23" s="10">
        <v>23</v>
      </c>
      <c r="I23" s="10">
        <v>36</v>
      </c>
      <c r="L23" s="10">
        <v>8.8575342465753426</v>
      </c>
      <c r="M23" s="6">
        <v>21.5</v>
      </c>
      <c r="N23" s="6">
        <v>163</v>
      </c>
      <c r="O23" s="6">
        <v>83</v>
      </c>
      <c r="P23" s="6">
        <v>0.5</v>
      </c>
      <c r="Q23" s="6">
        <v>121</v>
      </c>
      <c r="R23" s="6">
        <v>82</v>
      </c>
      <c r="S23" s="6">
        <v>200</v>
      </c>
      <c r="T23" s="6">
        <v>91</v>
      </c>
      <c r="U23" s="6">
        <v>113</v>
      </c>
      <c r="V23" s="6">
        <v>86.5</v>
      </c>
      <c r="W23" s="6">
        <v>94</v>
      </c>
      <c r="X23" s="6">
        <v>5.4</v>
      </c>
      <c r="AB23" s="6">
        <v>4.92</v>
      </c>
      <c r="AC23" s="6">
        <v>18.38</v>
      </c>
      <c r="AD23" s="6">
        <v>0.57999999999999996</v>
      </c>
      <c r="AE23" s="6">
        <v>0.6</v>
      </c>
      <c r="AF23" s="6">
        <v>0.59</v>
      </c>
      <c r="AG23" s="6">
        <v>0.63</v>
      </c>
      <c r="AH23" s="6">
        <v>0.7</v>
      </c>
      <c r="AI23" s="6">
        <v>0.66500000000000004</v>
      </c>
      <c r="AK23" s="6">
        <v>0.62749999999999995</v>
      </c>
      <c r="AL23" s="12">
        <v>1</v>
      </c>
      <c r="AM23" s="9">
        <v>39</v>
      </c>
      <c r="AN23" s="13">
        <v>1</v>
      </c>
      <c r="AO23" s="13">
        <v>1</v>
      </c>
      <c r="AP23" s="9">
        <v>5</v>
      </c>
      <c r="AQ23" s="14">
        <v>20</v>
      </c>
      <c r="AR23" s="10">
        <v>6.5424657534246577</v>
      </c>
      <c r="AS23" s="10"/>
      <c r="AU23" s="6">
        <v>0.22</v>
      </c>
      <c r="AV23" s="6">
        <v>1</v>
      </c>
      <c r="AW23" s="1">
        <v>1</v>
      </c>
      <c r="AX23" s="6">
        <v>1</v>
      </c>
      <c r="AY23" s="6">
        <v>2</v>
      </c>
    </row>
    <row r="24" spans="1:51" s="12" customFormat="1" x14ac:dyDescent="0.3">
      <c r="A24" s="28" t="s">
        <v>63</v>
      </c>
      <c r="B24" s="24">
        <v>30810</v>
      </c>
      <c r="C24" s="24">
        <v>43046</v>
      </c>
      <c r="D24" s="12">
        <v>1</v>
      </c>
      <c r="E24" s="15">
        <v>33.523287671232879</v>
      </c>
      <c r="F24" s="14">
        <v>1</v>
      </c>
      <c r="G24" s="12">
        <v>2</v>
      </c>
      <c r="H24" s="15">
        <v>9.11</v>
      </c>
      <c r="I24" s="15">
        <v>10.046575342465754</v>
      </c>
      <c r="J24" s="15">
        <v>4.397260273972603</v>
      </c>
      <c r="K24" s="15">
        <v>2.7095890410958905</v>
      </c>
      <c r="L24" s="15">
        <v>11.956164383561644</v>
      </c>
      <c r="M24" s="12">
        <v>20.5</v>
      </c>
      <c r="N24" s="12">
        <v>161.6</v>
      </c>
      <c r="O24" s="12">
        <v>80.7</v>
      </c>
      <c r="P24" s="12">
        <v>0.49</v>
      </c>
      <c r="Q24" s="12">
        <v>113</v>
      </c>
      <c r="R24" s="12">
        <v>69</v>
      </c>
      <c r="S24" s="12">
        <v>178</v>
      </c>
      <c r="T24" s="12">
        <v>98</v>
      </c>
      <c r="U24" s="12">
        <v>51</v>
      </c>
      <c r="V24" s="12">
        <v>69.8</v>
      </c>
      <c r="W24" s="12">
        <v>93</v>
      </c>
      <c r="X24" s="12">
        <v>5.0999999999999996</v>
      </c>
      <c r="Y24" s="12">
        <v>35.200000000000003</v>
      </c>
      <c r="Z24" s="12">
        <v>8.6300000000000008</v>
      </c>
      <c r="AA24" s="12">
        <v>6.31</v>
      </c>
      <c r="AB24" s="12">
        <v>6.36</v>
      </c>
      <c r="AC24" s="12">
        <v>19.510000000000002</v>
      </c>
      <c r="AD24" s="12">
        <v>0.56999999999999995</v>
      </c>
      <c r="AE24" s="12">
        <v>0.6</v>
      </c>
      <c r="AF24" s="12">
        <v>0.58499999999999996</v>
      </c>
      <c r="AG24" s="12">
        <v>0.54</v>
      </c>
      <c r="AH24" s="12">
        <v>0.56000000000000005</v>
      </c>
      <c r="AI24" s="12">
        <v>0.55000000000000004</v>
      </c>
      <c r="AJ24" s="12">
        <v>6.35</v>
      </c>
      <c r="AK24" s="12">
        <v>0.5675</v>
      </c>
      <c r="AL24" s="12">
        <v>1</v>
      </c>
      <c r="AM24" s="14">
        <v>13.4</v>
      </c>
      <c r="AN24" s="17">
        <v>2</v>
      </c>
      <c r="AO24" s="12">
        <v>2</v>
      </c>
      <c r="AP24" s="14">
        <v>20</v>
      </c>
      <c r="AQ24" s="14">
        <v>20</v>
      </c>
      <c r="AR24" s="15">
        <v>20.12328767123288</v>
      </c>
      <c r="AS24" s="15">
        <v>2.37</v>
      </c>
      <c r="AT24" s="17">
        <v>2</v>
      </c>
      <c r="AU24" s="12">
        <v>0.13</v>
      </c>
      <c r="AV24" s="12">
        <v>1</v>
      </c>
      <c r="AW24" s="19">
        <v>1</v>
      </c>
      <c r="AX24" s="12">
        <v>1</v>
      </c>
      <c r="AY24" s="12">
        <v>2</v>
      </c>
    </row>
    <row r="25" spans="1:51" x14ac:dyDescent="0.3">
      <c r="A25" s="28" t="s">
        <v>64</v>
      </c>
      <c r="B25" s="24">
        <v>26589</v>
      </c>
      <c r="C25" s="25">
        <v>43341</v>
      </c>
      <c r="D25" s="6">
        <v>1</v>
      </c>
      <c r="E25" s="10">
        <v>45.895890410958906</v>
      </c>
      <c r="F25" s="9">
        <v>1</v>
      </c>
      <c r="G25" s="6">
        <v>1</v>
      </c>
      <c r="H25" s="10">
        <v>5</v>
      </c>
      <c r="I25" s="10">
        <v>14</v>
      </c>
      <c r="K25" s="10">
        <v>11.923287671232877</v>
      </c>
      <c r="L25" s="10">
        <v>21.953424657534249</v>
      </c>
      <c r="M25" s="6">
        <v>18.600000000000001</v>
      </c>
      <c r="N25" s="6">
        <v>159</v>
      </c>
      <c r="O25" s="6">
        <v>74</v>
      </c>
      <c r="P25" s="6">
        <v>0.46</v>
      </c>
      <c r="Q25" s="6">
        <v>131</v>
      </c>
      <c r="R25" s="6">
        <v>84</v>
      </c>
      <c r="S25" s="6">
        <v>152</v>
      </c>
      <c r="T25" s="6">
        <v>96</v>
      </c>
      <c r="U25" s="6">
        <v>69</v>
      </c>
      <c r="V25" s="6">
        <v>40</v>
      </c>
      <c r="W25" s="6">
        <v>76</v>
      </c>
      <c r="X25" s="6">
        <v>5.2</v>
      </c>
      <c r="Y25" s="6">
        <v>29.2</v>
      </c>
      <c r="Z25" s="6">
        <v>5.44</v>
      </c>
      <c r="AA25" s="6">
        <v>5.7</v>
      </c>
      <c r="AB25" s="6" t="s">
        <v>18</v>
      </c>
      <c r="AC25" s="6" t="s">
        <v>19</v>
      </c>
      <c r="AD25" s="6">
        <v>0.53</v>
      </c>
      <c r="AE25" s="6">
        <v>0.54</v>
      </c>
      <c r="AF25" s="6">
        <v>0.53500000000000003</v>
      </c>
      <c r="AG25" s="6">
        <v>0.56999999999999995</v>
      </c>
      <c r="AH25" s="6">
        <v>0.56000000000000005</v>
      </c>
      <c r="AI25" s="6">
        <v>0.56499999999999995</v>
      </c>
      <c r="AJ25" s="6">
        <v>8</v>
      </c>
      <c r="AK25" s="6">
        <v>0.55000000000000004</v>
      </c>
      <c r="AL25" s="12">
        <v>1</v>
      </c>
      <c r="AM25" s="9">
        <v>30</v>
      </c>
      <c r="AN25" s="13">
        <v>2</v>
      </c>
      <c r="AO25" s="6">
        <v>2</v>
      </c>
      <c r="AP25" s="9">
        <v>20</v>
      </c>
      <c r="AQ25" s="9">
        <v>20</v>
      </c>
      <c r="AR25" s="10">
        <v>15.895890410958906</v>
      </c>
      <c r="AS25" s="10">
        <v>7.0000000000000007E-2</v>
      </c>
      <c r="AT25" s="13">
        <v>1</v>
      </c>
      <c r="AU25" s="6">
        <v>0.18</v>
      </c>
      <c r="AV25" s="6">
        <v>1</v>
      </c>
      <c r="AW25" s="1">
        <v>1</v>
      </c>
      <c r="AX25" s="6">
        <v>1</v>
      </c>
      <c r="AY25" s="6">
        <v>2</v>
      </c>
    </row>
    <row r="26" spans="1:51" x14ac:dyDescent="0.3">
      <c r="A26" s="28" t="s">
        <v>65</v>
      </c>
      <c r="B26" s="24">
        <v>26252</v>
      </c>
      <c r="C26" s="24">
        <v>42871</v>
      </c>
      <c r="D26" s="6">
        <v>1</v>
      </c>
      <c r="E26" s="10">
        <v>45.531506849315072</v>
      </c>
      <c r="F26" s="9">
        <v>3</v>
      </c>
      <c r="G26" s="6">
        <v>2</v>
      </c>
      <c r="H26" s="10">
        <v>14</v>
      </c>
      <c r="I26" s="10">
        <v>14.580821917808219</v>
      </c>
      <c r="J26" s="10">
        <v>3.0849315068493151</v>
      </c>
      <c r="L26" s="10">
        <v>3.0849315068493151</v>
      </c>
      <c r="M26" s="6">
        <v>31.6</v>
      </c>
      <c r="N26" s="6">
        <v>158</v>
      </c>
      <c r="O26" s="6">
        <v>99</v>
      </c>
      <c r="P26" s="6">
        <v>0.62</v>
      </c>
      <c r="Q26" s="6">
        <v>107</v>
      </c>
      <c r="R26" s="6">
        <v>69</v>
      </c>
      <c r="S26" s="6">
        <v>267</v>
      </c>
      <c r="T26" s="6">
        <v>163</v>
      </c>
      <c r="U26" s="6">
        <v>76</v>
      </c>
      <c r="V26" s="6">
        <v>88.8</v>
      </c>
      <c r="W26" s="6">
        <v>86</v>
      </c>
      <c r="X26" s="6">
        <v>5.4</v>
      </c>
      <c r="Y26" s="6">
        <v>48.6</v>
      </c>
      <c r="Z26" s="6">
        <v>15.2</v>
      </c>
      <c r="AA26" s="6">
        <v>6.33</v>
      </c>
      <c r="AB26" s="6">
        <v>1.1299999999999999</v>
      </c>
      <c r="AD26" s="6">
        <v>0.62</v>
      </c>
      <c r="AE26" s="6">
        <v>0.68</v>
      </c>
      <c r="AF26" s="6">
        <v>0.65</v>
      </c>
      <c r="AG26" s="6">
        <v>0.63</v>
      </c>
      <c r="AH26" s="6">
        <v>0.63</v>
      </c>
      <c r="AI26" s="6">
        <v>0.63</v>
      </c>
      <c r="AJ26" s="6">
        <v>7.5</v>
      </c>
      <c r="AK26" s="6">
        <v>0.64</v>
      </c>
      <c r="AL26" s="12">
        <v>1</v>
      </c>
      <c r="AM26" s="9">
        <v>20</v>
      </c>
      <c r="AN26" s="13">
        <v>1</v>
      </c>
      <c r="AO26" s="6">
        <v>2</v>
      </c>
      <c r="AP26" s="9">
        <v>20</v>
      </c>
      <c r="AQ26" s="9">
        <v>20</v>
      </c>
      <c r="AR26" s="10">
        <v>25.531506849315072</v>
      </c>
      <c r="AS26" s="10"/>
      <c r="AU26" s="6">
        <v>0.22</v>
      </c>
      <c r="AV26" s="6">
        <v>1</v>
      </c>
      <c r="AW26" s="1">
        <v>1</v>
      </c>
      <c r="AX26" s="6">
        <v>1</v>
      </c>
      <c r="AY26" s="6">
        <v>2</v>
      </c>
    </row>
    <row r="27" spans="1:51" x14ac:dyDescent="0.3">
      <c r="A27" s="28" t="s">
        <v>66</v>
      </c>
      <c r="B27" s="24">
        <v>23803</v>
      </c>
      <c r="C27" s="24">
        <v>42593</v>
      </c>
      <c r="D27" s="6">
        <v>1</v>
      </c>
      <c r="E27" s="10">
        <v>51.479452054794521</v>
      </c>
      <c r="F27" s="9">
        <v>1</v>
      </c>
      <c r="G27" s="6">
        <v>1</v>
      </c>
      <c r="H27" s="10">
        <v>12</v>
      </c>
      <c r="I27" s="10">
        <v>15.205479452054794</v>
      </c>
      <c r="J27" s="10">
        <v>5.3095890410958901</v>
      </c>
      <c r="L27" s="10">
        <v>14.24931506849315</v>
      </c>
      <c r="M27" s="6">
        <v>20.5</v>
      </c>
      <c r="N27" s="6">
        <v>162.5</v>
      </c>
      <c r="O27" s="6">
        <v>71</v>
      </c>
      <c r="P27" s="6">
        <v>0.43</v>
      </c>
      <c r="Q27" s="6">
        <v>103</v>
      </c>
      <c r="R27" s="6">
        <v>68</v>
      </c>
      <c r="S27" s="6">
        <v>165</v>
      </c>
      <c r="T27" s="6">
        <v>94</v>
      </c>
      <c r="U27" s="6">
        <v>53</v>
      </c>
      <c r="V27" s="6">
        <v>60</v>
      </c>
      <c r="W27" s="6">
        <v>55</v>
      </c>
      <c r="X27" s="6">
        <v>5.4</v>
      </c>
      <c r="AB27" s="6">
        <v>3.17</v>
      </c>
      <c r="AC27" s="6">
        <v>22.52</v>
      </c>
      <c r="AD27" s="6">
        <v>0.75</v>
      </c>
      <c r="AE27" s="6">
        <v>0.74</v>
      </c>
      <c r="AF27" s="6">
        <v>0.745</v>
      </c>
      <c r="AG27" s="6">
        <v>0.61</v>
      </c>
      <c r="AH27" s="6">
        <v>0.71</v>
      </c>
      <c r="AI27" s="6">
        <v>0.65999999999999992</v>
      </c>
      <c r="AJ27" s="6">
        <v>7.55</v>
      </c>
      <c r="AK27" s="6">
        <v>0.70250000000000001</v>
      </c>
      <c r="AL27" s="12">
        <v>1</v>
      </c>
      <c r="AM27" s="9">
        <v>20</v>
      </c>
      <c r="AN27" s="13">
        <v>2</v>
      </c>
      <c r="AO27" s="6">
        <v>2</v>
      </c>
      <c r="AP27" s="9">
        <v>20</v>
      </c>
      <c r="AQ27" s="9">
        <v>20</v>
      </c>
      <c r="AR27" s="10">
        <v>31.479452054794521</v>
      </c>
      <c r="AS27" s="10">
        <v>0.12</v>
      </c>
      <c r="AT27" s="13">
        <v>1</v>
      </c>
      <c r="AU27" s="6">
        <v>0.18</v>
      </c>
      <c r="AV27" s="6">
        <v>1</v>
      </c>
      <c r="AW27" s="1">
        <v>1</v>
      </c>
      <c r="AX27" s="6">
        <v>1</v>
      </c>
      <c r="AY27" s="6">
        <v>2</v>
      </c>
    </row>
    <row r="28" spans="1:51" x14ac:dyDescent="0.3">
      <c r="A28" s="28" t="s">
        <v>67</v>
      </c>
      <c r="B28" s="24">
        <v>33891</v>
      </c>
      <c r="C28" s="24">
        <v>42746</v>
      </c>
      <c r="D28" s="6">
        <v>2</v>
      </c>
      <c r="E28" s="10">
        <v>24.260273972602739</v>
      </c>
      <c r="F28" s="9">
        <v>2</v>
      </c>
      <c r="G28" s="6">
        <v>2</v>
      </c>
      <c r="H28" s="10">
        <v>6.7</v>
      </c>
      <c r="I28" s="10">
        <v>7.7178082191780826</v>
      </c>
      <c r="J28" s="10">
        <v>11.073972602739726</v>
      </c>
      <c r="K28" s="10">
        <v>5.4356164383561598</v>
      </c>
      <c r="L28" s="10">
        <v>17.509589041095889</v>
      </c>
      <c r="M28" s="6">
        <v>27.3</v>
      </c>
      <c r="N28" s="6">
        <v>142.4</v>
      </c>
      <c r="O28" s="6">
        <v>73</v>
      </c>
      <c r="P28" s="6">
        <v>0.51</v>
      </c>
      <c r="Q28" s="6">
        <v>110</v>
      </c>
      <c r="R28" s="6">
        <v>68</v>
      </c>
      <c r="S28" s="6">
        <v>145</v>
      </c>
      <c r="T28" s="6">
        <v>57</v>
      </c>
      <c r="U28" s="6">
        <v>93</v>
      </c>
      <c r="V28" s="6">
        <v>69.400000000000006</v>
      </c>
      <c r="W28" s="6">
        <v>87</v>
      </c>
      <c r="X28" s="6">
        <v>5.0999999999999996</v>
      </c>
      <c r="Y28" s="11">
        <v>43.5</v>
      </c>
      <c r="Z28" s="6">
        <v>11.5</v>
      </c>
      <c r="AA28" s="6">
        <v>6.49</v>
      </c>
      <c r="AB28" s="6">
        <v>8.92</v>
      </c>
      <c r="AC28" s="6">
        <v>24.99</v>
      </c>
      <c r="AD28" s="6">
        <v>0.43</v>
      </c>
      <c r="AE28" s="6">
        <v>0.48</v>
      </c>
      <c r="AF28" s="6">
        <v>0.45499999999999996</v>
      </c>
      <c r="AG28" s="6">
        <v>0.45</v>
      </c>
      <c r="AH28" s="6">
        <v>0.43</v>
      </c>
      <c r="AI28" s="6">
        <v>0.44</v>
      </c>
      <c r="AJ28" s="6">
        <v>5.35</v>
      </c>
      <c r="AK28" s="1">
        <v>0.44750000000000001</v>
      </c>
      <c r="AL28" s="12">
        <v>2</v>
      </c>
      <c r="AP28" s="6"/>
      <c r="AQ28" s="6"/>
      <c r="AW28" s="6">
        <v>2</v>
      </c>
      <c r="AX28" s="6">
        <v>2</v>
      </c>
      <c r="AY28" s="6">
        <v>2</v>
      </c>
    </row>
    <row r="29" spans="1:51" x14ac:dyDescent="0.3">
      <c r="A29" s="28" t="s">
        <v>68</v>
      </c>
      <c r="B29" s="24">
        <v>33506</v>
      </c>
      <c r="C29" s="24">
        <v>43138</v>
      </c>
      <c r="D29" s="6">
        <v>2</v>
      </c>
      <c r="E29" s="10">
        <v>26.389041095890413</v>
      </c>
      <c r="F29" s="9">
        <v>1</v>
      </c>
      <c r="G29" s="6">
        <v>2</v>
      </c>
      <c r="H29" s="10">
        <v>3</v>
      </c>
      <c r="I29" s="10">
        <v>4.9671232876712326</v>
      </c>
      <c r="J29" s="10">
        <v>11.397260273972602</v>
      </c>
      <c r="K29" s="10">
        <v>7.0027397260273974</v>
      </c>
      <c r="L29" s="10">
        <v>20.852054794520548</v>
      </c>
      <c r="M29" s="6">
        <v>23.6</v>
      </c>
      <c r="N29" s="6">
        <v>154</v>
      </c>
      <c r="O29" s="6">
        <v>72</v>
      </c>
      <c r="P29" s="6">
        <v>0.46</v>
      </c>
      <c r="Q29" s="6">
        <v>104.5</v>
      </c>
      <c r="R29" s="6">
        <v>63</v>
      </c>
      <c r="S29" s="6">
        <v>213</v>
      </c>
      <c r="T29" s="6">
        <v>113</v>
      </c>
      <c r="U29" s="6">
        <v>141</v>
      </c>
      <c r="V29" s="6">
        <v>75</v>
      </c>
      <c r="W29" s="6">
        <v>71</v>
      </c>
      <c r="X29" s="6">
        <v>5.2</v>
      </c>
      <c r="Y29" s="11">
        <v>41.3</v>
      </c>
      <c r="Z29" s="6">
        <v>9.92</v>
      </c>
      <c r="AA29" s="6">
        <v>5.45</v>
      </c>
      <c r="AB29" s="6">
        <v>13.76</v>
      </c>
      <c r="AD29" s="6">
        <v>0.47</v>
      </c>
      <c r="AE29" s="6">
        <v>0.5</v>
      </c>
      <c r="AF29" s="6">
        <v>0.48499999999999999</v>
      </c>
      <c r="AG29" s="6">
        <v>0.46</v>
      </c>
      <c r="AH29" s="6">
        <v>0.46</v>
      </c>
      <c r="AI29" s="6">
        <v>0.46</v>
      </c>
      <c r="AJ29" s="6">
        <v>6.6</v>
      </c>
      <c r="AK29" s="1">
        <v>0.47249999999999998</v>
      </c>
      <c r="AL29" s="12">
        <v>2</v>
      </c>
      <c r="AP29" s="6"/>
      <c r="AQ29" s="6"/>
      <c r="AW29" s="6">
        <v>1</v>
      </c>
      <c r="AX29" s="6">
        <v>2</v>
      </c>
      <c r="AY29" s="6">
        <v>2</v>
      </c>
    </row>
    <row r="30" spans="1:51" x14ac:dyDescent="0.3">
      <c r="A30" s="28" t="s">
        <v>69</v>
      </c>
      <c r="B30" s="24">
        <v>32933</v>
      </c>
      <c r="C30" s="24">
        <v>42998</v>
      </c>
      <c r="D30" s="6">
        <v>2</v>
      </c>
      <c r="E30" s="10">
        <v>27.575342465753426</v>
      </c>
      <c r="F30" s="9">
        <v>1</v>
      </c>
      <c r="G30" s="6">
        <v>2</v>
      </c>
      <c r="H30" s="10">
        <v>1.3</v>
      </c>
      <c r="I30" s="10">
        <v>3.0027397260273974</v>
      </c>
      <c r="J30" s="10">
        <v>17.010958904109589</v>
      </c>
      <c r="K30" s="10">
        <v>1.704109589041096</v>
      </c>
      <c r="L30" s="10">
        <v>18.715068493150685</v>
      </c>
      <c r="M30" s="6">
        <v>19.2</v>
      </c>
      <c r="N30" s="6">
        <v>142</v>
      </c>
      <c r="O30" s="6">
        <v>75</v>
      </c>
      <c r="P30" s="6">
        <v>0.52</v>
      </c>
      <c r="Q30" s="6">
        <v>102</v>
      </c>
      <c r="R30" s="6">
        <v>73</v>
      </c>
      <c r="S30" s="6">
        <v>124</v>
      </c>
      <c r="T30" s="6">
        <v>44</v>
      </c>
      <c r="U30" s="6">
        <v>121</v>
      </c>
      <c r="V30" s="6">
        <v>65</v>
      </c>
      <c r="W30" s="6">
        <v>74</v>
      </c>
      <c r="X30" s="6">
        <v>5.5</v>
      </c>
      <c r="Y30" s="16"/>
      <c r="Z30" s="12"/>
      <c r="AA30" s="12"/>
      <c r="AB30" s="6">
        <v>2.02</v>
      </c>
      <c r="AD30" s="6">
        <v>0.43</v>
      </c>
      <c r="AE30" s="6">
        <v>0.45</v>
      </c>
      <c r="AF30" s="6">
        <v>0.44</v>
      </c>
      <c r="AG30" s="6">
        <v>0.44</v>
      </c>
      <c r="AH30" s="6">
        <v>0.47</v>
      </c>
      <c r="AI30" s="6">
        <v>0.45499999999999996</v>
      </c>
      <c r="AJ30" s="6">
        <v>5.7</v>
      </c>
      <c r="AK30" s="1">
        <v>0.44750000000000001</v>
      </c>
      <c r="AL30" s="12">
        <v>2</v>
      </c>
      <c r="AP30" s="6"/>
      <c r="AQ30" s="6"/>
      <c r="AW30" s="6">
        <v>1</v>
      </c>
      <c r="AX30" s="6">
        <v>1</v>
      </c>
      <c r="AY30" s="6">
        <v>2</v>
      </c>
    </row>
    <row r="31" spans="1:51" x14ac:dyDescent="0.3">
      <c r="A31" s="28" t="s">
        <v>70</v>
      </c>
      <c r="B31" s="24">
        <v>28717</v>
      </c>
      <c r="C31" s="24">
        <v>42822</v>
      </c>
      <c r="D31" s="6">
        <v>2</v>
      </c>
      <c r="E31" s="10">
        <v>38.643835616438359</v>
      </c>
      <c r="F31" s="9">
        <v>2</v>
      </c>
      <c r="G31" s="6">
        <v>1</v>
      </c>
      <c r="H31" s="10">
        <v>13</v>
      </c>
      <c r="I31" s="10">
        <v>15.287671232876713</v>
      </c>
      <c r="J31" s="10">
        <v>3.0054794520547947</v>
      </c>
      <c r="L31" s="10">
        <v>3.0054794520547947</v>
      </c>
      <c r="M31" s="6">
        <v>26.1</v>
      </c>
      <c r="N31" s="6">
        <v>167.5</v>
      </c>
      <c r="O31" s="6">
        <v>88</v>
      </c>
      <c r="P31" s="6">
        <v>0.52</v>
      </c>
      <c r="Q31" s="6">
        <v>125</v>
      </c>
      <c r="R31" s="6">
        <v>81</v>
      </c>
      <c r="S31" s="6">
        <v>216</v>
      </c>
      <c r="T31" s="6">
        <v>137</v>
      </c>
      <c r="U31" s="6">
        <v>138</v>
      </c>
      <c r="V31" s="6">
        <v>51.4</v>
      </c>
      <c r="W31" s="6">
        <v>88</v>
      </c>
      <c r="X31" s="6">
        <v>5.3</v>
      </c>
      <c r="AB31" s="6">
        <v>10.95</v>
      </c>
      <c r="AC31" s="6">
        <v>22.24</v>
      </c>
      <c r="AD31" s="6">
        <v>0.57999999999999996</v>
      </c>
      <c r="AE31" s="6">
        <v>0.48</v>
      </c>
      <c r="AF31" s="6">
        <v>0.53</v>
      </c>
      <c r="AG31" s="6">
        <v>0.42</v>
      </c>
      <c r="AH31" s="6">
        <v>0.41</v>
      </c>
      <c r="AI31" s="6">
        <v>0.41499999999999998</v>
      </c>
      <c r="AJ31" s="6">
        <v>8.6</v>
      </c>
      <c r="AK31" s="6">
        <v>0.47249999999999998</v>
      </c>
      <c r="AL31" s="12">
        <v>2</v>
      </c>
      <c r="AP31" s="6"/>
      <c r="AQ31" s="6"/>
      <c r="AW31" s="6">
        <v>2</v>
      </c>
      <c r="AX31" s="6">
        <v>2</v>
      </c>
      <c r="AY31" s="6">
        <v>2</v>
      </c>
    </row>
    <row r="32" spans="1:51" x14ac:dyDescent="0.3">
      <c r="A32" s="28" t="s">
        <v>71</v>
      </c>
      <c r="B32" s="24">
        <v>31995</v>
      </c>
      <c r="C32" s="24">
        <v>42885</v>
      </c>
      <c r="D32" s="6">
        <v>2</v>
      </c>
      <c r="E32" s="10">
        <v>29.835616438356166</v>
      </c>
      <c r="F32" s="9">
        <v>1</v>
      </c>
      <c r="G32" s="6">
        <v>2</v>
      </c>
      <c r="H32" s="10">
        <v>6</v>
      </c>
      <c r="I32" s="10">
        <v>8.4520547945205475</v>
      </c>
      <c r="J32" s="10">
        <v>4.0027397260273974</v>
      </c>
      <c r="K32" s="10">
        <v>5.2575342465753421</v>
      </c>
      <c r="L32" s="10">
        <v>15.391780821917809</v>
      </c>
      <c r="M32" s="6">
        <v>18.5</v>
      </c>
      <c r="N32" s="6">
        <v>161</v>
      </c>
      <c r="O32" s="6">
        <v>71</v>
      </c>
      <c r="P32" s="6">
        <v>0.44</v>
      </c>
      <c r="Q32" s="6">
        <v>97</v>
      </c>
      <c r="R32" s="6">
        <v>65</v>
      </c>
      <c r="S32" s="6">
        <v>210</v>
      </c>
      <c r="T32" s="6">
        <v>134</v>
      </c>
      <c r="U32" s="6">
        <v>83</v>
      </c>
      <c r="V32" s="6">
        <v>59.4</v>
      </c>
      <c r="W32" s="6">
        <v>78</v>
      </c>
      <c r="X32" s="6">
        <v>5.3</v>
      </c>
      <c r="Y32" s="1">
        <v>30.4</v>
      </c>
      <c r="Z32" s="1">
        <v>5.28</v>
      </c>
      <c r="AA32" s="1">
        <v>4.8</v>
      </c>
      <c r="AB32" s="6">
        <v>10.16</v>
      </c>
      <c r="AD32" s="6">
        <v>0.39</v>
      </c>
      <c r="AE32" s="6">
        <v>0.42</v>
      </c>
      <c r="AF32" s="6">
        <v>0.40500000000000003</v>
      </c>
      <c r="AG32" s="6">
        <v>0.39</v>
      </c>
      <c r="AH32" s="6">
        <v>0.43</v>
      </c>
      <c r="AI32" s="6">
        <v>0.41000000000000003</v>
      </c>
      <c r="AJ32" s="6">
        <v>7.1</v>
      </c>
      <c r="AK32" s="1">
        <v>0.40749999999999997</v>
      </c>
      <c r="AL32" s="12">
        <v>2</v>
      </c>
      <c r="AP32" s="6"/>
      <c r="AQ32" s="6"/>
      <c r="AW32" s="6">
        <v>1</v>
      </c>
      <c r="AX32" s="6">
        <v>1</v>
      </c>
      <c r="AY32" s="6">
        <v>2</v>
      </c>
    </row>
    <row r="33" spans="1:51" x14ac:dyDescent="0.3">
      <c r="A33" s="28" t="s">
        <v>72</v>
      </c>
      <c r="B33" s="24">
        <v>32146</v>
      </c>
      <c r="C33" s="24">
        <v>42613</v>
      </c>
      <c r="D33" s="6">
        <v>2</v>
      </c>
      <c r="E33" s="10">
        <v>28.676712328767124</v>
      </c>
      <c r="F33" s="9">
        <v>1</v>
      </c>
      <c r="G33" s="6">
        <v>1</v>
      </c>
      <c r="H33" s="10">
        <v>6</v>
      </c>
      <c r="I33" s="10">
        <v>6.4465753424657537</v>
      </c>
      <c r="J33" s="10">
        <v>10.923287671232877</v>
      </c>
      <c r="K33" s="10">
        <v>5.4328767123287669</v>
      </c>
      <c r="L33" s="10">
        <v>21.416438356164385</v>
      </c>
      <c r="M33" s="6">
        <v>24.3</v>
      </c>
      <c r="N33" s="6">
        <v>168</v>
      </c>
      <c r="O33" s="6">
        <v>76</v>
      </c>
      <c r="P33" s="6">
        <v>0.45</v>
      </c>
      <c r="Q33" s="6">
        <v>119</v>
      </c>
      <c r="R33" s="6">
        <v>75</v>
      </c>
      <c r="S33" s="6">
        <v>210</v>
      </c>
      <c r="T33" s="6">
        <v>155</v>
      </c>
      <c r="U33" s="6">
        <v>110</v>
      </c>
      <c r="V33" s="6">
        <v>33</v>
      </c>
      <c r="W33" s="6">
        <v>75</v>
      </c>
      <c r="X33" s="6">
        <v>5</v>
      </c>
      <c r="Y33" s="6">
        <v>40.4</v>
      </c>
      <c r="Z33" s="6">
        <v>10.6</v>
      </c>
      <c r="AA33" s="6">
        <v>6.7</v>
      </c>
      <c r="AB33" s="6">
        <v>4.83</v>
      </c>
      <c r="AC33" s="6">
        <v>21.57</v>
      </c>
      <c r="AD33" s="6">
        <v>0.62</v>
      </c>
      <c r="AE33" s="6">
        <v>0.55000000000000004</v>
      </c>
      <c r="AF33" s="6">
        <v>0.58499999999999996</v>
      </c>
      <c r="AG33" s="6">
        <v>0.49</v>
      </c>
      <c r="AH33" s="6">
        <v>0.47</v>
      </c>
      <c r="AI33" s="6">
        <v>0.48</v>
      </c>
      <c r="AJ33" s="6">
        <v>6.2</v>
      </c>
      <c r="AK33" s="1">
        <v>0.53249999999999997</v>
      </c>
      <c r="AL33" s="12">
        <v>2</v>
      </c>
      <c r="AP33" s="6"/>
      <c r="AQ33" s="6"/>
      <c r="AW33" s="6">
        <v>1</v>
      </c>
      <c r="AX33" s="6">
        <v>1</v>
      </c>
      <c r="AY33" s="6">
        <v>2</v>
      </c>
    </row>
    <row r="34" spans="1:51" x14ac:dyDescent="0.3">
      <c r="A34" s="28" t="s">
        <v>73</v>
      </c>
      <c r="B34" s="24">
        <v>26794</v>
      </c>
      <c r="C34" s="24">
        <v>42955</v>
      </c>
      <c r="D34" s="6">
        <v>2</v>
      </c>
      <c r="E34" s="10">
        <v>44.276712328767125</v>
      </c>
      <c r="F34" s="9">
        <v>1</v>
      </c>
      <c r="G34" s="6">
        <v>2</v>
      </c>
      <c r="H34" s="10">
        <v>15</v>
      </c>
      <c r="I34" s="10">
        <v>15.742465753424657</v>
      </c>
      <c r="J34" s="10">
        <v>2.8301369863013699</v>
      </c>
      <c r="K34" s="10">
        <v>3.1260273972602741</v>
      </c>
      <c r="L34" s="10">
        <v>25.56986301369863</v>
      </c>
      <c r="M34" s="6">
        <v>21.9</v>
      </c>
      <c r="N34" s="6">
        <v>162</v>
      </c>
      <c r="O34" s="6">
        <v>76</v>
      </c>
      <c r="P34" s="6">
        <v>0.46</v>
      </c>
      <c r="Q34" s="6">
        <v>97</v>
      </c>
      <c r="R34" s="6">
        <v>61</v>
      </c>
      <c r="S34" s="6">
        <v>263</v>
      </c>
      <c r="T34" s="6">
        <v>197</v>
      </c>
      <c r="U34" s="6">
        <v>119</v>
      </c>
      <c r="V34" s="6">
        <v>42.2</v>
      </c>
      <c r="W34" s="6">
        <v>82</v>
      </c>
      <c r="X34" s="6">
        <v>5.2</v>
      </c>
      <c r="Y34" s="6">
        <v>31.2</v>
      </c>
      <c r="Z34" s="6">
        <v>6.4</v>
      </c>
      <c r="AA34" s="6">
        <v>6.3</v>
      </c>
      <c r="AB34" s="6">
        <v>5.38</v>
      </c>
      <c r="AD34" s="6">
        <v>0.57999999999999996</v>
      </c>
      <c r="AE34" s="6">
        <v>0.56999999999999995</v>
      </c>
      <c r="AF34" s="6">
        <v>0.57499999999999996</v>
      </c>
      <c r="AG34" s="6">
        <v>0.55000000000000004</v>
      </c>
      <c r="AH34" s="6">
        <v>0.59</v>
      </c>
      <c r="AI34" s="6">
        <v>0.57000000000000006</v>
      </c>
      <c r="AJ34" s="6">
        <v>6.2</v>
      </c>
      <c r="AK34" s="1">
        <v>0.57250000000000001</v>
      </c>
      <c r="AL34" s="12">
        <v>2</v>
      </c>
      <c r="AP34" s="6"/>
      <c r="AQ34" s="6"/>
      <c r="AW34" s="6">
        <v>1</v>
      </c>
      <c r="AX34" s="6">
        <v>1</v>
      </c>
      <c r="AY34" s="6">
        <v>2</v>
      </c>
    </row>
    <row r="35" spans="1:51" x14ac:dyDescent="0.3">
      <c r="A35" s="28" t="s">
        <v>74</v>
      </c>
      <c r="B35" s="24">
        <v>30796</v>
      </c>
      <c r="C35" s="24">
        <v>43340</v>
      </c>
      <c r="D35" s="6">
        <v>2</v>
      </c>
      <c r="E35" s="10">
        <v>34.367123287671234</v>
      </c>
      <c r="F35" s="9">
        <v>1</v>
      </c>
      <c r="G35" s="6">
        <v>2</v>
      </c>
      <c r="H35" s="10">
        <v>10</v>
      </c>
      <c r="I35" s="10">
        <v>11.005479452054795</v>
      </c>
      <c r="J35" s="10">
        <v>4.0027397260273974</v>
      </c>
      <c r="K35" s="10">
        <v>2.9479452054794519</v>
      </c>
      <c r="L35" s="10">
        <v>12.646575342465752</v>
      </c>
      <c r="M35" s="6">
        <v>20.82</v>
      </c>
      <c r="N35" s="6">
        <v>142</v>
      </c>
      <c r="O35" s="6">
        <v>70</v>
      </c>
      <c r="P35" s="6">
        <v>0.49</v>
      </c>
      <c r="Q35" s="6">
        <v>110</v>
      </c>
      <c r="R35" s="6">
        <v>76</v>
      </c>
      <c r="S35" s="6">
        <v>187</v>
      </c>
      <c r="T35" s="6">
        <v>111</v>
      </c>
      <c r="U35" s="6">
        <v>98</v>
      </c>
      <c r="V35" s="6">
        <v>56</v>
      </c>
      <c r="W35" s="6">
        <v>87</v>
      </c>
      <c r="X35" s="6">
        <v>5.0999999999999996</v>
      </c>
      <c r="Y35" s="6">
        <v>43.2</v>
      </c>
      <c r="Z35" s="6">
        <v>9.1999999999999993</v>
      </c>
      <c r="AA35" s="6">
        <v>4.41</v>
      </c>
      <c r="AB35" s="6" t="s">
        <v>24</v>
      </c>
      <c r="AD35" s="6">
        <v>0.56999999999999995</v>
      </c>
      <c r="AE35" s="6">
        <v>0.6</v>
      </c>
      <c r="AF35" s="6">
        <v>0.58499999999999996</v>
      </c>
      <c r="AG35" s="6">
        <v>0.49</v>
      </c>
      <c r="AH35" s="6">
        <v>0.54</v>
      </c>
      <c r="AI35" s="6">
        <v>0.51500000000000001</v>
      </c>
      <c r="AJ35" s="6">
        <v>5.8</v>
      </c>
      <c r="AK35" s="1">
        <v>0.55000000000000004</v>
      </c>
      <c r="AL35" s="12">
        <v>2</v>
      </c>
      <c r="AP35" s="6"/>
      <c r="AQ35" s="6"/>
      <c r="AW35" s="6">
        <v>1</v>
      </c>
      <c r="AX35" s="6">
        <v>1</v>
      </c>
      <c r="AY35" s="6">
        <v>2</v>
      </c>
    </row>
    <row r="36" spans="1:51" x14ac:dyDescent="0.3">
      <c r="A36" s="28" t="s">
        <v>75</v>
      </c>
      <c r="B36" s="24">
        <v>29865</v>
      </c>
      <c r="C36" s="24">
        <v>42704</v>
      </c>
      <c r="D36" s="6">
        <v>2</v>
      </c>
      <c r="E36" s="10">
        <v>35.175342465753424</v>
      </c>
      <c r="F36" s="9">
        <v>2</v>
      </c>
      <c r="G36" s="6">
        <v>2</v>
      </c>
      <c r="H36" s="10">
        <v>17</v>
      </c>
      <c r="I36" s="10">
        <v>17.147945205479452</v>
      </c>
      <c r="J36" s="10">
        <v>4.9287671232876713</v>
      </c>
      <c r="K36" s="10">
        <v>6.0027397260273974</v>
      </c>
      <c r="L36" s="10">
        <v>17.008219178082193</v>
      </c>
      <c r="M36" s="6">
        <v>27.4</v>
      </c>
      <c r="N36" s="6">
        <v>151.5</v>
      </c>
      <c r="O36" s="6">
        <v>75</v>
      </c>
      <c r="P36" s="6">
        <v>0.49</v>
      </c>
      <c r="Q36" s="6">
        <v>110</v>
      </c>
      <c r="R36" s="6">
        <v>80</v>
      </c>
      <c r="S36" s="6">
        <v>167</v>
      </c>
      <c r="T36" s="6">
        <v>105</v>
      </c>
      <c r="U36" s="6">
        <v>120</v>
      </c>
      <c r="V36" s="6">
        <v>38</v>
      </c>
      <c r="W36" s="6">
        <v>81</v>
      </c>
      <c r="X36" s="6">
        <v>5.2</v>
      </c>
      <c r="Y36" s="6">
        <v>41.9</v>
      </c>
      <c r="Z36" s="6">
        <v>5.9</v>
      </c>
      <c r="AA36" s="6">
        <v>6.3150000000000004</v>
      </c>
      <c r="AB36" s="6">
        <v>9.9700000000000006</v>
      </c>
      <c r="AC36" s="6">
        <v>26.45</v>
      </c>
      <c r="AD36" s="6">
        <v>0.45</v>
      </c>
      <c r="AE36" s="6">
        <v>0.45</v>
      </c>
      <c r="AF36" s="6">
        <v>0.45</v>
      </c>
      <c r="AG36" s="6">
        <v>0.5</v>
      </c>
      <c r="AH36" s="6">
        <v>0.48</v>
      </c>
      <c r="AI36" s="6">
        <v>0.49</v>
      </c>
      <c r="AJ36" s="6">
        <v>5.3</v>
      </c>
      <c r="AK36" s="1">
        <v>0.47</v>
      </c>
      <c r="AL36" s="12">
        <v>2</v>
      </c>
      <c r="AP36" s="6"/>
      <c r="AQ36" s="6"/>
      <c r="AW36" s="6">
        <v>1</v>
      </c>
      <c r="AX36" s="6">
        <v>1</v>
      </c>
      <c r="AY36" s="6">
        <v>2</v>
      </c>
    </row>
    <row r="37" spans="1:51" x14ac:dyDescent="0.3">
      <c r="A37" s="28" t="s">
        <v>76</v>
      </c>
      <c r="B37" s="24">
        <v>30727</v>
      </c>
      <c r="C37" s="24">
        <v>43005</v>
      </c>
      <c r="D37" s="6">
        <v>2</v>
      </c>
      <c r="E37" s="10">
        <v>33.638356164383559</v>
      </c>
      <c r="F37" s="9">
        <v>2</v>
      </c>
      <c r="G37" s="6">
        <v>1</v>
      </c>
      <c r="H37" s="10">
        <v>6</v>
      </c>
      <c r="I37" s="10">
        <v>8.0054794520547947</v>
      </c>
      <c r="J37" s="10">
        <v>12.008219178082191</v>
      </c>
      <c r="K37" s="10">
        <v>0.84383561643835614</v>
      </c>
      <c r="L37" s="10">
        <v>12.852054794520548</v>
      </c>
      <c r="M37" s="6">
        <v>29.1</v>
      </c>
      <c r="N37" s="6">
        <v>174</v>
      </c>
      <c r="O37" s="6">
        <v>108</v>
      </c>
      <c r="P37" s="6">
        <v>0.62</v>
      </c>
      <c r="Q37" s="6">
        <v>127</v>
      </c>
      <c r="R37" s="6">
        <v>77</v>
      </c>
      <c r="S37" s="6">
        <v>183</v>
      </c>
      <c r="T37" s="6">
        <v>116</v>
      </c>
      <c r="U37" s="6">
        <v>151</v>
      </c>
      <c r="V37" s="6">
        <v>36.799999999999997</v>
      </c>
      <c r="W37" s="6">
        <v>84</v>
      </c>
      <c r="X37" s="6">
        <v>5.5</v>
      </c>
      <c r="Y37" s="6">
        <v>34.299999999999997</v>
      </c>
      <c r="Z37" s="6">
        <v>10.7</v>
      </c>
      <c r="AA37" s="6">
        <v>9.0299999999999994</v>
      </c>
      <c r="AB37" s="6">
        <v>11.43</v>
      </c>
      <c r="AC37" s="6">
        <v>21.34</v>
      </c>
      <c r="AD37" s="6">
        <v>0.48</v>
      </c>
      <c r="AE37" s="6">
        <v>0.5</v>
      </c>
      <c r="AF37" s="6">
        <v>0.49</v>
      </c>
      <c r="AG37" s="6">
        <v>0.49</v>
      </c>
      <c r="AH37" s="6">
        <v>0.46</v>
      </c>
      <c r="AI37" s="6">
        <v>0.47499999999999998</v>
      </c>
      <c r="AJ37" s="6">
        <v>6.35</v>
      </c>
      <c r="AK37" s="1">
        <v>0.48249999999999998</v>
      </c>
      <c r="AL37" s="12">
        <v>2</v>
      </c>
      <c r="AP37" s="6"/>
      <c r="AQ37" s="6"/>
      <c r="AW37" s="6">
        <v>1</v>
      </c>
      <c r="AX37" s="6">
        <v>1</v>
      </c>
      <c r="AY37" s="6">
        <v>2</v>
      </c>
    </row>
    <row r="38" spans="1:51" x14ac:dyDescent="0.3">
      <c r="A38" s="28" t="s">
        <v>77</v>
      </c>
      <c r="B38" s="24">
        <v>21186</v>
      </c>
      <c r="C38" s="24">
        <v>42633</v>
      </c>
      <c r="D38" s="6">
        <v>2</v>
      </c>
      <c r="E38" s="10">
        <v>58.758904109589039</v>
      </c>
      <c r="F38" s="9">
        <v>1</v>
      </c>
      <c r="G38" s="6">
        <v>1</v>
      </c>
      <c r="H38" s="10">
        <v>7</v>
      </c>
      <c r="K38" s="10">
        <v>4.0027397260273974</v>
      </c>
      <c r="L38" s="10">
        <v>4.0027397260273974</v>
      </c>
      <c r="M38" s="6">
        <v>20.2</v>
      </c>
      <c r="N38" s="6">
        <v>144.30000000000001</v>
      </c>
      <c r="O38" s="6">
        <v>70</v>
      </c>
      <c r="P38" s="6">
        <v>0.48</v>
      </c>
      <c r="Q38" s="6">
        <v>111</v>
      </c>
      <c r="R38" s="6">
        <v>71</v>
      </c>
      <c r="S38" s="6">
        <v>169</v>
      </c>
      <c r="T38" s="6">
        <v>110</v>
      </c>
      <c r="U38" s="6">
        <v>48</v>
      </c>
      <c r="V38" s="6">
        <v>49.4</v>
      </c>
      <c r="W38" s="6">
        <v>70</v>
      </c>
      <c r="X38" s="6">
        <v>4.7</v>
      </c>
      <c r="Y38" s="6">
        <v>20.6</v>
      </c>
      <c r="Z38" s="6">
        <v>3.67</v>
      </c>
      <c r="AA38" s="6">
        <v>6.4969999999999999</v>
      </c>
      <c r="AB38" s="6">
        <v>11.59</v>
      </c>
      <c r="AC38" s="6">
        <v>23.31</v>
      </c>
      <c r="AD38" s="6">
        <v>0.71</v>
      </c>
      <c r="AE38" s="6">
        <v>0.71</v>
      </c>
      <c r="AF38" s="6">
        <v>0.71</v>
      </c>
      <c r="AG38" s="6">
        <v>0.85</v>
      </c>
      <c r="AH38" s="6">
        <v>0.92500000000000004</v>
      </c>
      <c r="AI38" s="6">
        <v>0.88749999999999996</v>
      </c>
      <c r="AJ38" s="6">
        <v>7.2</v>
      </c>
      <c r="AK38" s="1">
        <v>0.79874999999999996</v>
      </c>
      <c r="AL38" s="12">
        <v>2</v>
      </c>
      <c r="AP38" s="6"/>
      <c r="AQ38" s="6"/>
      <c r="AW38" s="6">
        <v>1</v>
      </c>
      <c r="AX38" s="6">
        <v>1</v>
      </c>
      <c r="AY38" s="6">
        <v>2</v>
      </c>
    </row>
    <row r="39" spans="1:51" x14ac:dyDescent="0.3">
      <c r="A39" s="28" t="s">
        <v>78</v>
      </c>
      <c r="B39" s="24">
        <v>28875</v>
      </c>
      <c r="C39" s="24">
        <v>43011</v>
      </c>
      <c r="D39" s="6">
        <v>2</v>
      </c>
      <c r="E39" s="10">
        <v>38.728767123287675</v>
      </c>
      <c r="F39" s="9">
        <v>2</v>
      </c>
      <c r="G39" s="6">
        <v>1</v>
      </c>
      <c r="H39" s="10">
        <v>38</v>
      </c>
      <c r="L39" s="10">
        <v>0</v>
      </c>
      <c r="M39" s="6">
        <v>25.87</v>
      </c>
      <c r="N39" s="6">
        <v>139</v>
      </c>
      <c r="O39" s="6">
        <v>87</v>
      </c>
      <c r="P39" s="6">
        <v>0.62</v>
      </c>
      <c r="Q39" s="6">
        <v>114</v>
      </c>
      <c r="R39" s="6">
        <v>71</v>
      </c>
      <c r="S39" s="6">
        <v>213</v>
      </c>
      <c r="T39" s="6">
        <v>140</v>
      </c>
      <c r="U39" s="6">
        <v>121</v>
      </c>
      <c r="V39" s="6">
        <v>49</v>
      </c>
      <c r="W39" s="6">
        <v>97</v>
      </c>
      <c r="X39" s="6">
        <v>5.4</v>
      </c>
      <c r="Y39" s="6">
        <v>39.1</v>
      </c>
      <c r="Z39" s="6">
        <v>9.6199999999999992</v>
      </c>
      <c r="AA39" s="6">
        <v>6.4</v>
      </c>
      <c r="AB39" s="6">
        <v>0.03</v>
      </c>
      <c r="AC39" s="6">
        <v>31.01</v>
      </c>
      <c r="AD39" s="6">
        <v>0.7</v>
      </c>
      <c r="AE39" s="6">
        <v>0.7</v>
      </c>
      <c r="AF39" s="6">
        <v>0.7</v>
      </c>
      <c r="AG39" s="6">
        <v>0.53</v>
      </c>
      <c r="AH39" s="6">
        <v>0.54</v>
      </c>
      <c r="AI39" s="6">
        <v>0.53500000000000003</v>
      </c>
      <c r="AJ39" s="6" t="s">
        <v>25</v>
      </c>
      <c r="AK39" s="1">
        <v>0.61750000000000005</v>
      </c>
      <c r="AL39" s="12">
        <v>2</v>
      </c>
      <c r="AP39" s="6"/>
      <c r="AQ39" s="6"/>
      <c r="AW39" s="6">
        <v>2</v>
      </c>
      <c r="AX39" s="6">
        <v>2</v>
      </c>
      <c r="AY39" s="6">
        <v>2</v>
      </c>
    </row>
    <row r="40" spans="1:51" x14ac:dyDescent="0.3">
      <c r="A40" s="28" t="s">
        <v>79</v>
      </c>
      <c r="B40" s="24">
        <v>31475</v>
      </c>
      <c r="C40" s="24">
        <v>43186</v>
      </c>
      <c r="D40" s="6">
        <v>2</v>
      </c>
      <c r="E40" s="10">
        <v>32.084931506849315</v>
      </c>
      <c r="F40" s="9">
        <v>2</v>
      </c>
      <c r="G40" s="6">
        <v>2</v>
      </c>
      <c r="H40" s="10">
        <v>10</v>
      </c>
      <c r="I40" s="10">
        <v>11</v>
      </c>
      <c r="J40" s="10">
        <v>10.84</v>
      </c>
      <c r="K40" s="10">
        <v>2.0027397260273974</v>
      </c>
      <c r="L40" s="10">
        <v>12.842739726027396</v>
      </c>
      <c r="M40" s="6">
        <v>29.38</v>
      </c>
      <c r="N40" s="6">
        <v>165</v>
      </c>
      <c r="O40" s="6">
        <v>97</v>
      </c>
      <c r="P40" s="6">
        <v>0.57999999999999996</v>
      </c>
      <c r="Q40" s="6">
        <v>109.5</v>
      </c>
      <c r="R40" s="6">
        <v>72</v>
      </c>
      <c r="S40" s="6">
        <v>248</v>
      </c>
      <c r="T40" s="6">
        <v>159</v>
      </c>
      <c r="U40" s="6">
        <v>137</v>
      </c>
      <c r="V40" s="6">
        <v>63</v>
      </c>
      <c r="W40" s="6">
        <v>97</v>
      </c>
      <c r="X40" s="6">
        <v>5.0999999999999996</v>
      </c>
      <c r="Y40" s="6">
        <v>49.5</v>
      </c>
      <c r="Z40" s="6">
        <v>13.8</v>
      </c>
      <c r="AA40" s="6">
        <v>5.7</v>
      </c>
      <c r="AB40" s="6">
        <v>11.19</v>
      </c>
      <c r="AC40" s="6">
        <v>22.13</v>
      </c>
      <c r="AD40" s="6">
        <v>0.36</v>
      </c>
      <c r="AE40" s="6">
        <v>0.39</v>
      </c>
      <c r="AF40" s="6">
        <v>0.375</v>
      </c>
      <c r="AG40" s="6">
        <v>0.41</v>
      </c>
      <c r="AH40" s="6">
        <v>0.4</v>
      </c>
      <c r="AI40" s="6">
        <v>0.40500000000000003</v>
      </c>
      <c r="AJ40" s="6">
        <v>6.6</v>
      </c>
      <c r="AK40" s="1">
        <v>0.39</v>
      </c>
      <c r="AL40" s="12">
        <v>2</v>
      </c>
      <c r="AP40" s="6"/>
      <c r="AQ40" s="6"/>
      <c r="AW40" s="6">
        <v>2</v>
      </c>
      <c r="AX40" s="6">
        <v>1</v>
      </c>
      <c r="AY40" s="6">
        <v>2</v>
      </c>
    </row>
    <row r="41" spans="1:51" x14ac:dyDescent="0.3">
      <c r="A41" s="28" t="s">
        <v>80</v>
      </c>
      <c r="B41" s="24">
        <v>30224</v>
      </c>
      <c r="C41" s="24">
        <v>42788</v>
      </c>
      <c r="D41" s="6">
        <v>2</v>
      </c>
      <c r="E41" s="10">
        <v>34.421917808219177</v>
      </c>
      <c r="F41" s="9">
        <v>1</v>
      </c>
      <c r="G41" s="6">
        <v>2</v>
      </c>
      <c r="H41" s="10">
        <v>11</v>
      </c>
      <c r="I41" s="10">
        <v>11.715068493150685</v>
      </c>
      <c r="J41" s="10">
        <v>4.506849315068493</v>
      </c>
      <c r="L41" s="10">
        <v>4.506849315068493</v>
      </c>
      <c r="M41" s="6">
        <v>20.7</v>
      </c>
      <c r="N41" s="6">
        <v>150</v>
      </c>
      <c r="O41" s="6">
        <v>75</v>
      </c>
      <c r="P41" s="6">
        <v>0.5</v>
      </c>
      <c r="Q41" s="6">
        <v>105</v>
      </c>
      <c r="R41" s="6">
        <v>70</v>
      </c>
      <c r="S41" s="6">
        <v>168</v>
      </c>
      <c r="T41" s="6">
        <v>108</v>
      </c>
      <c r="U41" s="6">
        <v>221</v>
      </c>
      <c r="V41" s="6">
        <v>15.8</v>
      </c>
      <c r="W41" s="6">
        <v>89</v>
      </c>
      <c r="X41" s="6">
        <v>5.4</v>
      </c>
      <c r="Y41" s="6">
        <v>46.9</v>
      </c>
      <c r="Z41" s="6">
        <v>10.4</v>
      </c>
      <c r="AA41" s="6">
        <v>4.33</v>
      </c>
      <c r="AB41" s="6">
        <v>5.62</v>
      </c>
      <c r="AC41" s="6">
        <v>19.48</v>
      </c>
      <c r="AD41" s="6">
        <v>0.46</v>
      </c>
      <c r="AE41" s="6">
        <v>0.47</v>
      </c>
      <c r="AF41" s="6">
        <v>0.46500000000000002</v>
      </c>
      <c r="AG41" s="6">
        <v>0.55000000000000004</v>
      </c>
      <c r="AH41" s="6">
        <v>0.56999999999999995</v>
      </c>
      <c r="AI41" s="6">
        <v>0.56000000000000005</v>
      </c>
      <c r="AJ41" s="6">
        <v>5.95</v>
      </c>
      <c r="AK41" s="1">
        <v>0.51249999999999996</v>
      </c>
      <c r="AL41" s="12">
        <v>2</v>
      </c>
      <c r="AP41" s="6"/>
      <c r="AQ41" s="6"/>
      <c r="AW41" s="6">
        <v>2</v>
      </c>
      <c r="AX41" s="6">
        <v>1</v>
      </c>
      <c r="AY41" s="6">
        <v>2</v>
      </c>
    </row>
    <row r="42" spans="1:51" x14ac:dyDescent="0.3">
      <c r="A42" s="28" t="s">
        <v>81</v>
      </c>
      <c r="B42" s="24">
        <v>33150</v>
      </c>
      <c r="C42" s="24">
        <v>43124</v>
      </c>
      <c r="D42" s="6">
        <v>2</v>
      </c>
      <c r="E42" s="10">
        <v>27.326027397260273</v>
      </c>
      <c r="F42" s="9">
        <v>1</v>
      </c>
      <c r="G42" s="6">
        <v>1</v>
      </c>
      <c r="H42" s="10">
        <v>13</v>
      </c>
      <c r="I42" s="10">
        <v>13</v>
      </c>
      <c r="K42" s="10">
        <v>7.0027397260273974</v>
      </c>
      <c r="L42" s="10">
        <v>13.068493150684931</v>
      </c>
      <c r="M42" s="6">
        <v>17.899999999999999</v>
      </c>
      <c r="N42" s="6">
        <v>166</v>
      </c>
      <c r="O42" s="6">
        <v>67</v>
      </c>
      <c r="P42" s="6">
        <v>0.4</v>
      </c>
      <c r="Q42" s="6">
        <v>119</v>
      </c>
      <c r="R42" s="6">
        <v>73</v>
      </c>
      <c r="S42" s="6">
        <v>180</v>
      </c>
      <c r="T42" s="6">
        <v>91</v>
      </c>
      <c r="U42" s="6">
        <v>59</v>
      </c>
      <c r="V42" s="6">
        <v>77.2</v>
      </c>
      <c r="W42" s="6">
        <v>90</v>
      </c>
      <c r="X42" s="6">
        <v>5.9</v>
      </c>
      <c r="Y42" s="6">
        <v>18.3</v>
      </c>
      <c r="Z42" s="6">
        <v>2.92</v>
      </c>
      <c r="AA42" s="6">
        <v>6.16</v>
      </c>
      <c r="AB42" s="6">
        <v>3.77</v>
      </c>
      <c r="AC42" s="6">
        <v>20.260000000000002</v>
      </c>
      <c r="AD42" s="6">
        <v>0.54</v>
      </c>
      <c r="AE42" s="6">
        <v>0.55000000000000004</v>
      </c>
      <c r="AF42" s="6">
        <v>0.54500000000000004</v>
      </c>
      <c r="AG42" s="6">
        <v>0.5</v>
      </c>
      <c r="AH42" s="6">
        <v>0.51</v>
      </c>
      <c r="AI42" s="6">
        <v>0.505</v>
      </c>
      <c r="AJ42" s="6">
        <v>6.5</v>
      </c>
      <c r="AK42" s="1">
        <v>0.51249999999999996</v>
      </c>
      <c r="AL42" s="12">
        <v>2</v>
      </c>
      <c r="AP42" s="6"/>
      <c r="AQ42" s="6"/>
      <c r="AW42" s="6">
        <v>1</v>
      </c>
      <c r="AX42" s="6">
        <v>2</v>
      </c>
      <c r="AY42" s="6">
        <v>2</v>
      </c>
    </row>
    <row r="43" spans="1:51" x14ac:dyDescent="0.3">
      <c r="A43" s="28" t="s">
        <v>82</v>
      </c>
      <c r="B43" s="24">
        <v>29770</v>
      </c>
      <c r="C43" s="24">
        <v>43103</v>
      </c>
      <c r="D43" s="6">
        <v>2</v>
      </c>
      <c r="E43" s="10">
        <v>36.528767123287672</v>
      </c>
      <c r="F43" s="9">
        <v>1</v>
      </c>
      <c r="G43" s="6">
        <v>2</v>
      </c>
      <c r="H43" s="10">
        <v>36</v>
      </c>
      <c r="M43" s="6">
        <v>21.12</v>
      </c>
      <c r="N43" s="6">
        <v>125</v>
      </c>
      <c r="O43" s="6">
        <v>66</v>
      </c>
      <c r="P43" s="6">
        <v>0.52</v>
      </c>
      <c r="Q43" s="6">
        <v>111</v>
      </c>
      <c r="R43" s="6">
        <v>80</v>
      </c>
      <c r="S43" s="6">
        <v>187</v>
      </c>
      <c r="T43" s="6">
        <v>122</v>
      </c>
      <c r="U43" s="6">
        <v>79</v>
      </c>
      <c r="V43" s="6">
        <v>47</v>
      </c>
      <c r="W43" s="6">
        <v>88</v>
      </c>
      <c r="X43" s="6">
        <v>5.6</v>
      </c>
      <c r="Y43" s="6">
        <v>42.8</v>
      </c>
      <c r="Z43" s="6">
        <v>8.8000000000000007</v>
      </c>
      <c r="AA43" s="6">
        <v>4.22</v>
      </c>
      <c r="AB43" s="6">
        <v>8.52</v>
      </c>
      <c r="AD43" s="6">
        <v>0.52</v>
      </c>
      <c r="AE43" s="6">
        <v>0.54</v>
      </c>
      <c r="AF43" s="6">
        <v>0.53</v>
      </c>
      <c r="AG43" s="6">
        <v>0.37</v>
      </c>
      <c r="AH43" s="6">
        <v>0.38</v>
      </c>
      <c r="AI43" s="6">
        <v>0.375</v>
      </c>
      <c r="AJ43" s="6">
        <v>6.15</v>
      </c>
      <c r="AK43" s="1">
        <v>0.45250000000000001</v>
      </c>
      <c r="AL43" s="12">
        <v>2</v>
      </c>
      <c r="AP43" s="6"/>
      <c r="AQ43" s="6"/>
      <c r="AW43" s="6">
        <v>2</v>
      </c>
      <c r="AX43" s="6">
        <v>2</v>
      </c>
      <c r="AY43" s="6">
        <v>2</v>
      </c>
    </row>
    <row r="44" spans="1:51" x14ac:dyDescent="0.3">
      <c r="A44" s="28" t="s">
        <v>83</v>
      </c>
      <c r="B44" s="24">
        <v>23583</v>
      </c>
      <c r="C44" s="24">
        <v>42746</v>
      </c>
      <c r="D44" s="6">
        <v>2</v>
      </c>
      <c r="E44" s="10">
        <v>52.5013698630137</v>
      </c>
      <c r="F44" s="9">
        <v>1</v>
      </c>
      <c r="G44" s="6">
        <v>2</v>
      </c>
      <c r="H44" s="10">
        <v>15</v>
      </c>
      <c r="K44" s="10">
        <v>5.0054794520547947</v>
      </c>
      <c r="L44" s="10">
        <v>5.0054794520547947</v>
      </c>
      <c r="M44" s="6">
        <v>20.399999999999999</v>
      </c>
      <c r="N44" s="6">
        <v>131.6</v>
      </c>
      <c r="O44" s="6">
        <v>64.5</v>
      </c>
      <c r="P44" s="6">
        <v>0.49</v>
      </c>
      <c r="Q44" s="6">
        <v>130</v>
      </c>
      <c r="R44" s="6">
        <v>75</v>
      </c>
      <c r="S44" s="6">
        <v>197</v>
      </c>
      <c r="T44" s="6">
        <v>117</v>
      </c>
      <c r="U44" s="6">
        <v>116</v>
      </c>
      <c r="V44" s="6">
        <v>56.8</v>
      </c>
      <c r="W44" s="6">
        <v>92</v>
      </c>
      <c r="X44" s="6">
        <v>5.6</v>
      </c>
      <c r="Y44" s="6">
        <v>38.5</v>
      </c>
      <c r="Z44" s="6">
        <v>7.88</v>
      </c>
      <c r="AA44" s="6">
        <v>4.25</v>
      </c>
      <c r="AB44" s="6">
        <v>9.44</v>
      </c>
      <c r="AC44" s="6">
        <v>17.850000000000001</v>
      </c>
      <c r="AD44" s="6">
        <v>0.56000000000000005</v>
      </c>
      <c r="AE44" s="6">
        <v>0.55000000000000004</v>
      </c>
      <c r="AF44" s="6">
        <v>0.55500000000000005</v>
      </c>
      <c r="AG44" s="6">
        <v>0.57999999999999996</v>
      </c>
      <c r="AH44" s="6">
        <v>0.62</v>
      </c>
      <c r="AI44" s="6">
        <v>0.6</v>
      </c>
      <c r="AJ44" s="6">
        <v>7.35</v>
      </c>
      <c r="AK44" s="1">
        <v>0.57750000000000001</v>
      </c>
      <c r="AL44" s="12">
        <v>2</v>
      </c>
      <c r="AP44" s="6"/>
      <c r="AQ44" s="6"/>
      <c r="AW44" s="6">
        <v>2</v>
      </c>
      <c r="AX44" s="6">
        <v>1</v>
      </c>
      <c r="AY44" s="6">
        <v>2</v>
      </c>
    </row>
    <row r="45" spans="1:51" s="12" customFormat="1" x14ac:dyDescent="0.3">
      <c r="A45" s="28" t="s">
        <v>84</v>
      </c>
      <c r="B45" s="24">
        <v>31233</v>
      </c>
      <c r="C45" s="24">
        <v>42955</v>
      </c>
      <c r="D45" s="12">
        <v>2</v>
      </c>
      <c r="E45" s="15">
        <v>32.115068493150687</v>
      </c>
      <c r="F45" s="14">
        <v>2</v>
      </c>
      <c r="G45" s="12">
        <v>1</v>
      </c>
      <c r="H45" s="15">
        <v>5.6</v>
      </c>
      <c r="I45" s="15">
        <v>8.3835616438356162</v>
      </c>
      <c r="J45" s="15">
        <v>7.5671232876712331</v>
      </c>
      <c r="K45" s="15">
        <v>1.4164383561643836</v>
      </c>
      <c r="L45" s="15">
        <v>20.43013698630137</v>
      </c>
      <c r="M45" s="12">
        <v>28.4</v>
      </c>
      <c r="N45" s="12">
        <v>174</v>
      </c>
      <c r="O45" s="12">
        <v>100</v>
      </c>
      <c r="P45" s="12">
        <v>0.56999999999999995</v>
      </c>
      <c r="Q45" s="12">
        <v>125</v>
      </c>
      <c r="R45" s="12">
        <v>69</v>
      </c>
      <c r="S45" s="12">
        <v>194</v>
      </c>
      <c r="T45" s="12">
        <v>112</v>
      </c>
      <c r="U45" s="12">
        <v>310</v>
      </c>
      <c r="V45" s="12">
        <v>20</v>
      </c>
      <c r="W45" s="12">
        <v>87</v>
      </c>
      <c r="X45" s="12">
        <v>5.5</v>
      </c>
      <c r="Y45" s="12">
        <v>37.5</v>
      </c>
      <c r="Z45" s="12">
        <v>10.7</v>
      </c>
      <c r="AA45" s="12">
        <v>7.63</v>
      </c>
      <c r="AB45" s="12">
        <v>9.06</v>
      </c>
      <c r="AC45" s="12">
        <v>27.12</v>
      </c>
      <c r="AD45" s="12">
        <v>0.49</v>
      </c>
      <c r="AE45" s="12">
        <v>0.47</v>
      </c>
      <c r="AF45" s="12">
        <v>0.48</v>
      </c>
      <c r="AG45" s="12">
        <v>0.56000000000000005</v>
      </c>
      <c r="AH45" s="12">
        <v>0.62</v>
      </c>
      <c r="AI45" s="12">
        <v>0.59000000000000008</v>
      </c>
      <c r="AJ45" s="12">
        <v>6.65</v>
      </c>
      <c r="AK45" s="19">
        <v>0.53500000000000003</v>
      </c>
      <c r="AL45" s="12">
        <v>2</v>
      </c>
      <c r="AN45" s="17"/>
      <c r="AT45" s="17"/>
      <c r="AW45" s="12">
        <v>1</v>
      </c>
      <c r="AX45" s="12">
        <v>1</v>
      </c>
      <c r="AY45" s="12">
        <v>1</v>
      </c>
    </row>
    <row r="46" spans="1:51" x14ac:dyDescent="0.3">
      <c r="A46" s="28" t="s">
        <v>85</v>
      </c>
      <c r="B46" s="24">
        <v>33068</v>
      </c>
      <c r="C46" s="24">
        <v>42969</v>
      </c>
      <c r="D46" s="6">
        <v>2</v>
      </c>
      <c r="E46" s="10">
        <v>27.126027397260273</v>
      </c>
      <c r="F46" s="9">
        <v>1</v>
      </c>
      <c r="G46" s="6">
        <v>1</v>
      </c>
      <c r="H46" s="10">
        <v>9</v>
      </c>
      <c r="I46" s="10">
        <v>9.2356164383561641</v>
      </c>
      <c r="J46" s="10">
        <v>7.4986301369863018</v>
      </c>
      <c r="K46" s="10">
        <v>6.8273972602739725</v>
      </c>
      <c r="L46" s="10">
        <v>16.295890410958904</v>
      </c>
      <c r="M46" s="6">
        <v>23.5</v>
      </c>
      <c r="N46" s="6">
        <v>185</v>
      </c>
      <c r="O46" s="6">
        <v>86</v>
      </c>
      <c r="P46" s="6">
        <v>0.46</v>
      </c>
      <c r="Q46" s="6">
        <v>142</v>
      </c>
      <c r="R46" s="6">
        <v>77</v>
      </c>
      <c r="S46" s="6">
        <v>166</v>
      </c>
      <c r="T46" s="6">
        <v>116</v>
      </c>
      <c r="U46" s="6">
        <v>90</v>
      </c>
      <c r="V46" s="6">
        <v>32</v>
      </c>
      <c r="W46" s="6">
        <v>97</v>
      </c>
      <c r="X46" s="6">
        <v>5.0999999999999996</v>
      </c>
      <c r="Y46" s="6">
        <v>24.7</v>
      </c>
      <c r="Z46" s="6">
        <v>6.04</v>
      </c>
      <c r="AA46" s="6">
        <v>17.399999999999999</v>
      </c>
      <c r="AB46" s="6">
        <v>13.15</v>
      </c>
      <c r="AC46" s="6">
        <v>26.07</v>
      </c>
      <c r="AD46" s="6">
        <v>0.6</v>
      </c>
      <c r="AE46" s="6">
        <v>0.57999999999999996</v>
      </c>
      <c r="AF46" s="6">
        <v>0.59</v>
      </c>
      <c r="AG46" s="6">
        <v>0.5</v>
      </c>
      <c r="AH46" s="6">
        <v>0.5</v>
      </c>
      <c r="AI46" s="6">
        <v>0.5</v>
      </c>
      <c r="AJ46" s="6">
        <v>6.7</v>
      </c>
      <c r="AK46" s="1">
        <v>0.54500000000000004</v>
      </c>
      <c r="AL46" s="12">
        <v>2</v>
      </c>
      <c r="AP46" s="6"/>
      <c r="AQ46" s="6"/>
      <c r="AW46" s="6">
        <v>1</v>
      </c>
      <c r="AX46" s="6">
        <v>1</v>
      </c>
      <c r="AY46" s="6">
        <v>2</v>
      </c>
    </row>
    <row r="47" spans="1:51" x14ac:dyDescent="0.3">
      <c r="A47" s="28" t="s">
        <v>86</v>
      </c>
      <c r="B47" s="24">
        <v>30206</v>
      </c>
      <c r="C47" s="24">
        <v>42788</v>
      </c>
      <c r="D47" s="6">
        <v>2</v>
      </c>
      <c r="E47" s="10">
        <v>34.471232876712328</v>
      </c>
      <c r="F47" s="9">
        <v>2</v>
      </c>
      <c r="G47" s="6">
        <v>1</v>
      </c>
      <c r="H47" s="10">
        <v>12</v>
      </c>
      <c r="I47" s="10">
        <v>12.704109589041096</v>
      </c>
      <c r="J47" s="10">
        <v>5.5616438356164384</v>
      </c>
      <c r="K47" s="10">
        <v>1.0438356164383562</v>
      </c>
      <c r="L47" s="10">
        <v>8.6</v>
      </c>
      <c r="M47" s="6">
        <v>28.7</v>
      </c>
      <c r="N47" s="6">
        <v>176</v>
      </c>
      <c r="O47" s="6">
        <v>101</v>
      </c>
      <c r="P47" s="6">
        <v>0.51</v>
      </c>
      <c r="Q47" s="6">
        <v>130</v>
      </c>
      <c r="R47" s="6">
        <v>88</v>
      </c>
      <c r="S47" s="6">
        <v>117</v>
      </c>
      <c r="T47" s="6">
        <v>100</v>
      </c>
      <c r="U47" s="6">
        <v>46</v>
      </c>
      <c r="V47" s="6">
        <v>7.8</v>
      </c>
      <c r="W47" s="6">
        <v>80</v>
      </c>
      <c r="X47" s="6">
        <v>5.3</v>
      </c>
      <c r="Y47" s="1">
        <v>35.799999999999997</v>
      </c>
      <c r="Z47" s="1">
        <v>10.1</v>
      </c>
      <c r="AA47" s="1">
        <v>7.74</v>
      </c>
      <c r="AB47" s="6">
        <v>-2.11</v>
      </c>
      <c r="AC47" s="6">
        <v>10.97</v>
      </c>
      <c r="AD47" s="6">
        <v>0.49</v>
      </c>
      <c r="AE47" s="6">
        <v>0.5</v>
      </c>
      <c r="AF47" s="6">
        <v>0.495</v>
      </c>
      <c r="AG47" s="6">
        <v>0.55000000000000004</v>
      </c>
      <c r="AH47" s="6">
        <v>0.56999999999999995</v>
      </c>
      <c r="AI47" s="6">
        <v>0.56000000000000005</v>
      </c>
      <c r="AJ47" s="6">
        <v>6.2</v>
      </c>
      <c r="AK47" s="1">
        <v>0.52749999999999997</v>
      </c>
      <c r="AL47" s="12">
        <v>2</v>
      </c>
      <c r="AP47" s="6"/>
      <c r="AQ47" s="6"/>
      <c r="AW47" s="6">
        <v>2</v>
      </c>
      <c r="AX47" s="6">
        <v>2</v>
      </c>
      <c r="AY47" s="6">
        <v>2</v>
      </c>
    </row>
    <row r="48" spans="1:51" x14ac:dyDescent="0.3">
      <c r="A48" s="28" t="s">
        <v>87</v>
      </c>
      <c r="B48" s="24">
        <v>28784</v>
      </c>
      <c r="C48" s="24">
        <v>42647</v>
      </c>
      <c r="D48" s="6">
        <v>2</v>
      </c>
      <c r="E48" s="10">
        <v>37.980821917808221</v>
      </c>
      <c r="F48" s="9">
        <v>1</v>
      </c>
      <c r="G48" s="6">
        <v>2</v>
      </c>
      <c r="H48" s="10">
        <v>15.4</v>
      </c>
      <c r="K48" s="10">
        <v>1.2493150684931507</v>
      </c>
      <c r="L48" s="10">
        <v>12.526027397260274</v>
      </c>
      <c r="M48" s="6">
        <v>21.8</v>
      </c>
      <c r="N48" s="6">
        <v>135.6</v>
      </c>
      <c r="O48" s="6">
        <v>82</v>
      </c>
      <c r="P48" s="6">
        <v>0.6</v>
      </c>
      <c r="Q48" s="6">
        <v>90</v>
      </c>
      <c r="R48" s="6">
        <v>64</v>
      </c>
      <c r="S48" s="6">
        <v>155</v>
      </c>
      <c r="T48" s="6">
        <v>86</v>
      </c>
      <c r="U48" s="6">
        <v>44</v>
      </c>
      <c r="V48" s="6">
        <v>60.2</v>
      </c>
      <c r="W48" s="6">
        <v>74</v>
      </c>
      <c r="X48" s="6">
        <v>5.0999999999999996</v>
      </c>
      <c r="Y48" s="6">
        <v>33.1</v>
      </c>
      <c r="Z48" s="6">
        <v>7.27</v>
      </c>
      <c r="AA48" s="6">
        <v>5.75</v>
      </c>
      <c r="AB48" s="6">
        <v>8.75</v>
      </c>
      <c r="AC48" s="6">
        <v>27.9</v>
      </c>
      <c r="AD48" s="6">
        <v>0.5</v>
      </c>
      <c r="AE48" s="6">
        <v>0.55000000000000004</v>
      </c>
      <c r="AF48" s="6">
        <v>0.52500000000000002</v>
      </c>
      <c r="AG48" s="6">
        <v>0.66</v>
      </c>
      <c r="AH48" s="6">
        <v>0.67</v>
      </c>
      <c r="AI48" s="6">
        <v>0.66500000000000004</v>
      </c>
      <c r="AJ48" s="6">
        <v>5.95</v>
      </c>
      <c r="AK48" s="1">
        <v>0.59499999999999997</v>
      </c>
      <c r="AL48" s="12">
        <v>2</v>
      </c>
      <c r="AP48" s="6"/>
      <c r="AQ48" s="6"/>
      <c r="AW48" s="6">
        <v>1</v>
      </c>
      <c r="AX48" s="6">
        <v>2</v>
      </c>
      <c r="AY48" s="6">
        <v>1</v>
      </c>
    </row>
    <row r="49" spans="1:51" x14ac:dyDescent="0.3">
      <c r="A49" s="28" t="s">
        <v>88</v>
      </c>
      <c r="B49" s="24">
        <v>30546</v>
      </c>
      <c r="C49" s="24">
        <v>42647</v>
      </c>
      <c r="D49" s="6">
        <v>2</v>
      </c>
      <c r="E49" s="10">
        <v>33.153424657534245</v>
      </c>
      <c r="F49" s="9">
        <v>2</v>
      </c>
      <c r="G49" s="6">
        <v>2</v>
      </c>
      <c r="H49" s="10">
        <v>2</v>
      </c>
      <c r="I49" s="10">
        <v>3.967123287671233</v>
      </c>
      <c r="J49" s="10">
        <v>10.989041095890411</v>
      </c>
      <c r="L49" s="10">
        <v>12.271232876712329</v>
      </c>
      <c r="M49" s="6">
        <v>26.3</v>
      </c>
      <c r="N49" s="6">
        <v>164.9</v>
      </c>
      <c r="O49" s="6">
        <v>81</v>
      </c>
      <c r="P49" s="6">
        <v>0.49</v>
      </c>
      <c r="Q49" s="6">
        <v>111</v>
      </c>
      <c r="R49" s="6">
        <v>72</v>
      </c>
      <c r="S49" s="6">
        <v>189</v>
      </c>
      <c r="T49" s="6">
        <v>140</v>
      </c>
      <c r="U49" s="6">
        <v>66</v>
      </c>
      <c r="V49" s="6">
        <v>35.799999999999997</v>
      </c>
      <c r="W49" s="6">
        <v>81</v>
      </c>
      <c r="X49" s="6">
        <v>5.5</v>
      </c>
      <c r="Y49" s="6">
        <v>41.7</v>
      </c>
      <c r="Z49" s="6">
        <v>11</v>
      </c>
      <c r="AA49" s="6">
        <v>6.47</v>
      </c>
      <c r="AB49" s="6">
        <v>5.09</v>
      </c>
      <c r="AC49" s="6">
        <v>18.510000000000002</v>
      </c>
      <c r="AD49" s="6">
        <v>0.52</v>
      </c>
      <c r="AE49" s="6">
        <v>0.5</v>
      </c>
      <c r="AF49" s="6">
        <v>0.51</v>
      </c>
      <c r="AG49" s="6">
        <v>0.56000000000000005</v>
      </c>
      <c r="AH49" s="6">
        <v>0.51</v>
      </c>
      <c r="AI49" s="6">
        <v>0.53500000000000003</v>
      </c>
      <c r="AJ49" s="6">
        <v>6.15</v>
      </c>
      <c r="AK49" s="1">
        <v>0.52249999999999996</v>
      </c>
      <c r="AL49" s="12">
        <v>2</v>
      </c>
      <c r="AP49" s="6"/>
      <c r="AQ49" s="6"/>
      <c r="AW49" s="6">
        <v>2</v>
      </c>
      <c r="AX49" s="6">
        <v>1</v>
      </c>
      <c r="AY49" s="6">
        <v>2</v>
      </c>
    </row>
    <row r="50" spans="1:51" x14ac:dyDescent="0.3">
      <c r="A50" s="28" t="s">
        <v>89</v>
      </c>
      <c r="B50" s="24">
        <v>30985</v>
      </c>
      <c r="C50" s="24">
        <v>42955</v>
      </c>
      <c r="D50" s="6">
        <v>2</v>
      </c>
      <c r="E50" s="10">
        <v>32.794520547945204</v>
      </c>
      <c r="F50" s="9">
        <v>1</v>
      </c>
      <c r="G50" s="6">
        <v>1</v>
      </c>
      <c r="H50" s="10">
        <v>15</v>
      </c>
      <c r="I50" s="10">
        <v>15.843835616438357</v>
      </c>
      <c r="J50" s="10">
        <v>4.8712328767123285</v>
      </c>
      <c r="K50" s="10">
        <v>4.8410958904109593</v>
      </c>
      <c r="L50" s="10">
        <v>15.317808219178081</v>
      </c>
      <c r="M50" s="6">
        <v>23</v>
      </c>
      <c r="N50" s="6">
        <v>179.5</v>
      </c>
      <c r="O50" s="6">
        <v>93</v>
      </c>
      <c r="P50" s="6">
        <v>0.51</v>
      </c>
      <c r="Q50" s="6">
        <v>125</v>
      </c>
      <c r="R50" s="6">
        <v>85</v>
      </c>
      <c r="S50" s="6">
        <v>154</v>
      </c>
      <c r="T50" s="6">
        <v>90</v>
      </c>
      <c r="U50" s="6">
        <v>54</v>
      </c>
      <c r="V50" s="6">
        <v>53.2</v>
      </c>
      <c r="W50" s="6">
        <v>78</v>
      </c>
      <c r="X50" s="6">
        <v>5.0999999999999996</v>
      </c>
      <c r="Y50" s="6">
        <v>22.9</v>
      </c>
      <c r="Z50" s="6">
        <v>5.1890000000000001</v>
      </c>
      <c r="AA50" s="6">
        <v>8.3960000000000008</v>
      </c>
      <c r="AB50" s="6">
        <v>6.32</v>
      </c>
      <c r="AC50" s="6">
        <v>21.82</v>
      </c>
      <c r="AD50" s="6">
        <v>0.52</v>
      </c>
      <c r="AE50" s="6">
        <v>0.53</v>
      </c>
      <c r="AF50" s="6">
        <v>0.52500000000000002</v>
      </c>
      <c r="AG50" s="6">
        <v>0.49</v>
      </c>
      <c r="AH50" s="6">
        <v>0.52</v>
      </c>
      <c r="AI50" s="6">
        <v>0.505</v>
      </c>
      <c r="AJ50" s="6">
        <v>5.65</v>
      </c>
      <c r="AK50" s="1">
        <v>0.51500000000000001</v>
      </c>
      <c r="AL50" s="12">
        <v>2</v>
      </c>
      <c r="AP50" s="6"/>
      <c r="AQ50" s="6"/>
      <c r="AW50" s="6">
        <v>2</v>
      </c>
      <c r="AX50" s="6">
        <v>2</v>
      </c>
      <c r="AY50" s="6">
        <v>2</v>
      </c>
    </row>
    <row r="51" spans="1:51" x14ac:dyDescent="0.3">
      <c r="A51" s="27" t="s">
        <v>90</v>
      </c>
      <c r="B51" s="23">
        <v>31939</v>
      </c>
      <c r="C51" s="23">
        <v>42424</v>
      </c>
      <c r="D51" s="6">
        <v>2</v>
      </c>
      <c r="E51" s="10">
        <v>28.726027397260275</v>
      </c>
      <c r="F51" s="9">
        <v>1</v>
      </c>
      <c r="G51" s="6">
        <v>1</v>
      </c>
      <c r="H51" s="10">
        <v>5.9</v>
      </c>
      <c r="I51" s="10">
        <v>6.7479452054794518</v>
      </c>
      <c r="J51" s="10">
        <v>9.3589041095890408</v>
      </c>
      <c r="L51" s="10">
        <v>9.3589041095890408</v>
      </c>
      <c r="M51" s="6">
        <v>17.399999999999999</v>
      </c>
      <c r="N51" s="6">
        <v>172</v>
      </c>
      <c r="O51" s="6">
        <v>76</v>
      </c>
      <c r="P51" s="6">
        <v>0.44</v>
      </c>
      <c r="Q51" s="6">
        <v>119</v>
      </c>
      <c r="R51" s="6">
        <v>76</v>
      </c>
      <c r="S51" s="6">
        <v>117</v>
      </c>
      <c r="T51" s="6">
        <v>97</v>
      </c>
      <c r="U51" s="6">
        <v>73</v>
      </c>
      <c r="V51" s="6">
        <v>6</v>
      </c>
      <c r="W51" s="6">
        <v>83</v>
      </c>
      <c r="X51" s="6">
        <v>5.3</v>
      </c>
      <c r="Y51" s="6">
        <v>14.4</v>
      </c>
      <c r="Z51" s="6">
        <v>2.5299999999999998</v>
      </c>
      <c r="AA51" s="6">
        <v>6.73</v>
      </c>
      <c r="AB51" s="6">
        <v>4.68</v>
      </c>
      <c r="AD51" s="6">
        <v>0.38</v>
      </c>
      <c r="AE51" s="6">
        <v>0.4</v>
      </c>
      <c r="AF51" s="6">
        <v>0.39</v>
      </c>
      <c r="AG51" s="6">
        <v>0.54</v>
      </c>
      <c r="AH51" s="6">
        <v>0.48</v>
      </c>
      <c r="AI51" s="6">
        <v>0.51</v>
      </c>
      <c r="AJ51" s="6">
        <v>9</v>
      </c>
      <c r="AK51" s="19">
        <v>0.45</v>
      </c>
      <c r="AL51" s="12">
        <v>2</v>
      </c>
      <c r="AP51" s="6"/>
      <c r="AQ51" s="6"/>
      <c r="AW51" s="6">
        <v>2</v>
      </c>
      <c r="AX51" s="6">
        <v>2</v>
      </c>
      <c r="AY51" s="6">
        <v>2</v>
      </c>
    </row>
    <row r="52" spans="1:51" x14ac:dyDescent="0.3">
      <c r="A52" s="27" t="s">
        <v>91</v>
      </c>
      <c r="B52" s="23">
        <v>25984</v>
      </c>
      <c r="C52" s="23">
        <v>42772</v>
      </c>
      <c r="D52" s="6">
        <v>2</v>
      </c>
      <c r="E52" s="10">
        <v>45.994520547945207</v>
      </c>
      <c r="F52" s="9">
        <v>1</v>
      </c>
      <c r="G52" s="6">
        <v>2</v>
      </c>
      <c r="H52" s="10">
        <v>15</v>
      </c>
      <c r="L52" s="10">
        <v>8.5671232876712331</v>
      </c>
      <c r="M52" s="6">
        <v>21.7</v>
      </c>
      <c r="N52" s="6">
        <v>130.80000000000001</v>
      </c>
      <c r="O52" s="6">
        <v>67</v>
      </c>
      <c r="P52" s="6">
        <v>0.51</v>
      </c>
      <c r="Q52" s="6">
        <v>104</v>
      </c>
      <c r="R52" s="6">
        <v>62</v>
      </c>
      <c r="S52" s="6">
        <v>241</v>
      </c>
      <c r="T52" s="6">
        <v>149</v>
      </c>
      <c r="U52" s="6">
        <v>76</v>
      </c>
      <c r="V52" s="6">
        <v>76</v>
      </c>
      <c r="W52" s="6">
        <v>87</v>
      </c>
      <c r="X52" s="6">
        <v>5.6</v>
      </c>
      <c r="Y52" s="6">
        <v>27.7</v>
      </c>
      <c r="Z52" s="6">
        <v>5.47</v>
      </c>
      <c r="AA52" s="6">
        <v>5.26</v>
      </c>
      <c r="AB52" s="6">
        <v>3.06</v>
      </c>
      <c r="AD52" s="6">
        <v>0.66</v>
      </c>
      <c r="AE52" s="6">
        <v>0.67</v>
      </c>
      <c r="AF52" s="6">
        <v>0.66500000000000004</v>
      </c>
      <c r="AG52" s="6">
        <v>0.5</v>
      </c>
      <c r="AH52" s="6">
        <v>0.55000000000000004</v>
      </c>
      <c r="AI52" s="6">
        <v>0.52500000000000002</v>
      </c>
      <c r="AJ52" s="6">
        <v>5.75</v>
      </c>
      <c r="AK52" s="19">
        <v>0.59499999999999997</v>
      </c>
      <c r="AL52" s="12">
        <v>2</v>
      </c>
      <c r="AP52" s="6"/>
      <c r="AQ52" s="6"/>
      <c r="AW52" s="6">
        <v>1</v>
      </c>
      <c r="AX52" s="6">
        <v>1</v>
      </c>
      <c r="AY52" s="6">
        <v>2</v>
      </c>
    </row>
    <row r="53" spans="1:51" x14ac:dyDescent="0.3">
      <c r="A53" s="27" t="s">
        <v>92</v>
      </c>
      <c r="B53" s="23">
        <v>31306</v>
      </c>
      <c r="C53" s="23">
        <v>42927</v>
      </c>
      <c r="D53" s="6">
        <v>2</v>
      </c>
      <c r="E53" s="10">
        <v>31.838356164383562</v>
      </c>
      <c r="F53" s="9">
        <v>3</v>
      </c>
      <c r="G53" s="6">
        <v>1</v>
      </c>
      <c r="H53" s="10">
        <v>5</v>
      </c>
      <c r="I53" s="10">
        <v>17.632876712328766</v>
      </c>
      <c r="J53" s="10">
        <v>5.1726027397260275</v>
      </c>
      <c r="L53" s="10">
        <v>5</v>
      </c>
      <c r="M53" s="6">
        <v>31</v>
      </c>
      <c r="N53" s="6">
        <v>152.5</v>
      </c>
      <c r="O53" s="6">
        <v>93</v>
      </c>
      <c r="P53" s="6">
        <v>0.6</v>
      </c>
      <c r="Q53" s="6">
        <v>128</v>
      </c>
      <c r="R53" s="6">
        <v>75</v>
      </c>
      <c r="S53" s="6">
        <v>171</v>
      </c>
      <c r="T53" s="6">
        <v>102</v>
      </c>
      <c r="U53" s="6">
        <v>65</v>
      </c>
      <c r="V53" s="6">
        <v>56</v>
      </c>
      <c r="W53" s="6">
        <v>84</v>
      </c>
      <c r="X53" s="6">
        <v>4.8</v>
      </c>
      <c r="Y53" s="6">
        <v>38.700000000000003</v>
      </c>
      <c r="Z53" s="6">
        <v>11.5</v>
      </c>
      <c r="AA53" s="6">
        <v>7.52</v>
      </c>
      <c r="AB53" s="6">
        <v>0</v>
      </c>
      <c r="AC53" s="6">
        <v>22.61</v>
      </c>
      <c r="AD53" s="6">
        <v>0.46</v>
      </c>
      <c r="AE53" s="6">
        <v>0.49</v>
      </c>
      <c r="AF53" s="6">
        <v>0.47499999999999998</v>
      </c>
      <c r="AG53" s="6">
        <v>0.41</v>
      </c>
      <c r="AH53" s="6">
        <v>0.44</v>
      </c>
      <c r="AI53" s="6">
        <v>0.42499999999999999</v>
      </c>
      <c r="AJ53" s="6">
        <v>7.8</v>
      </c>
      <c r="AK53" s="1">
        <v>0.45</v>
      </c>
      <c r="AL53" s="12">
        <v>2</v>
      </c>
      <c r="AP53" s="6"/>
      <c r="AQ53" s="6"/>
      <c r="AW53" s="6">
        <v>2</v>
      </c>
      <c r="AX53" s="6">
        <v>2</v>
      </c>
      <c r="AY53" s="6">
        <v>2</v>
      </c>
    </row>
    <row r="54" spans="1:51" x14ac:dyDescent="0.3">
      <c r="A54" s="29" t="s">
        <v>94</v>
      </c>
      <c r="B54" s="23">
        <v>25840</v>
      </c>
      <c r="C54" s="23">
        <v>43340</v>
      </c>
      <c r="D54" s="6">
        <v>3</v>
      </c>
      <c r="E54" s="10">
        <v>47.9</v>
      </c>
      <c r="F54" s="9">
        <v>2</v>
      </c>
      <c r="G54" s="6">
        <v>1</v>
      </c>
      <c r="M54" s="6">
        <v>25.39</v>
      </c>
      <c r="N54" s="6">
        <v>173</v>
      </c>
      <c r="O54" s="6">
        <v>84</v>
      </c>
      <c r="P54" s="13">
        <v>0.48</v>
      </c>
      <c r="Q54" s="6">
        <v>121</v>
      </c>
      <c r="R54" s="6">
        <v>79</v>
      </c>
      <c r="S54" s="6">
        <v>197</v>
      </c>
      <c r="T54" s="6">
        <v>114</v>
      </c>
      <c r="U54" s="6">
        <v>131</v>
      </c>
      <c r="V54" s="6">
        <v>58</v>
      </c>
      <c r="W54" s="6">
        <v>80</v>
      </c>
      <c r="X54" s="6">
        <v>5.8</v>
      </c>
      <c r="AB54" s="1">
        <v>1.1200000000000001</v>
      </c>
      <c r="AC54" s="1"/>
      <c r="AD54" s="1">
        <v>0.48</v>
      </c>
      <c r="AE54" s="1">
        <v>0.51</v>
      </c>
      <c r="AF54" s="1">
        <v>0.495</v>
      </c>
      <c r="AG54" s="1">
        <v>0.87</v>
      </c>
      <c r="AH54" s="1">
        <v>0.82</v>
      </c>
      <c r="AI54" s="1">
        <v>0.84499999999999997</v>
      </c>
      <c r="AJ54" s="1">
        <v>7.6</v>
      </c>
      <c r="AK54" s="1">
        <v>0.67</v>
      </c>
      <c r="AL54" s="12">
        <v>2</v>
      </c>
      <c r="AP54" s="6"/>
      <c r="AQ54" s="6"/>
      <c r="AW54" s="6">
        <v>2</v>
      </c>
      <c r="AX54" s="6">
        <v>2</v>
      </c>
      <c r="AY54" s="6">
        <v>2</v>
      </c>
    </row>
    <row r="55" spans="1:51" x14ac:dyDescent="0.3">
      <c r="A55" s="29" t="s">
        <v>95</v>
      </c>
      <c r="B55" s="23">
        <v>29420</v>
      </c>
      <c r="C55" s="23">
        <v>43285</v>
      </c>
      <c r="D55" s="6">
        <v>3</v>
      </c>
      <c r="E55" s="10">
        <v>38</v>
      </c>
      <c r="F55" s="9">
        <v>2</v>
      </c>
      <c r="G55" s="6">
        <v>1</v>
      </c>
      <c r="M55" s="6">
        <v>25.88</v>
      </c>
      <c r="N55" s="6">
        <v>178</v>
      </c>
      <c r="O55" s="6">
        <v>86</v>
      </c>
      <c r="P55" s="6">
        <v>0.48</v>
      </c>
      <c r="Q55" s="6">
        <v>123.5</v>
      </c>
      <c r="R55" s="6">
        <v>82</v>
      </c>
      <c r="AB55" s="1">
        <v>7.06</v>
      </c>
      <c r="AC55" s="1">
        <v>20.11</v>
      </c>
      <c r="AD55" s="1">
        <v>0.51</v>
      </c>
      <c r="AE55" s="1">
        <v>0.52</v>
      </c>
      <c r="AF55" s="1">
        <v>0.51500000000000001</v>
      </c>
      <c r="AG55" s="1">
        <v>0.59</v>
      </c>
      <c r="AH55" s="1">
        <v>0.62</v>
      </c>
      <c r="AI55" s="1">
        <v>0.60499999999999998</v>
      </c>
      <c r="AJ55" s="1">
        <v>6.25</v>
      </c>
      <c r="AK55" s="1">
        <v>0.56000000000000005</v>
      </c>
      <c r="AL55" s="12">
        <v>2</v>
      </c>
      <c r="AP55" s="6"/>
      <c r="AQ55" s="6"/>
      <c r="AW55" s="6">
        <v>2</v>
      </c>
      <c r="AX55" s="6">
        <v>2</v>
      </c>
      <c r="AY55" s="6">
        <v>2</v>
      </c>
    </row>
    <row r="56" spans="1:51" x14ac:dyDescent="0.3">
      <c r="A56" s="29" t="s">
        <v>96</v>
      </c>
      <c r="B56" s="23">
        <v>31194</v>
      </c>
      <c r="C56" s="23">
        <v>43285</v>
      </c>
      <c r="D56" s="6">
        <v>3</v>
      </c>
      <c r="E56" s="10">
        <v>33.1</v>
      </c>
      <c r="F56" s="9">
        <v>1</v>
      </c>
      <c r="G56" s="6">
        <v>2</v>
      </c>
      <c r="M56" s="6">
        <v>23.83</v>
      </c>
      <c r="N56" s="6">
        <v>156</v>
      </c>
      <c r="O56" s="6">
        <v>73</v>
      </c>
      <c r="P56" s="6">
        <v>0.46</v>
      </c>
      <c r="Q56" s="6">
        <v>114.5</v>
      </c>
      <c r="R56" s="6">
        <v>69</v>
      </c>
      <c r="AB56" s="1">
        <v>16.91</v>
      </c>
      <c r="AC56" s="1">
        <v>35.950000000000003</v>
      </c>
      <c r="AD56" s="1">
        <v>0.41</v>
      </c>
      <c r="AE56" s="1">
        <v>0.4</v>
      </c>
      <c r="AF56" s="1">
        <v>0.40500000000000003</v>
      </c>
      <c r="AG56" s="1">
        <v>0.46</v>
      </c>
      <c r="AH56" s="1">
        <v>0.47</v>
      </c>
      <c r="AI56" s="1">
        <v>0.46500000000000002</v>
      </c>
      <c r="AJ56" s="1">
        <v>7.1</v>
      </c>
      <c r="AK56" s="1">
        <v>0.435</v>
      </c>
      <c r="AL56" s="12">
        <v>2</v>
      </c>
      <c r="AP56" s="6"/>
      <c r="AQ56" s="6"/>
      <c r="AW56" s="6">
        <v>2</v>
      </c>
      <c r="AX56" s="6">
        <v>2</v>
      </c>
      <c r="AY56" s="6">
        <v>2</v>
      </c>
    </row>
    <row r="57" spans="1:51" x14ac:dyDescent="0.3">
      <c r="A57" s="30" t="s">
        <v>97</v>
      </c>
      <c r="B57" s="23">
        <v>33780</v>
      </c>
      <c r="C57" s="23">
        <v>43326</v>
      </c>
      <c r="D57" s="6">
        <v>3</v>
      </c>
      <c r="E57" s="10">
        <v>26.2</v>
      </c>
      <c r="F57" s="9">
        <v>1</v>
      </c>
      <c r="G57" s="6">
        <v>1</v>
      </c>
      <c r="M57" s="6">
        <v>22.2</v>
      </c>
      <c r="N57" s="6">
        <v>175</v>
      </c>
      <c r="O57" s="6">
        <v>79</v>
      </c>
      <c r="P57" s="6">
        <v>0.45</v>
      </c>
      <c r="Q57" s="6">
        <v>135</v>
      </c>
      <c r="R57" s="6">
        <v>62.5</v>
      </c>
      <c r="S57" s="6">
        <v>174</v>
      </c>
      <c r="T57" s="6">
        <v>110</v>
      </c>
      <c r="U57" s="6">
        <v>58</v>
      </c>
      <c r="V57" s="6">
        <v>50</v>
      </c>
      <c r="W57" s="6">
        <v>90</v>
      </c>
      <c r="X57" s="6">
        <v>5.2</v>
      </c>
      <c r="AB57" s="1">
        <v>5.08</v>
      </c>
      <c r="AC57" s="1">
        <v>18.91</v>
      </c>
      <c r="AD57" s="1">
        <v>0.4</v>
      </c>
      <c r="AE57" s="1">
        <v>0.42</v>
      </c>
      <c r="AF57" s="1">
        <v>0.41</v>
      </c>
      <c r="AG57" s="1">
        <v>0.46</v>
      </c>
      <c r="AH57" s="1">
        <v>0.5</v>
      </c>
      <c r="AI57" s="1">
        <v>0.48</v>
      </c>
      <c r="AJ57" s="1">
        <v>6.7</v>
      </c>
      <c r="AK57" s="1">
        <v>0.44500000000000001</v>
      </c>
      <c r="AL57" s="12">
        <v>2</v>
      </c>
      <c r="AP57" s="6"/>
      <c r="AQ57" s="6"/>
      <c r="AW57" s="6">
        <v>2</v>
      </c>
      <c r="AX57" s="6">
        <v>2</v>
      </c>
      <c r="AY57" s="6">
        <v>2</v>
      </c>
    </row>
    <row r="58" spans="1:51" x14ac:dyDescent="0.3">
      <c r="A58" s="29" t="s">
        <v>98</v>
      </c>
      <c r="B58" s="23">
        <v>24933</v>
      </c>
      <c r="C58" s="23">
        <v>43312</v>
      </c>
      <c r="D58" s="6">
        <v>3</v>
      </c>
      <c r="E58" s="10">
        <v>50.4</v>
      </c>
      <c r="F58" s="9">
        <v>1</v>
      </c>
      <c r="G58" s="6">
        <v>2</v>
      </c>
      <c r="M58" s="6">
        <v>24.24</v>
      </c>
      <c r="N58" s="6">
        <v>156</v>
      </c>
      <c r="O58" s="6">
        <v>77</v>
      </c>
      <c r="P58" s="6">
        <v>0.48</v>
      </c>
      <c r="Q58" s="6">
        <v>132</v>
      </c>
      <c r="R58" s="6">
        <v>79</v>
      </c>
      <c r="S58" s="6">
        <v>223</v>
      </c>
      <c r="T58" s="6">
        <v>109</v>
      </c>
      <c r="U58" s="6">
        <v>40</v>
      </c>
      <c r="V58" s="6">
        <v>102</v>
      </c>
      <c r="W58" s="6">
        <v>74</v>
      </c>
      <c r="AB58" s="1">
        <v>5.3</v>
      </c>
      <c r="AC58" s="1">
        <v>21.66</v>
      </c>
      <c r="AD58" s="1">
        <v>0.56999999999999995</v>
      </c>
      <c r="AE58" s="1">
        <v>0.61</v>
      </c>
      <c r="AF58" s="1">
        <v>0.59</v>
      </c>
      <c r="AG58" s="1">
        <v>0.54</v>
      </c>
      <c r="AH58" s="1">
        <v>0.56999999999999995</v>
      </c>
      <c r="AI58" s="1">
        <v>0.55500000000000005</v>
      </c>
      <c r="AJ58" s="1">
        <v>7</v>
      </c>
      <c r="AK58" s="1">
        <v>0.57250000000000001</v>
      </c>
      <c r="AL58" s="12">
        <v>2</v>
      </c>
      <c r="AP58" s="6"/>
      <c r="AQ58" s="6"/>
      <c r="AW58" s="6">
        <v>2</v>
      </c>
      <c r="AX58" s="6">
        <v>2</v>
      </c>
      <c r="AY58" s="6">
        <v>2</v>
      </c>
    </row>
    <row r="59" spans="1:51" x14ac:dyDescent="0.3">
      <c r="A59" s="29" t="s">
        <v>99</v>
      </c>
      <c r="B59" s="23">
        <v>34027</v>
      </c>
      <c r="C59" s="23">
        <v>43326</v>
      </c>
      <c r="D59" s="6">
        <v>3</v>
      </c>
      <c r="E59" s="10">
        <v>25.5</v>
      </c>
      <c r="F59" s="9">
        <v>1</v>
      </c>
      <c r="G59" s="6">
        <v>2</v>
      </c>
      <c r="M59" s="6">
        <v>21.77</v>
      </c>
      <c r="N59" s="6">
        <v>166</v>
      </c>
      <c r="O59" s="6">
        <v>74.5</v>
      </c>
      <c r="P59" s="6" t="s">
        <v>26</v>
      </c>
      <c r="Q59" s="6">
        <v>106</v>
      </c>
      <c r="R59" s="6">
        <v>60</v>
      </c>
      <c r="S59" s="6">
        <v>291</v>
      </c>
      <c r="T59" s="6">
        <v>174</v>
      </c>
      <c r="U59" s="6">
        <v>121</v>
      </c>
      <c r="V59" s="6">
        <v>92</v>
      </c>
      <c r="W59" s="6">
        <v>87</v>
      </c>
      <c r="X59" s="6">
        <v>5.2</v>
      </c>
      <c r="AB59" s="1">
        <v>4.46</v>
      </c>
      <c r="AC59" s="1"/>
      <c r="AD59" s="1">
        <v>0.45</v>
      </c>
      <c r="AE59" s="1">
        <v>0.46</v>
      </c>
      <c r="AF59" s="1">
        <v>0.45500000000000002</v>
      </c>
      <c r="AG59" s="1">
        <v>0.49</v>
      </c>
      <c r="AH59" s="1">
        <v>0.49</v>
      </c>
      <c r="AI59" s="1">
        <v>0.49</v>
      </c>
      <c r="AJ59" s="1">
        <v>5.9</v>
      </c>
      <c r="AK59" s="1">
        <v>0.47249999999999998</v>
      </c>
      <c r="AL59" s="12">
        <v>2</v>
      </c>
      <c r="AP59" s="6"/>
      <c r="AQ59" s="6"/>
      <c r="AW59" s="6">
        <v>2</v>
      </c>
      <c r="AX59" s="6">
        <v>2</v>
      </c>
      <c r="AY59" s="6">
        <v>2</v>
      </c>
    </row>
    <row r="60" spans="1:51" x14ac:dyDescent="0.3">
      <c r="A60" s="29" t="s">
        <v>100</v>
      </c>
      <c r="B60" s="23">
        <v>32365</v>
      </c>
      <c r="C60" s="23">
        <v>43313</v>
      </c>
      <c r="D60" s="6">
        <v>3</v>
      </c>
      <c r="E60" s="10">
        <v>30</v>
      </c>
      <c r="F60" s="9">
        <v>1</v>
      </c>
      <c r="G60" s="6">
        <v>2</v>
      </c>
      <c r="M60" s="6">
        <v>24.68</v>
      </c>
      <c r="N60" s="6">
        <v>166</v>
      </c>
      <c r="O60" s="6">
        <v>87</v>
      </c>
      <c r="P60" s="6">
        <v>0.52</v>
      </c>
      <c r="Q60" s="6">
        <v>105</v>
      </c>
      <c r="R60" s="6">
        <v>71</v>
      </c>
      <c r="S60" s="6">
        <v>138</v>
      </c>
      <c r="T60" s="6">
        <v>51</v>
      </c>
      <c r="U60" s="6">
        <v>35</v>
      </c>
      <c r="V60" s="6">
        <v>77</v>
      </c>
      <c r="W60" s="6">
        <v>90</v>
      </c>
      <c r="X60" s="6">
        <v>5</v>
      </c>
      <c r="AB60" s="1">
        <v>3.35</v>
      </c>
      <c r="AC60" s="1"/>
      <c r="AD60" s="1">
        <v>0.49</v>
      </c>
      <c r="AE60" s="1">
        <v>0.5</v>
      </c>
      <c r="AF60" s="1">
        <v>0.495</v>
      </c>
      <c r="AG60" s="1">
        <v>0.61</v>
      </c>
      <c r="AH60" s="1">
        <v>0.57999999999999996</v>
      </c>
      <c r="AI60" s="1">
        <v>0.59499999999999997</v>
      </c>
      <c r="AJ60" s="1">
        <v>5.85</v>
      </c>
      <c r="AK60" s="1">
        <v>0.54500000000000004</v>
      </c>
      <c r="AL60" s="12">
        <v>2</v>
      </c>
      <c r="AP60" s="6"/>
      <c r="AQ60" s="6"/>
      <c r="AW60" s="6">
        <v>2</v>
      </c>
      <c r="AX60" s="6">
        <v>2</v>
      </c>
      <c r="AY60" s="6">
        <v>2</v>
      </c>
    </row>
    <row r="61" spans="1:51" x14ac:dyDescent="0.3">
      <c r="A61" s="29" t="s">
        <v>101</v>
      </c>
      <c r="B61" s="23">
        <v>30379</v>
      </c>
      <c r="C61" s="23">
        <v>43333</v>
      </c>
      <c r="D61" s="6">
        <v>3</v>
      </c>
      <c r="E61" s="10">
        <v>35.5</v>
      </c>
      <c r="F61" s="9">
        <v>1</v>
      </c>
      <c r="G61" s="6">
        <v>1</v>
      </c>
      <c r="M61" s="6">
        <v>21.91</v>
      </c>
      <c r="N61" s="6">
        <v>185</v>
      </c>
      <c r="O61" s="6">
        <v>75.400000000000006</v>
      </c>
      <c r="P61" s="6">
        <v>0.4</v>
      </c>
      <c r="Q61" s="6">
        <v>134</v>
      </c>
      <c r="R61" s="6">
        <v>86</v>
      </c>
      <c r="S61" s="6">
        <v>198</v>
      </c>
      <c r="T61" s="6">
        <v>88</v>
      </c>
      <c r="U61" s="6">
        <v>61</v>
      </c>
      <c r="V61" s="6">
        <v>95</v>
      </c>
      <c r="W61" s="6">
        <v>87</v>
      </c>
      <c r="X61" s="6">
        <v>5.2</v>
      </c>
      <c r="AB61" s="1">
        <v>7.38</v>
      </c>
      <c r="AC61" s="1">
        <v>25.37</v>
      </c>
      <c r="AD61" s="1">
        <v>0.48</v>
      </c>
      <c r="AE61" s="1">
        <v>0.48</v>
      </c>
      <c r="AF61" s="1">
        <v>0.48</v>
      </c>
      <c r="AG61" s="1">
        <v>0.52</v>
      </c>
      <c r="AH61" s="1">
        <v>0.52</v>
      </c>
      <c r="AI61" s="1">
        <v>0.52</v>
      </c>
      <c r="AJ61" s="1">
        <v>8.1</v>
      </c>
      <c r="AK61" s="1">
        <v>0.5</v>
      </c>
      <c r="AL61" s="12">
        <v>2</v>
      </c>
      <c r="AP61" s="6"/>
      <c r="AQ61" s="6"/>
      <c r="AW61" s="6">
        <v>2</v>
      </c>
      <c r="AX61" s="6">
        <v>2</v>
      </c>
      <c r="AY61" s="6">
        <v>2</v>
      </c>
    </row>
    <row r="62" spans="1:51" x14ac:dyDescent="0.3">
      <c r="A62" s="29" t="s">
        <v>102</v>
      </c>
      <c r="B62" s="23">
        <v>33319</v>
      </c>
      <c r="C62" s="23">
        <v>43306</v>
      </c>
      <c r="D62" s="6">
        <v>3</v>
      </c>
      <c r="E62" s="10">
        <v>27.4</v>
      </c>
      <c r="F62" s="9">
        <v>1</v>
      </c>
      <c r="G62" s="6">
        <v>1</v>
      </c>
      <c r="M62" s="6">
        <v>22.44</v>
      </c>
      <c r="N62" s="6">
        <v>184</v>
      </c>
      <c r="O62" s="6">
        <v>78</v>
      </c>
      <c r="P62" s="6">
        <v>0.42</v>
      </c>
      <c r="Q62" s="6">
        <v>126</v>
      </c>
      <c r="R62" s="6">
        <v>81</v>
      </c>
      <c r="S62" s="6">
        <v>149</v>
      </c>
      <c r="T62" s="6">
        <v>97</v>
      </c>
      <c r="U62" s="6">
        <v>113</v>
      </c>
      <c r="V62" s="6">
        <v>31</v>
      </c>
      <c r="W62" s="6">
        <v>95</v>
      </c>
      <c r="X62" s="6">
        <v>5</v>
      </c>
      <c r="AB62" s="1">
        <v>4.5</v>
      </c>
      <c r="AC62" s="1">
        <v>26.6</v>
      </c>
      <c r="AD62" s="1">
        <v>0.43</v>
      </c>
      <c r="AE62" s="1">
        <v>0.44</v>
      </c>
      <c r="AF62" s="1">
        <v>0.435</v>
      </c>
      <c r="AG62" s="1">
        <v>0.48</v>
      </c>
      <c r="AH62" s="1">
        <v>0.46</v>
      </c>
      <c r="AI62" s="1">
        <v>0.47</v>
      </c>
      <c r="AJ62" s="1">
        <v>4.5599999999999996</v>
      </c>
      <c r="AK62" s="1">
        <v>0.45250000000000001</v>
      </c>
      <c r="AL62" s="12">
        <v>2</v>
      </c>
      <c r="AP62" s="6"/>
      <c r="AQ62" s="6"/>
      <c r="AW62" s="6">
        <v>2</v>
      </c>
      <c r="AX62" s="6">
        <v>2</v>
      </c>
      <c r="AY62" s="6">
        <v>2</v>
      </c>
    </row>
    <row r="63" spans="1:51" x14ac:dyDescent="0.3">
      <c r="A63" s="29" t="s">
        <v>103</v>
      </c>
      <c r="B63" s="23">
        <v>26231</v>
      </c>
      <c r="C63" s="23">
        <v>43307</v>
      </c>
      <c r="D63" s="6">
        <v>3</v>
      </c>
      <c r="E63" s="10">
        <v>46.8</v>
      </c>
      <c r="F63" s="9">
        <v>1</v>
      </c>
      <c r="G63" s="6">
        <v>2</v>
      </c>
      <c r="M63" s="6">
        <v>25</v>
      </c>
      <c r="N63" s="6">
        <v>162</v>
      </c>
      <c r="O63" s="6">
        <v>90</v>
      </c>
      <c r="P63" s="6">
        <v>0.5</v>
      </c>
      <c r="Q63" s="6">
        <v>135</v>
      </c>
      <c r="R63" s="6">
        <v>84</v>
      </c>
      <c r="S63" s="6">
        <v>203</v>
      </c>
      <c r="T63" s="6">
        <v>111</v>
      </c>
      <c r="U63" s="6">
        <v>96</v>
      </c>
      <c r="V63" s="6">
        <v>72</v>
      </c>
      <c r="W63" s="6">
        <v>91</v>
      </c>
      <c r="X63" s="6">
        <v>4.8</v>
      </c>
      <c r="AB63" s="1">
        <v>11.54</v>
      </c>
      <c r="AC63" s="1"/>
      <c r="AD63" s="1">
        <v>0.54</v>
      </c>
      <c r="AE63" s="1">
        <v>0.49</v>
      </c>
      <c r="AF63" s="1">
        <v>0.51500000000000001</v>
      </c>
      <c r="AG63" s="1">
        <v>0.57999999999999996</v>
      </c>
      <c r="AH63" s="1">
        <v>0.57999999999999996</v>
      </c>
      <c r="AI63" s="1">
        <v>0.57999999999999996</v>
      </c>
      <c r="AJ63" s="1">
        <v>7.6</v>
      </c>
      <c r="AK63" s="1">
        <v>0.54749999999999999</v>
      </c>
      <c r="AL63" s="12">
        <v>2</v>
      </c>
      <c r="AP63" s="6"/>
      <c r="AQ63" s="6"/>
      <c r="AW63" s="6">
        <v>2</v>
      </c>
      <c r="AX63" s="6">
        <v>2</v>
      </c>
      <c r="AY63" s="6">
        <v>2</v>
      </c>
    </row>
    <row r="64" spans="1:51" x14ac:dyDescent="0.3">
      <c r="A64" s="29" t="s">
        <v>104</v>
      </c>
      <c r="B64" s="23">
        <v>22860</v>
      </c>
      <c r="C64" s="23">
        <v>43287</v>
      </c>
      <c r="D64" s="6">
        <v>3</v>
      </c>
      <c r="E64" s="10">
        <v>56</v>
      </c>
      <c r="F64" s="9">
        <v>1</v>
      </c>
      <c r="G64" s="6">
        <v>2</v>
      </c>
      <c r="M64" s="6">
        <v>22.48</v>
      </c>
      <c r="N64" s="6">
        <v>155</v>
      </c>
      <c r="O64" s="6">
        <v>78</v>
      </c>
      <c r="P64" s="6">
        <v>0.5</v>
      </c>
      <c r="Q64" s="6">
        <v>132</v>
      </c>
      <c r="R64" s="6">
        <v>93</v>
      </c>
      <c r="S64" s="6">
        <v>163</v>
      </c>
      <c r="T64" s="6">
        <v>87</v>
      </c>
      <c r="U64" s="6">
        <v>134</v>
      </c>
      <c r="V64" s="6">
        <v>53</v>
      </c>
      <c r="W64" s="6">
        <v>79</v>
      </c>
      <c r="X64" s="6">
        <v>5.2</v>
      </c>
      <c r="AB64" s="1">
        <v>7.17</v>
      </c>
      <c r="AC64" s="1">
        <v>14.26</v>
      </c>
      <c r="AD64" s="1">
        <v>0.48</v>
      </c>
      <c r="AE64" s="1">
        <v>0.49</v>
      </c>
      <c r="AF64" s="1">
        <v>0.48499999999999999</v>
      </c>
      <c r="AG64" s="1">
        <v>0.56999999999999995</v>
      </c>
      <c r="AH64" s="1">
        <v>0.59</v>
      </c>
      <c r="AI64" s="1">
        <v>0.57999999999999996</v>
      </c>
      <c r="AJ64" s="1">
        <v>8.1</v>
      </c>
      <c r="AK64" s="1">
        <v>0.53249999999999997</v>
      </c>
      <c r="AL64" s="12">
        <v>2</v>
      </c>
      <c r="AP64" s="6"/>
      <c r="AQ64" s="6"/>
      <c r="AW64" s="6">
        <v>2</v>
      </c>
      <c r="AX64" s="6">
        <v>2</v>
      </c>
      <c r="AY64" s="6">
        <v>2</v>
      </c>
    </row>
    <row r="65" spans="1:51" x14ac:dyDescent="0.3">
      <c r="A65" s="26" t="s">
        <v>105</v>
      </c>
      <c r="D65" s="6">
        <v>3</v>
      </c>
      <c r="E65" s="10">
        <v>39.299999999999997</v>
      </c>
      <c r="F65" s="9">
        <v>1</v>
      </c>
      <c r="G65" s="6">
        <v>2</v>
      </c>
      <c r="M65" s="6">
        <v>25</v>
      </c>
      <c r="N65" s="6">
        <v>152</v>
      </c>
      <c r="O65" s="6">
        <v>85</v>
      </c>
      <c r="P65" s="6">
        <v>0.5</v>
      </c>
      <c r="Q65" s="6">
        <v>121</v>
      </c>
      <c r="R65" s="6">
        <v>72</v>
      </c>
      <c r="S65" s="6">
        <v>159</v>
      </c>
      <c r="T65" s="6">
        <v>83</v>
      </c>
      <c r="U65" s="6">
        <v>55</v>
      </c>
      <c r="V65" s="6">
        <v>62</v>
      </c>
      <c r="W65" s="6">
        <v>86</v>
      </c>
      <c r="X65" s="6">
        <v>5.7</v>
      </c>
      <c r="AB65" s="1">
        <v>9.7799999999999994</v>
      </c>
      <c r="AC65" s="1"/>
      <c r="AD65" s="1">
        <v>0.51</v>
      </c>
      <c r="AE65" s="1">
        <v>0.5</v>
      </c>
      <c r="AF65" s="1">
        <v>0.505</v>
      </c>
      <c r="AG65" s="1">
        <v>0.5</v>
      </c>
      <c r="AH65" s="1">
        <v>0.51</v>
      </c>
      <c r="AI65" s="1">
        <v>0.505</v>
      </c>
      <c r="AJ65" s="1">
        <v>7.4</v>
      </c>
      <c r="AK65" s="1">
        <v>0.505</v>
      </c>
      <c r="AL65" s="12">
        <v>2</v>
      </c>
      <c r="AP65" s="6"/>
      <c r="AQ65" s="6"/>
      <c r="AW65" s="6">
        <v>2</v>
      </c>
      <c r="AX65" s="6">
        <v>2</v>
      </c>
      <c r="AY65" s="6">
        <v>2</v>
      </c>
    </row>
    <row r="66" spans="1:51" x14ac:dyDescent="0.3">
      <c r="A66" s="31" t="s">
        <v>106</v>
      </c>
      <c r="B66" s="23">
        <v>32878</v>
      </c>
      <c r="C66" s="23">
        <v>43151</v>
      </c>
      <c r="D66" s="6">
        <v>3</v>
      </c>
      <c r="E66" s="10">
        <v>28.1</v>
      </c>
      <c r="F66" s="9">
        <v>1</v>
      </c>
      <c r="G66" s="6">
        <v>1</v>
      </c>
      <c r="M66" s="6">
        <v>24.49</v>
      </c>
      <c r="N66" s="6">
        <v>175</v>
      </c>
      <c r="O66" s="6">
        <v>85</v>
      </c>
      <c r="P66" s="6">
        <v>0.48</v>
      </c>
      <c r="Q66" s="6">
        <v>116</v>
      </c>
      <c r="R66" s="6">
        <v>66</v>
      </c>
      <c r="S66" s="6">
        <v>124</v>
      </c>
      <c r="T66" s="6">
        <v>62</v>
      </c>
      <c r="U66" s="6">
        <v>166</v>
      </c>
      <c r="V66" s="6">
        <v>42</v>
      </c>
      <c r="W66" s="6">
        <v>88</v>
      </c>
      <c r="X66" s="6">
        <v>5.3</v>
      </c>
      <c r="AB66" s="1">
        <v>5.17</v>
      </c>
      <c r="AC66" s="1">
        <v>15.89</v>
      </c>
      <c r="AD66" s="1">
        <v>0.49</v>
      </c>
      <c r="AE66" s="1">
        <v>0.48</v>
      </c>
      <c r="AF66" s="1">
        <v>0.48499999999999999</v>
      </c>
      <c r="AG66" s="1">
        <v>0.46</v>
      </c>
      <c r="AH66" s="1">
        <v>0.46</v>
      </c>
      <c r="AI66" s="1">
        <v>0.46</v>
      </c>
      <c r="AJ66" s="1">
        <v>5.95</v>
      </c>
      <c r="AK66" s="1">
        <v>0.47249999999999998</v>
      </c>
      <c r="AL66" s="12">
        <v>2</v>
      </c>
      <c r="AP66" s="6"/>
      <c r="AQ66" s="6"/>
      <c r="AW66" s="6">
        <v>2</v>
      </c>
      <c r="AX66" s="6">
        <v>2</v>
      </c>
      <c r="AY66" s="6">
        <v>2</v>
      </c>
    </row>
    <row r="67" spans="1:51" x14ac:dyDescent="0.3">
      <c r="A67" s="31" t="s">
        <v>107</v>
      </c>
      <c r="B67" s="23">
        <v>31378</v>
      </c>
      <c r="C67" s="23">
        <v>43291</v>
      </c>
      <c r="D67" s="6">
        <v>3</v>
      </c>
      <c r="E67" s="10">
        <v>32.6</v>
      </c>
      <c r="F67" s="9">
        <v>1</v>
      </c>
      <c r="G67" s="6">
        <v>2</v>
      </c>
      <c r="M67" s="6">
        <v>23.07</v>
      </c>
      <c r="N67" s="6">
        <v>153</v>
      </c>
      <c r="O67" s="6">
        <v>83</v>
      </c>
      <c r="P67" s="6">
        <v>0.54</v>
      </c>
      <c r="Q67" s="6">
        <v>107</v>
      </c>
      <c r="R67" s="6">
        <v>69</v>
      </c>
      <c r="S67" s="6">
        <v>208</v>
      </c>
      <c r="T67" s="6">
        <v>119</v>
      </c>
      <c r="U67" s="6">
        <v>47</v>
      </c>
      <c r="V67" s="6">
        <v>75</v>
      </c>
      <c r="W67" s="6">
        <v>91</v>
      </c>
      <c r="X67" s="6">
        <v>4.7</v>
      </c>
      <c r="AB67" s="1">
        <v>1.45</v>
      </c>
      <c r="AC67" s="1"/>
      <c r="AD67" s="1">
        <v>0.46</v>
      </c>
      <c r="AE67" s="1">
        <v>0.48</v>
      </c>
      <c r="AF67" s="1">
        <v>0.47</v>
      </c>
      <c r="AG67" s="1">
        <v>0.53</v>
      </c>
      <c r="AH67" s="1">
        <v>0.49</v>
      </c>
      <c r="AI67" s="1">
        <v>0.51</v>
      </c>
      <c r="AJ67" s="1">
        <v>6.4</v>
      </c>
      <c r="AK67" s="1">
        <v>0.49</v>
      </c>
      <c r="AL67" s="12">
        <v>2</v>
      </c>
      <c r="AP67" s="6"/>
      <c r="AQ67" s="6"/>
      <c r="AW67" s="6">
        <v>2</v>
      </c>
      <c r="AX67" s="6">
        <v>2</v>
      </c>
      <c r="AY67" s="6">
        <v>2</v>
      </c>
    </row>
    <row r="68" spans="1:51" x14ac:dyDescent="0.3">
      <c r="A68" s="31" t="s">
        <v>108</v>
      </c>
      <c r="B68" s="23">
        <v>30280</v>
      </c>
      <c r="C68" s="23">
        <v>43319</v>
      </c>
      <c r="D68" s="6">
        <v>3</v>
      </c>
      <c r="E68" s="10">
        <v>35.700000000000003</v>
      </c>
      <c r="F68" s="9">
        <v>1</v>
      </c>
      <c r="G68" s="6">
        <v>2</v>
      </c>
      <c r="M68" s="6">
        <v>20.28</v>
      </c>
      <c r="N68" s="6">
        <v>157</v>
      </c>
      <c r="O68" s="6">
        <v>66</v>
      </c>
      <c r="P68" s="6">
        <v>0.42</v>
      </c>
      <c r="Q68" s="6">
        <v>113.5</v>
      </c>
      <c r="R68" s="6">
        <v>67</v>
      </c>
      <c r="S68" s="6">
        <v>198</v>
      </c>
      <c r="T68" s="6">
        <v>88</v>
      </c>
      <c r="U68" s="6">
        <v>61</v>
      </c>
      <c r="V68" s="6">
        <v>95</v>
      </c>
      <c r="W68" s="6">
        <v>87</v>
      </c>
      <c r="X68" s="6">
        <v>5.0999999999999996</v>
      </c>
      <c r="AB68" s="1">
        <v>7.26</v>
      </c>
      <c r="AC68" s="1"/>
      <c r="AD68" s="1">
        <v>0.45</v>
      </c>
      <c r="AE68" s="1">
        <v>0.51</v>
      </c>
      <c r="AF68" s="1">
        <v>0.48</v>
      </c>
      <c r="AG68" s="1">
        <v>0.45</v>
      </c>
      <c r="AH68" s="1">
        <v>0.46</v>
      </c>
      <c r="AI68" s="1">
        <v>0.45500000000000002</v>
      </c>
      <c r="AJ68" s="1">
        <v>6</v>
      </c>
      <c r="AK68" s="1">
        <v>0.46750000000000003</v>
      </c>
      <c r="AL68" s="12">
        <v>2</v>
      </c>
      <c r="AP68" s="6"/>
      <c r="AQ68" s="6"/>
      <c r="AW68" s="6">
        <v>2</v>
      </c>
      <c r="AX68" s="6">
        <v>2</v>
      </c>
      <c r="AY68" s="6">
        <v>2</v>
      </c>
    </row>
    <row r="69" spans="1:51" x14ac:dyDescent="0.3">
      <c r="A69" s="31" t="s">
        <v>109</v>
      </c>
      <c r="B69" s="23">
        <v>28201</v>
      </c>
      <c r="C69" s="23">
        <v>43113</v>
      </c>
      <c r="D69" s="6">
        <v>3</v>
      </c>
      <c r="E69" s="10">
        <v>40.9</v>
      </c>
      <c r="F69" s="9">
        <v>1</v>
      </c>
      <c r="G69" s="6">
        <v>2</v>
      </c>
      <c r="M69" s="6">
        <v>23.05</v>
      </c>
      <c r="N69" s="6">
        <v>160</v>
      </c>
      <c r="O69" s="6">
        <v>79</v>
      </c>
      <c r="P69" s="6">
        <v>0.49</v>
      </c>
      <c r="Q69" s="6">
        <v>97</v>
      </c>
      <c r="R69" s="6">
        <v>64</v>
      </c>
      <c r="S69" s="6">
        <v>140</v>
      </c>
      <c r="T69" s="6">
        <v>70</v>
      </c>
      <c r="U69" s="6">
        <v>40</v>
      </c>
      <c r="V69" s="6">
        <v>59</v>
      </c>
      <c r="W69" s="6">
        <v>76</v>
      </c>
      <c r="X69" s="6">
        <v>4.9000000000000004</v>
      </c>
      <c r="AB69" s="1">
        <v>14.3</v>
      </c>
      <c r="AC69" s="1"/>
      <c r="AD69" s="1">
        <v>0.48</v>
      </c>
      <c r="AE69" s="1">
        <v>0.48</v>
      </c>
      <c r="AF69" s="1">
        <v>0.48</v>
      </c>
      <c r="AG69" s="1">
        <v>0.43</v>
      </c>
      <c r="AH69" s="1">
        <v>0.41</v>
      </c>
      <c r="AI69" s="1">
        <v>0.42</v>
      </c>
      <c r="AJ69" s="1">
        <v>6.5</v>
      </c>
      <c r="AK69" s="1">
        <v>0.45</v>
      </c>
      <c r="AL69" s="12">
        <v>2</v>
      </c>
      <c r="AP69" s="6"/>
      <c r="AQ69" s="6"/>
      <c r="AW69" s="6">
        <v>2</v>
      </c>
      <c r="AX69" s="6">
        <v>2</v>
      </c>
      <c r="AY69" s="6">
        <v>2</v>
      </c>
    </row>
    <row r="70" spans="1:51" x14ac:dyDescent="0.3">
      <c r="A70" s="32" t="s">
        <v>110</v>
      </c>
      <c r="B70" s="23">
        <v>33079</v>
      </c>
      <c r="C70" s="23">
        <v>43355</v>
      </c>
      <c r="D70" s="6">
        <v>3</v>
      </c>
      <c r="E70" s="10">
        <v>28.2</v>
      </c>
      <c r="F70" s="6">
        <v>2</v>
      </c>
      <c r="G70" s="6">
        <v>1</v>
      </c>
      <c r="M70" s="6">
        <v>25.82</v>
      </c>
      <c r="N70" s="6">
        <v>176</v>
      </c>
      <c r="O70" s="6">
        <v>83</v>
      </c>
      <c r="P70" s="6">
        <v>0.47</v>
      </c>
      <c r="Q70" s="6">
        <v>133</v>
      </c>
      <c r="R70" s="6">
        <v>82</v>
      </c>
      <c r="S70" s="6">
        <v>141</v>
      </c>
      <c r="T70" s="6">
        <v>78</v>
      </c>
      <c r="U70" s="6">
        <v>79</v>
      </c>
      <c r="V70" s="6">
        <v>47</v>
      </c>
      <c r="W70" s="6">
        <v>96</v>
      </c>
      <c r="X70" s="6">
        <v>5.4</v>
      </c>
      <c r="AB70" s="1">
        <v>5.04</v>
      </c>
      <c r="AC70" s="1">
        <v>26.72</v>
      </c>
      <c r="AD70" s="1">
        <v>0.4</v>
      </c>
      <c r="AE70" s="1">
        <v>0.42</v>
      </c>
      <c r="AF70" s="1">
        <v>0.41</v>
      </c>
      <c r="AG70" s="1">
        <v>0.45</v>
      </c>
      <c r="AH70" s="1">
        <v>0.45</v>
      </c>
      <c r="AI70" s="1">
        <v>0.45</v>
      </c>
      <c r="AJ70" s="1">
        <v>6.2</v>
      </c>
      <c r="AK70" s="1">
        <v>0.43</v>
      </c>
      <c r="AL70" s="12">
        <v>2</v>
      </c>
      <c r="AP70" s="6"/>
      <c r="AQ70" s="6"/>
      <c r="AW70" s="6">
        <v>2</v>
      </c>
      <c r="AX70" s="6">
        <v>2</v>
      </c>
      <c r="AY70" s="6">
        <v>2</v>
      </c>
    </row>
    <row r="71" spans="1:51" x14ac:dyDescent="0.3">
      <c r="A71" s="31" t="s">
        <v>111</v>
      </c>
      <c r="B71" s="23">
        <v>31266</v>
      </c>
      <c r="C71" s="23">
        <v>43299</v>
      </c>
      <c r="D71" s="6">
        <v>3</v>
      </c>
      <c r="E71" s="10">
        <v>33</v>
      </c>
      <c r="F71" s="9">
        <v>1</v>
      </c>
      <c r="G71" s="6">
        <v>2</v>
      </c>
      <c r="M71" s="6">
        <v>21.23</v>
      </c>
      <c r="N71" s="6">
        <v>158</v>
      </c>
      <c r="O71" s="6">
        <v>74</v>
      </c>
      <c r="P71" s="6">
        <v>0.46</v>
      </c>
      <c r="Q71" s="6">
        <v>106</v>
      </c>
      <c r="R71" s="6">
        <v>71</v>
      </c>
      <c r="S71" s="6">
        <v>205</v>
      </c>
      <c r="T71" s="6">
        <v>113</v>
      </c>
      <c r="U71" s="6">
        <v>71</v>
      </c>
      <c r="V71" s="6">
        <v>75</v>
      </c>
      <c r="W71" s="6">
        <v>81</v>
      </c>
      <c r="X71" s="6">
        <v>4.5999999999999996</v>
      </c>
      <c r="AB71" s="1">
        <v>8.39</v>
      </c>
      <c r="AC71" s="1"/>
      <c r="AD71" s="1">
        <v>0.56000000000000005</v>
      </c>
      <c r="AE71" s="1">
        <v>0.57999999999999996</v>
      </c>
      <c r="AF71" s="1">
        <v>0.56999999999999995</v>
      </c>
      <c r="AG71" s="1">
        <v>0.56000000000000005</v>
      </c>
      <c r="AH71" s="1">
        <v>0.56999999999999995</v>
      </c>
      <c r="AI71" s="1">
        <v>0.56499999999999995</v>
      </c>
      <c r="AJ71" s="1">
        <v>6.95</v>
      </c>
      <c r="AK71" s="1">
        <v>0.5675</v>
      </c>
      <c r="AL71" s="12">
        <v>2</v>
      </c>
      <c r="AP71" s="6"/>
      <c r="AQ71" s="6"/>
      <c r="AW71" s="6">
        <v>2</v>
      </c>
      <c r="AX71" s="6">
        <v>2</v>
      </c>
      <c r="AY71" s="6">
        <v>2</v>
      </c>
    </row>
    <row r="72" spans="1:51" x14ac:dyDescent="0.3">
      <c r="A72" s="31" t="s">
        <v>112</v>
      </c>
      <c r="B72" s="23">
        <v>31720</v>
      </c>
      <c r="C72" s="23">
        <v>43081</v>
      </c>
      <c r="D72" s="6">
        <v>3</v>
      </c>
      <c r="E72" s="10">
        <v>31.1</v>
      </c>
      <c r="F72" s="9">
        <v>1</v>
      </c>
      <c r="G72" s="6">
        <v>2</v>
      </c>
      <c r="M72" s="6">
        <v>21.35</v>
      </c>
      <c r="N72" s="6">
        <v>160.5</v>
      </c>
      <c r="O72" s="6">
        <v>73</v>
      </c>
      <c r="P72" s="6">
        <v>0.45</v>
      </c>
      <c r="Q72" s="6">
        <v>106</v>
      </c>
      <c r="R72" s="6">
        <v>75</v>
      </c>
      <c r="S72" s="6">
        <v>170</v>
      </c>
      <c r="T72" s="6">
        <v>87</v>
      </c>
      <c r="U72" s="6">
        <v>64</v>
      </c>
      <c r="V72" s="6">
        <v>70</v>
      </c>
      <c r="W72" s="6">
        <v>75</v>
      </c>
      <c r="X72" s="6">
        <v>5</v>
      </c>
      <c r="AB72" s="1">
        <v>5.95</v>
      </c>
      <c r="AC72" s="1"/>
      <c r="AD72" s="1">
        <v>0.42</v>
      </c>
      <c r="AE72" s="1">
        <v>0.43</v>
      </c>
      <c r="AF72" s="1">
        <v>0.42499999999999999</v>
      </c>
      <c r="AG72" s="1">
        <v>0.45</v>
      </c>
      <c r="AH72" s="1">
        <v>0.46</v>
      </c>
      <c r="AI72" s="1">
        <v>0.45500000000000002</v>
      </c>
      <c r="AJ72" s="1">
        <v>6</v>
      </c>
      <c r="AK72" s="1">
        <v>0.44</v>
      </c>
      <c r="AL72" s="12">
        <v>2</v>
      </c>
      <c r="AP72" s="6"/>
      <c r="AQ72" s="6"/>
      <c r="AW72" s="6">
        <v>2</v>
      </c>
      <c r="AX72" s="6">
        <v>2</v>
      </c>
      <c r="AY72" s="6">
        <v>2</v>
      </c>
    </row>
    <row r="73" spans="1:51" x14ac:dyDescent="0.3">
      <c r="A73" s="31" t="s">
        <v>113</v>
      </c>
      <c r="B73" s="23"/>
      <c r="C73" s="23">
        <v>43123</v>
      </c>
      <c r="D73" s="6">
        <v>3</v>
      </c>
      <c r="E73" s="10">
        <v>30</v>
      </c>
      <c r="F73" s="6">
        <v>2</v>
      </c>
      <c r="G73" s="6">
        <v>1</v>
      </c>
      <c r="M73" s="6">
        <v>25.1</v>
      </c>
      <c r="N73" s="6">
        <v>184</v>
      </c>
      <c r="O73" s="6">
        <v>80</v>
      </c>
      <c r="P73" s="6">
        <v>0.44</v>
      </c>
      <c r="Q73" s="6">
        <v>120</v>
      </c>
      <c r="R73" s="6">
        <v>80</v>
      </c>
      <c r="AB73" s="1">
        <v>5.3</v>
      </c>
      <c r="AC73" s="1">
        <v>17.309999999999999</v>
      </c>
      <c r="AD73" s="1">
        <v>0.43</v>
      </c>
      <c r="AE73" s="1">
        <v>0.44</v>
      </c>
      <c r="AF73" s="1">
        <v>0.435</v>
      </c>
      <c r="AG73" s="1">
        <v>0.51</v>
      </c>
      <c r="AH73" s="1">
        <v>0.52</v>
      </c>
      <c r="AI73" s="1">
        <v>0.51500000000000001</v>
      </c>
      <c r="AJ73" s="1" t="s">
        <v>30</v>
      </c>
      <c r="AK73" s="1">
        <v>0.47499999999999998</v>
      </c>
      <c r="AL73" s="12">
        <v>2</v>
      </c>
      <c r="AP73" s="6"/>
      <c r="AQ73" s="6"/>
      <c r="AW73" s="6">
        <v>2</v>
      </c>
      <c r="AX73" s="6">
        <v>2</v>
      </c>
      <c r="AY73" s="6">
        <v>2</v>
      </c>
    </row>
    <row r="74" spans="1:51" x14ac:dyDescent="0.3">
      <c r="A74" s="31" t="s">
        <v>114</v>
      </c>
      <c r="B74" s="23">
        <v>26402</v>
      </c>
      <c r="C74" s="23">
        <v>43123</v>
      </c>
      <c r="D74" s="6">
        <v>3</v>
      </c>
      <c r="E74" s="10">
        <v>45.8</v>
      </c>
      <c r="F74" s="9">
        <v>1</v>
      </c>
      <c r="G74" s="6">
        <v>1</v>
      </c>
      <c r="M74" s="6">
        <v>23.12</v>
      </c>
      <c r="N74" s="6">
        <v>174</v>
      </c>
      <c r="O74" s="6">
        <v>84</v>
      </c>
      <c r="P74" s="6">
        <v>0.48</v>
      </c>
      <c r="Q74" s="6">
        <v>108</v>
      </c>
      <c r="R74" s="6">
        <v>70</v>
      </c>
      <c r="S74" s="6">
        <v>178</v>
      </c>
      <c r="T74" s="6">
        <v>99</v>
      </c>
      <c r="U74" s="6">
        <v>64</v>
      </c>
      <c r="V74" s="6">
        <v>64</v>
      </c>
      <c r="W74" s="6">
        <v>86</v>
      </c>
      <c r="X74" s="6">
        <v>5.3</v>
      </c>
      <c r="AB74" s="1">
        <v>2.8</v>
      </c>
      <c r="AC74" s="1"/>
      <c r="AD74" s="1">
        <v>0.39</v>
      </c>
      <c r="AE74" s="1">
        <v>0.4</v>
      </c>
      <c r="AF74" s="1">
        <v>0.39500000000000002</v>
      </c>
      <c r="AG74" s="1">
        <v>0.48</v>
      </c>
      <c r="AH74" s="1">
        <v>0.48</v>
      </c>
      <c r="AI74" s="1">
        <v>0.48</v>
      </c>
      <c r="AJ74" s="1">
        <v>6.55</v>
      </c>
      <c r="AK74" s="1">
        <v>0.4375</v>
      </c>
      <c r="AL74" s="12">
        <v>2</v>
      </c>
      <c r="AP74" s="6"/>
      <c r="AQ74" s="6"/>
      <c r="AW74" s="6">
        <v>2</v>
      </c>
      <c r="AX74" s="6">
        <v>2</v>
      </c>
      <c r="AY74" s="6">
        <v>2</v>
      </c>
    </row>
    <row r="75" spans="1:51" x14ac:dyDescent="0.3">
      <c r="A75" s="31" t="s">
        <v>115</v>
      </c>
      <c r="B75" s="23">
        <v>25349</v>
      </c>
      <c r="C75" s="23">
        <v>43130</v>
      </c>
      <c r="D75" s="6">
        <v>3</v>
      </c>
      <c r="E75" s="10">
        <v>48.7</v>
      </c>
      <c r="F75" s="9">
        <v>1</v>
      </c>
      <c r="G75" s="6">
        <v>2</v>
      </c>
      <c r="M75" s="6">
        <v>20.57</v>
      </c>
      <c r="N75" s="6">
        <v>175</v>
      </c>
      <c r="O75" s="6">
        <v>84</v>
      </c>
      <c r="P75" s="6">
        <v>0.48</v>
      </c>
      <c r="Q75" s="6">
        <v>124</v>
      </c>
      <c r="R75" s="6">
        <v>77</v>
      </c>
      <c r="S75" s="6">
        <v>211</v>
      </c>
      <c r="T75" s="6">
        <v>128</v>
      </c>
      <c r="U75" s="6">
        <v>74</v>
      </c>
      <c r="V75" s="6">
        <v>66</v>
      </c>
      <c r="W75" s="6">
        <v>85</v>
      </c>
      <c r="X75" s="6">
        <v>5.4</v>
      </c>
      <c r="AB75" s="1">
        <v>4.8099999999999996</v>
      </c>
      <c r="AC75" s="1">
        <v>21.93</v>
      </c>
      <c r="AD75" s="1">
        <v>0.8</v>
      </c>
      <c r="AE75" s="1">
        <v>0.82</v>
      </c>
      <c r="AF75" s="1">
        <v>0.81</v>
      </c>
      <c r="AG75" s="1">
        <v>0.74</v>
      </c>
      <c r="AH75" s="1">
        <v>0.75</v>
      </c>
      <c r="AI75" s="1">
        <v>0.745</v>
      </c>
      <c r="AJ75" s="1">
        <v>6.6</v>
      </c>
      <c r="AK75" s="1">
        <v>0.77749999999999997</v>
      </c>
      <c r="AL75" s="12">
        <v>2</v>
      </c>
      <c r="AP75" s="6"/>
      <c r="AQ75" s="6"/>
      <c r="AW75" s="6">
        <v>2</v>
      </c>
      <c r="AX75" s="6">
        <v>2</v>
      </c>
      <c r="AY75" s="6">
        <v>2</v>
      </c>
    </row>
    <row r="76" spans="1:51" x14ac:dyDescent="0.3">
      <c r="A76" s="31" t="s">
        <v>116</v>
      </c>
      <c r="B76" s="23">
        <v>28453</v>
      </c>
      <c r="C76" s="23">
        <v>43354</v>
      </c>
      <c r="D76" s="6">
        <v>3</v>
      </c>
      <c r="E76" s="10">
        <v>40.799999999999997</v>
      </c>
      <c r="F76" s="9">
        <v>1</v>
      </c>
      <c r="G76" s="6">
        <v>1</v>
      </c>
      <c r="M76" s="6">
        <v>22.91</v>
      </c>
      <c r="N76" s="6">
        <v>178.5</v>
      </c>
      <c r="O76" s="6">
        <v>80</v>
      </c>
      <c r="P76" s="13">
        <v>0.44</v>
      </c>
      <c r="Q76" s="6" t="s">
        <v>27</v>
      </c>
      <c r="R76" s="6" t="s">
        <v>28</v>
      </c>
      <c r="S76" s="6">
        <v>189</v>
      </c>
      <c r="T76" s="6">
        <v>105</v>
      </c>
      <c r="U76" s="6">
        <v>79</v>
      </c>
      <c r="V76" s="6">
        <v>67</v>
      </c>
      <c r="W76" s="6">
        <v>82</v>
      </c>
      <c r="X76" s="6">
        <v>5.2</v>
      </c>
      <c r="AB76" s="1">
        <v>1.33</v>
      </c>
      <c r="AC76" s="1"/>
      <c r="AD76" s="1">
        <v>0.65</v>
      </c>
      <c r="AE76" s="1">
        <v>0.59</v>
      </c>
      <c r="AF76" s="1">
        <v>0.62</v>
      </c>
      <c r="AG76" s="1">
        <v>0.53</v>
      </c>
      <c r="AH76" s="1">
        <v>0.52</v>
      </c>
      <c r="AI76" s="1">
        <v>0.52500000000000002</v>
      </c>
      <c r="AJ76" s="1">
        <v>7.65</v>
      </c>
      <c r="AK76" s="1">
        <v>0.57250000000000001</v>
      </c>
      <c r="AL76" s="12">
        <v>2</v>
      </c>
      <c r="AP76" s="6"/>
      <c r="AQ76" s="6"/>
      <c r="AW76" s="6">
        <v>2</v>
      </c>
      <c r="AX76" s="6">
        <v>2</v>
      </c>
      <c r="AY76" s="6">
        <v>2</v>
      </c>
    </row>
    <row r="77" spans="1:51" x14ac:dyDescent="0.3">
      <c r="A77" s="31" t="s">
        <v>117</v>
      </c>
      <c r="B77" s="23">
        <v>33065</v>
      </c>
      <c r="C77" s="23">
        <v>43328</v>
      </c>
      <c r="D77" s="6">
        <v>3</v>
      </c>
      <c r="E77" s="10">
        <v>28.1</v>
      </c>
      <c r="F77" s="9">
        <v>1</v>
      </c>
      <c r="G77" s="6">
        <v>2</v>
      </c>
      <c r="M77" s="6">
        <v>24.48</v>
      </c>
      <c r="N77" s="6">
        <v>162.5</v>
      </c>
      <c r="O77" s="6">
        <v>81</v>
      </c>
      <c r="P77" s="6">
        <v>0.49</v>
      </c>
      <c r="Q77" s="6">
        <v>121</v>
      </c>
      <c r="R77" s="6">
        <v>76</v>
      </c>
      <c r="S77" s="6">
        <v>306</v>
      </c>
      <c r="T77" s="6">
        <v>151</v>
      </c>
      <c r="U77" s="6">
        <v>70</v>
      </c>
      <c r="V77" s="6">
        <v>137</v>
      </c>
      <c r="W77" s="6">
        <v>83</v>
      </c>
      <c r="X77" s="6">
        <v>5.0999999999999996</v>
      </c>
      <c r="AB77" s="1">
        <v>4.32</v>
      </c>
      <c r="AC77" s="1"/>
      <c r="AD77" s="1">
        <v>0.42</v>
      </c>
      <c r="AE77" s="1">
        <v>0.43</v>
      </c>
      <c r="AF77" s="1">
        <v>0.42499999999999999</v>
      </c>
      <c r="AG77" s="1">
        <v>0.42</v>
      </c>
      <c r="AH77" s="1">
        <v>0.43</v>
      </c>
      <c r="AI77" s="1">
        <v>0.42499999999999999</v>
      </c>
      <c r="AJ77" s="1">
        <v>6.1</v>
      </c>
      <c r="AK77" s="1">
        <v>0.42499999999999999</v>
      </c>
      <c r="AL77" s="12">
        <v>2</v>
      </c>
      <c r="AP77" s="6"/>
      <c r="AQ77" s="6"/>
      <c r="AW77" s="6">
        <v>2</v>
      </c>
      <c r="AX77" s="6">
        <v>2</v>
      </c>
      <c r="AY77" s="6">
        <v>2</v>
      </c>
    </row>
    <row r="78" spans="1:51" x14ac:dyDescent="0.3">
      <c r="A78" s="31" t="s">
        <v>118</v>
      </c>
      <c r="B78" s="23">
        <v>30599</v>
      </c>
      <c r="C78" s="23">
        <v>43306</v>
      </c>
      <c r="D78" s="6">
        <v>3</v>
      </c>
      <c r="E78" s="10">
        <v>34.799999999999997</v>
      </c>
      <c r="F78" s="9">
        <v>1</v>
      </c>
      <c r="G78" s="6">
        <v>2</v>
      </c>
      <c r="M78" s="6">
        <v>20.66</v>
      </c>
      <c r="N78" s="6">
        <v>169</v>
      </c>
      <c r="O78" s="6">
        <v>72</v>
      </c>
      <c r="P78" s="6">
        <v>0.42</v>
      </c>
      <c r="Q78" s="6">
        <v>99</v>
      </c>
      <c r="R78" s="6">
        <v>64</v>
      </c>
      <c r="S78" s="6">
        <v>129</v>
      </c>
      <c r="T78" s="6">
        <v>67</v>
      </c>
      <c r="U78" s="6">
        <v>59</v>
      </c>
      <c r="V78" s="6">
        <v>48</v>
      </c>
      <c r="W78" s="6">
        <v>92</v>
      </c>
      <c r="X78" s="6">
        <v>5.3</v>
      </c>
      <c r="AB78" s="1">
        <v>-0.05</v>
      </c>
      <c r="AC78" s="1"/>
      <c r="AD78" s="1">
        <v>0.52</v>
      </c>
      <c r="AE78" s="1">
        <v>0.52</v>
      </c>
      <c r="AF78" s="1">
        <v>0.52</v>
      </c>
      <c r="AG78" s="1">
        <v>0.53</v>
      </c>
      <c r="AH78" s="1">
        <v>0.51</v>
      </c>
      <c r="AI78" s="1">
        <v>0.52</v>
      </c>
      <c r="AJ78" s="1">
        <v>7.5</v>
      </c>
      <c r="AK78" s="1">
        <v>0.52</v>
      </c>
      <c r="AL78" s="12">
        <v>2</v>
      </c>
      <c r="AP78" s="6"/>
      <c r="AQ78" s="6"/>
      <c r="AW78" s="6">
        <v>2</v>
      </c>
      <c r="AX78" s="6">
        <v>2</v>
      </c>
      <c r="AY78" s="6">
        <v>2</v>
      </c>
    </row>
    <row r="79" spans="1:51" x14ac:dyDescent="0.3">
      <c r="A79" s="32" t="s">
        <v>119</v>
      </c>
      <c r="B79" s="23">
        <v>32916</v>
      </c>
      <c r="C79" s="23">
        <v>43137</v>
      </c>
      <c r="D79" s="6">
        <v>3</v>
      </c>
      <c r="E79" s="10">
        <v>28</v>
      </c>
      <c r="F79" s="9">
        <v>1</v>
      </c>
      <c r="G79" s="6">
        <v>1</v>
      </c>
      <c r="M79" s="6">
        <v>19.899999999999999</v>
      </c>
      <c r="N79" s="6">
        <v>185</v>
      </c>
      <c r="O79" s="6">
        <v>75</v>
      </c>
      <c r="P79" s="6">
        <v>0.4</v>
      </c>
      <c r="Q79" s="6">
        <v>119</v>
      </c>
      <c r="R79" s="6">
        <v>76.5</v>
      </c>
      <c r="S79" s="6">
        <v>179</v>
      </c>
      <c r="T79" s="6">
        <v>118</v>
      </c>
      <c r="U79" s="6">
        <v>141</v>
      </c>
      <c r="V79" s="6">
        <v>36</v>
      </c>
      <c r="W79" s="6">
        <v>75</v>
      </c>
      <c r="X79" s="6">
        <v>5</v>
      </c>
      <c r="AB79" s="1">
        <v>3.69</v>
      </c>
      <c r="AC79" s="1">
        <v>15.28</v>
      </c>
      <c r="AD79" s="1">
        <v>0.43</v>
      </c>
      <c r="AE79" s="1">
        <v>0.44</v>
      </c>
      <c r="AF79" s="1">
        <v>0.435</v>
      </c>
      <c r="AG79" s="1">
        <v>0.49</v>
      </c>
      <c r="AH79" s="1">
        <v>0.49</v>
      </c>
      <c r="AI79" s="1">
        <v>0.49</v>
      </c>
      <c r="AJ79" s="1">
        <v>7.2</v>
      </c>
      <c r="AK79" s="1">
        <v>0.46250000000000002</v>
      </c>
      <c r="AL79" s="12">
        <v>2</v>
      </c>
      <c r="AP79" s="6"/>
      <c r="AQ79" s="6"/>
      <c r="AW79" s="6">
        <v>2</v>
      </c>
      <c r="AX79" s="6">
        <v>2</v>
      </c>
      <c r="AY79" s="6">
        <v>2</v>
      </c>
    </row>
    <row r="80" spans="1:51" x14ac:dyDescent="0.3">
      <c r="A80" s="31" t="s">
        <v>120</v>
      </c>
      <c r="B80" s="23">
        <v>25255</v>
      </c>
      <c r="C80" s="23">
        <v>43257</v>
      </c>
      <c r="D80" s="6">
        <v>3</v>
      </c>
      <c r="E80" s="10">
        <v>49.3</v>
      </c>
      <c r="F80" s="9">
        <v>1</v>
      </c>
      <c r="G80" s="6">
        <v>1</v>
      </c>
      <c r="M80" s="6">
        <v>24.69</v>
      </c>
      <c r="N80" s="6">
        <v>180</v>
      </c>
      <c r="O80" s="6">
        <v>97</v>
      </c>
      <c r="P80" s="6">
        <v>0.53</v>
      </c>
      <c r="Q80" s="6">
        <v>129</v>
      </c>
      <c r="R80" s="6">
        <v>87</v>
      </c>
      <c r="S80" s="6">
        <v>164</v>
      </c>
      <c r="T80" s="6">
        <v>100</v>
      </c>
      <c r="U80" s="6">
        <v>76</v>
      </c>
      <c r="V80" s="6">
        <v>47</v>
      </c>
      <c r="W80" s="6">
        <v>78</v>
      </c>
      <c r="X80" s="6">
        <v>5</v>
      </c>
      <c r="AB80" s="1">
        <v>3.18</v>
      </c>
      <c r="AC80" s="1">
        <v>17.690000000000001</v>
      </c>
      <c r="AD80" s="1">
        <v>0.5</v>
      </c>
      <c r="AE80" s="1">
        <v>0.53</v>
      </c>
      <c r="AF80" s="1">
        <v>0.51500000000000001</v>
      </c>
      <c r="AG80" s="1">
        <v>0.5</v>
      </c>
      <c r="AH80" s="1">
        <v>0.51</v>
      </c>
      <c r="AI80" s="1">
        <v>0.505</v>
      </c>
      <c r="AJ80" s="1">
        <v>7.95</v>
      </c>
      <c r="AK80" s="1">
        <v>0.51</v>
      </c>
      <c r="AL80" s="12">
        <v>2</v>
      </c>
      <c r="AP80" s="6"/>
      <c r="AQ80" s="6"/>
      <c r="AW80" s="6">
        <v>2</v>
      </c>
      <c r="AX80" s="6">
        <v>2</v>
      </c>
      <c r="AY80" s="6">
        <v>2</v>
      </c>
    </row>
    <row r="81" spans="1:51" x14ac:dyDescent="0.3">
      <c r="A81" s="31" t="s">
        <v>121</v>
      </c>
      <c r="B81" s="23">
        <v>23008</v>
      </c>
      <c r="C81" s="23">
        <v>43263</v>
      </c>
      <c r="D81" s="6">
        <v>3</v>
      </c>
      <c r="E81" s="10">
        <v>55.5</v>
      </c>
      <c r="F81" s="6">
        <v>2</v>
      </c>
      <c r="G81" s="6">
        <v>1</v>
      </c>
      <c r="M81" s="6">
        <v>26.89</v>
      </c>
      <c r="N81" s="6">
        <v>167</v>
      </c>
      <c r="O81" s="6">
        <v>93</v>
      </c>
      <c r="P81" s="6">
        <v>0.55000000000000004</v>
      </c>
      <c r="Q81" s="6">
        <v>127</v>
      </c>
      <c r="R81" s="6">
        <v>74</v>
      </c>
      <c r="S81" s="6">
        <v>233</v>
      </c>
      <c r="T81" s="6">
        <v>149</v>
      </c>
      <c r="U81" s="6">
        <v>15</v>
      </c>
      <c r="V81" s="6">
        <v>57</v>
      </c>
      <c r="W81" s="6">
        <v>74</v>
      </c>
      <c r="X81" s="6">
        <v>5.2</v>
      </c>
      <c r="AB81" s="1">
        <v>0.42</v>
      </c>
      <c r="AC81" s="1">
        <v>15.28</v>
      </c>
      <c r="AD81" s="1">
        <v>0.59</v>
      </c>
      <c r="AE81" s="1">
        <v>0.61</v>
      </c>
      <c r="AF81" s="1">
        <v>0.6</v>
      </c>
      <c r="AG81" s="1">
        <v>0.79</v>
      </c>
      <c r="AH81" s="1">
        <v>0.82</v>
      </c>
      <c r="AI81" s="1">
        <v>0.80500000000000005</v>
      </c>
      <c r="AJ81" s="1">
        <v>9.35</v>
      </c>
      <c r="AK81" s="1">
        <v>0.70250000000000001</v>
      </c>
      <c r="AL81" s="12">
        <v>2</v>
      </c>
      <c r="AP81" s="6"/>
      <c r="AQ81" s="6"/>
      <c r="AW81" s="6">
        <v>2</v>
      </c>
      <c r="AX81" s="6">
        <v>2</v>
      </c>
      <c r="AY81" s="6">
        <v>2</v>
      </c>
    </row>
    <row r="82" spans="1:51" x14ac:dyDescent="0.3">
      <c r="A82" s="31" t="s">
        <v>122</v>
      </c>
      <c r="B82" s="23">
        <v>27746</v>
      </c>
      <c r="C82" s="23">
        <v>43271</v>
      </c>
      <c r="D82" s="6">
        <v>3</v>
      </c>
      <c r="E82" s="10">
        <v>42.5</v>
      </c>
      <c r="F82" s="9">
        <v>1</v>
      </c>
      <c r="G82" s="6">
        <v>2</v>
      </c>
      <c r="M82" s="6">
        <v>21.08</v>
      </c>
      <c r="N82" s="6">
        <v>154</v>
      </c>
      <c r="O82" s="6">
        <v>75</v>
      </c>
      <c r="P82" s="6">
        <v>0.48</v>
      </c>
      <c r="Q82" s="6">
        <v>120</v>
      </c>
      <c r="R82" s="6">
        <v>75</v>
      </c>
      <c r="S82" s="6">
        <v>212</v>
      </c>
      <c r="T82" s="6">
        <v>122</v>
      </c>
      <c r="U82" s="6">
        <v>83</v>
      </c>
      <c r="V82" s="6">
        <v>72</v>
      </c>
      <c r="W82" s="6">
        <v>93</v>
      </c>
      <c r="AB82" s="1">
        <v>15.15</v>
      </c>
      <c r="AC82" s="1">
        <v>24.2</v>
      </c>
      <c r="AD82" s="1">
        <v>0.5</v>
      </c>
      <c r="AE82" s="1">
        <v>0.55000000000000004</v>
      </c>
      <c r="AF82" s="1">
        <v>0.52500000000000002</v>
      </c>
      <c r="AG82" s="1">
        <v>0.56999999999999995</v>
      </c>
      <c r="AH82" s="1">
        <v>0.54</v>
      </c>
      <c r="AI82" s="1">
        <v>0.55500000000000005</v>
      </c>
      <c r="AJ82" s="1">
        <v>6.3</v>
      </c>
      <c r="AK82" s="1">
        <v>0.54</v>
      </c>
      <c r="AL82" s="12">
        <v>2</v>
      </c>
      <c r="AP82" s="6"/>
      <c r="AQ82" s="6"/>
      <c r="AW82" s="6">
        <v>2</v>
      </c>
      <c r="AX82" s="6">
        <v>2</v>
      </c>
      <c r="AY82" s="6">
        <v>2</v>
      </c>
    </row>
    <row r="83" spans="1:51" x14ac:dyDescent="0.3">
      <c r="A83" s="31" t="s">
        <v>123</v>
      </c>
      <c r="B83" s="23">
        <v>30931</v>
      </c>
      <c r="C83" s="23">
        <v>43005</v>
      </c>
      <c r="D83" s="6">
        <v>3</v>
      </c>
      <c r="E83" s="10">
        <v>33.1</v>
      </c>
      <c r="F83" s="9">
        <v>1</v>
      </c>
      <c r="G83" s="6">
        <v>2</v>
      </c>
      <c r="M83" s="6">
        <v>20.28</v>
      </c>
      <c r="N83" s="6">
        <v>172</v>
      </c>
      <c r="O83" s="6">
        <v>72</v>
      </c>
      <c r="P83" s="6">
        <v>0.41</v>
      </c>
      <c r="Q83" s="6">
        <v>121</v>
      </c>
      <c r="R83" s="6">
        <v>81</v>
      </c>
      <c r="S83" s="6">
        <v>165</v>
      </c>
      <c r="T83" s="6">
        <v>99</v>
      </c>
      <c r="U83" s="6">
        <v>58</v>
      </c>
      <c r="V83" s="6">
        <v>52</v>
      </c>
      <c r="W83" s="6">
        <v>85</v>
      </c>
      <c r="X83" s="6">
        <v>5.5</v>
      </c>
      <c r="AB83" s="1">
        <v>14.14</v>
      </c>
      <c r="AC83" s="1">
        <v>23.2</v>
      </c>
      <c r="AD83" s="1">
        <v>0.5</v>
      </c>
      <c r="AE83" s="1">
        <v>0.49</v>
      </c>
      <c r="AF83" s="1">
        <v>0.495</v>
      </c>
      <c r="AG83" s="1">
        <v>0.49</v>
      </c>
      <c r="AH83" s="1">
        <v>0.52</v>
      </c>
      <c r="AI83" s="1">
        <v>0.505</v>
      </c>
      <c r="AJ83" s="1">
        <v>6.6</v>
      </c>
      <c r="AK83" s="1">
        <v>0.5</v>
      </c>
      <c r="AL83" s="12">
        <v>2</v>
      </c>
      <c r="AP83" s="6"/>
      <c r="AQ83" s="6"/>
      <c r="AW83" s="6">
        <v>2</v>
      </c>
      <c r="AX83" s="6">
        <v>2</v>
      </c>
      <c r="AY83" s="6">
        <v>2</v>
      </c>
    </row>
    <row r="84" spans="1:51" x14ac:dyDescent="0.3">
      <c r="A84" s="31" t="s">
        <v>124</v>
      </c>
      <c r="B84" s="23">
        <v>31500</v>
      </c>
      <c r="C84" s="23">
        <v>43172</v>
      </c>
      <c r="D84" s="6">
        <v>3</v>
      </c>
      <c r="E84" s="10">
        <v>32</v>
      </c>
      <c r="F84" s="9">
        <v>1</v>
      </c>
      <c r="G84" s="6">
        <v>1</v>
      </c>
      <c r="M84" s="6">
        <v>21.61</v>
      </c>
      <c r="N84" s="6">
        <v>168</v>
      </c>
      <c r="O84" s="6">
        <v>78</v>
      </c>
      <c r="P84" s="6">
        <v>0.46</v>
      </c>
      <c r="Q84" s="6">
        <v>117.5</v>
      </c>
      <c r="R84" s="6">
        <v>61.5</v>
      </c>
      <c r="AB84" s="1">
        <v>8.44</v>
      </c>
      <c r="AC84" s="1" t="s">
        <v>29</v>
      </c>
      <c r="AD84" s="1">
        <v>0.46</v>
      </c>
      <c r="AE84" s="1">
        <v>0.47</v>
      </c>
      <c r="AF84" s="1">
        <v>0.46500000000000002</v>
      </c>
      <c r="AG84" s="1">
        <v>0.51</v>
      </c>
      <c r="AH84" s="1">
        <v>0.52</v>
      </c>
      <c r="AI84" s="1">
        <v>0.51500000000000001</v>
      </c>
      <c r="AJ84" s="1">
        <v>6.5</v>
      </c>
      <c r="AK84" s="1">
        <v>0.49</v>
      </c>
      <c r="AL84" s="12">
        <v>2</v>
      </c>
      <c r="AP84" s="6"/>
      <c r="AQ84" s="6"/>
      <c r="AW84" s="6">
        <v>2</v>
      </c>
      <c r="AX84" s="6">
        <v>2</v>
      </c>
      <c r="AY84" s="6">
        <v>2</v>
      </c>
    </row>
    <row r="85" spans="1:51" x14ac:dyDescent="0.3">
      <c r="A85" s="31" t="s">
        <v>125</v>
      </c>
      <c r="B85" s="23">
        <v>31875</v>
      </c>
      <c r="C85" s="23">
        <v>43264</v>
      </c>
      <c r="D85" s="6">
        <v>3</v>
      </c>
      <c r="E85" s="10">
        <v>31.2</v>
      </c>
      <c r="F85" s="9">
        <v>1</v>
      </c>
      <c r="G85" s="6">
        <v>1</v>
      </c>
      <c r="M85" s="6">
        <v>23.62</v>
      </c>
      <c r="N85" s="6">
        <v>177</v>
      </c>
      <c r="O85" s="6">
        <v>79</v>
      </c>
      <c r="P85" s="6">
        <v>0.44</v>
      </c>
      <c r="Q85" s="6">
        <v>122</v>
      </c>
      <c r="R85" s="6">
        <v>60</v>
      </c>
      <c r="AB85" s="1">
        <v>9.23</v>
      </c>
      <c r="AC85" s="1">
        <v>25.21</v>
      </c>
      <c r="AD85" s="1">
        <v>0.44</v>
      </c>
      <c r="AE85" s="1">
        <v>0.42</v>
      </c>
      <c r="AF85" s="1">
        <v>0.43</v>
      </c>
      <c r="AG85" s="1">
        <v>0.62</v>
      </c>
      <c r="AH85" s="1">
        <v>0.61</v>
      </c>
      <c r="AI85" s="1">
        <v>0.61499999999999999</v>
      </c>
      <c r="AJ85" s="1">
        <v>6.33</v>
      </c>
      <c r="AK85" s="1">
        <v>0.52249999999999996</v>
      </c>
      <c r="AL85" s="12">
        <v>2</v>
      </c>
      <c r="AP85" s="6"/>
      <c r="AQ85" s="6"/>
      <c r="AW85" s="6">
        <v>2</v>
      </c>
      <c r="AX85" s="6">
        <v>2</v>
      </c>
      <c r="AY85" s="6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zoomScale="130" zoomScaleNormal="130" workbookViewId="0">
      <selection activeCell="B5" sqref="B5"/>
    </sheetView>
  </sheetViews>
  <sheetFormatPr defaultRowHeight="14.4" x14ac:dyDescent="0.3"/>
  <cols>
    <col min="1" max="1" width="21.33203125" style="36" bestFit="1" customWidth="1"/>
    <col min="2" max="2" width="81.33203125" style="36" bestFit="1" customWidth="1"/>
    <col min="3" max="3" width="29.21875" style="35" bestFit="1" customWidth="1"/>
    <col min="4" max="4" width="26.5546875" customWidth="1"/>
  </cols>
  <sheetData>
    <row r="1" spans="1:4" ht="15.6" x14ac:dyDescent="0.3">
      <c r="A1" s="42" t="s">
        <v>129</v>
      </c>
      <c r="B1" s="42"/>
      <c r="C1" s="42"/>
    </row>
    <row r="2" spans="1:4" ht="15.6" x14ac:dyDescent="0.3">
      <c r="A2" s="34" t="s">
        <v>130</v>
      </c>
      <c r="B2" s="34" t="s">
        <v>131</v>
      </c>
      <c r="C2" s="34" t="s">
        <v>132</v>
      </c>
      <c r="D2" s="41" t="s">
        <v>159</v>
      </c>
    </row>
    <row r="3" spans="1:4" x14ac:dyDescent="0.3">
      <c r="A3" s="36" t="s">
        <v>142</v>
      </c>
      <c r="B3" s="36" t="s">
        <v>128</v>
      </c>
    </row>
    <row r="4" spans="1:4" x14ac:dyDescent="0.3">
      <c r="A4" s="36" t="s">
        <v>143</v>
      </c>
      <c r="B4" s="37" t="s">
        <v>2</v>
      </c>
    </row>
    <row r="5" spans="1:4" x14ac:dyDescent="0.3">
      <c r="A5" s="36" t="s">
        <v>144</v>
      </c>
      <c r="B5" s="36" t="s">
        <v>31</v>
      </c>
      <c r="D5" t="s">
        <v>192</v>
      </c>
    </row>
    <row r="6" spans="1:4" x14ac:dyDescent="0.3">
      <c r="A6" s="36" t="s">
        <v>145</v>
      </c>
      <c r="B6" s="37" t="s">
        <v>32</v>
      </c>
    </row>
    <row r="7" spans="1:4" x14ac:dyDescent="0.3">
      <c r="A7" s="36" t="s">
        <v>146</v>
      </c>
      <c r="B7" s="37" t="s">
        <v>33</v>
      </c>
      <c r="D7" t="s">
        <v>193</v>
      </c>
    </row>
    <row r="8" spans="1:4" x14ac:dyDescent="0.3">
      <c r="A8" s="36" t="s">
        <v>147</v>
      </c>
      <c r="B8" s="37" t="s">
        <v>3</v>
      </c>
    </row>
    <row r="9" spans="1:4" x14ac:dyDescent="0.3">
      <c r="A9" s="40" t="s">
        <v>133</v>
      </c>
      <c r="B9" s="38" t="s">
        <v>134</v>
      </c>
      <c r="C9" s="43" t="s">
        <v>0</v>
      </c>
    </row>
    <row r="10" spans="1:4" x14ac:dyDescent="0.3">
      <c r="A10" s="40" t="s">
        <v>148</v>
      </c>
      <c r="B10" s="39" t="s">
        <v>39</v>
      </c>
      <c r="C10" s="43"/>
    </row>
    <row r="11" spans="1:4" x14ac:dyDescent="0.3">
      <c r="A11" s="40" t="s">
        <v>136</v>
      </c>
      <c r="B11" s="39" t="s">
        <v>135</v>
      </c>
      <c r="C11" s="43"/>
    </row>
    <row r="12" spans="1:4" x14ac:dyDescent="0.3">
      <c r="A12" s="40" t="s">
        <v>149</v>
      </c>
      <c r="B12" s="38" t="s">
        <v>137</v>
      </c>
      <c r="C12" s="43"/>
    </row>
    <row r="13" spans="1:4" x14ac:dyDescent="0.3">
      <c r="A13" s="40" t="s">
        <v>139</v>
      </c>
      <c r="B13" s="40" t="s">
        <v>138</v>
      </c>
      <c r="C13" s="43"/>
      <c r="D13" t="s">
        <v>194</v>
      </c>
    </row>
    <row r="14" spans="1:4" x14ac:dyDescent="0.3">
      <c r="A14" s="40" t="s">
        <v>141</v>
      </c>
      <c r="B14" s="39" t="s">
        <v>140</v>
      </c>
      <c r="C14" s="43"/>
      <c r="D14" t="s">
        <v>194</v>
      </c>
    </row>
    <row r="15" spans="1:4" x14ac:dyDescent="0.3">
      <c r="A15" s="36" t="s">
        <v>150</v>
      </c>
      <c r="B15" s="20" t="s">
        <v>34</v>
      </c>
    </row>
    <row r="16" spans="1:4" x14ac:dyDescent="0.3">
      <c r="A16" s="36" t="s">
        <v>151</v>
      </c>
      <c r="B16" s="20" t="s">
        <v>196</v>
      </c>
      <c r="D16" t="s">
        <v>195</v>
      </c>
    </row>
    <row r="17" spans="1:4" x14ac:dyDescent="0.3">
      <c r="A17" s="20" t="s">
        <v>152</v>
      </c>
      <c r="B17" s="20" t="s">
        <v>4</v>
      </c>
      <c r="D17" t="s">
        <v>195</v>
      </c>
    </row>
    <row r="18" spans="1:4" x14ac:dyDescent="0.3">
      <c r="A18" s="20" t="s">
        <v>5</v>
      </c>
      <c r="B18" s="20"/>
      <c r="D18" t="s">
        <v>195</v>
      </c>
    </row>
    <row r="19" spans="1:4" x14ac:dyDescent="0.3">
      <c r="A19" s="36" t="s">
        <v>153</v>
      </c>
      <c r="B19" s="20" t="s">
        <v>6</v>
      </c>
    </row>
    <row r="20" spans="1:4" x14ac:dyDescent="0.3">
      <c r="A20" s="36" t="s">
        <v>154</v>
      </c>
      <c r="B20" s="20" t="s">
        <v>35</v>
      </c>
      <c r="D20" t="s">
        <v>197</v>
      </c>
    </row>
    <row r="21" spans="1:4" x14ac:dyDescent="0.3">
      <c r="A21" s="36" t="s">
        <v>155</v>
      </c>
      <c r="B21" s="20" t="s">
        <v>7</v>
      </c>
    </row>
    <row r="22" spans="1:4" x14ac:dyDescent="0.3">
      <c r="A22" s="36" t="s">
        <v>156</v>
      </c>
      <c r="B22" s="20" t="s">
        <v>157</v>
      </c>
    </row>
    <row r="23" spans="1:4" x14ac:dyDescent="0.3">
      <c r="A23" s="36" t="s">
        <v>158</v>
      </c>
      <c r="B23" s="20" t="s">
        <v>8</v>
      </c>
    </row>
    <row r="24" spans="1:4" x14ac:dyDescent="0.3">
      <c r="A24" s="20" t="s">
        <v>9</v>
      </c>
    </row>
    <row r="25" spans="1:4" x14ac:dyDescent="0.3">
      <c r="A25" s="20" t="s">
        <v>10</v>
      </c>
    </row>
    <row r="26" spans="1:4" x14ac:dyDescent="0.3">
      <c r="A26" s="20" t="s">
        <v>11</v>
      </c>
      <c r="D26" s="44" t="s">
        <v>160</v>
      </c>
    </row>
    <row r="27" spans="1:4" x14ac:dyDescent="0.3">
      <c r="A27" s="20" t="s">
        <v>11</v>
      </c>
      <c r="D27" s="44"/>
    </row>
    <row r="28" spans="1:4" x14ac:dyDescent="0.3">
      <c r="A28" s="20" t="s">
        <v>161</v>
      </c>
      <c r="B28" s="20" t="s">
        <v>162</v>
      </c>
    </row>
    <row r="29" spans="1:4" x14ac:dyDescent="0.3">
      <c r="A29" s="20" t="s">
        <v>12</v>
      </c>
      <c r="B29" s="20"/>
      <c r="D29" s="44" t="s">
        <v>163</v>
      </c>
    </row>
    <row r="30" spans="1:4" x14ac:dyDescent="0.3">
      <c r="A30" s="20" t="s">
        <v>12</v>
      </c>
      <c r="D30" s="44"/>
    </row>
    <row r="31" spans="1:4" x14ac:dyDescent="0.3">
      <c r="A31" s="36" t="s">
        <v>164</v>
      </c>
      <c r="B31" s="36" t="s">
        <v>165</v>
      </c>
    </row>
    <row r="32" spans="1:4" x14ac:dyDescent="0.3">
      <c r="A32" s="20" t="s">
        <v>13</v>
      </c>
    </row>
    <row r="33" spans="1:2" x14ac:dyDescent="0.3">
      <c r="A33" s="36" t="s">
        <v>166</v>
      </c>
      <c r="B33" s="20" t="s">
        <v>14</v>
      </c>
    </row>
    <row r="34" spans="1:2" x14ac:dyDescent="0.3">
      <c r="A34" s="36" t="s">
        <v>167</v>
      </c>
      <c r="B34" s="36" t="s">
        <v>15</v>
      </c>
    </row>
    <row r="35" spans="1:2" x14ac:dyDescent="0.3">
      <c r="A35" s="36" t="s">
        <v>168</v>
      </c>
      <c r="B35" s="36" t="s">
        <v>36</v>
      </c>
    </row>
    <row r="36" spans="1:2" x14ac:dyDescent="0.3">
      <c r="A36" s="36" t="s">
        <v>169</v>
      </c>
      <c r="B36" s="36" t="s">
        <v>21</v>
      </c>
    </row>
    <row r="37" spans="1:2" x14ac:dyDescent="0.3">
      <c r="A37" s="36" t="s">
        <v>170</v>
      </c>
      <c r="B37" s="36" t="s">
        <v>22</v>
      </c>
    </row>
    <row r="38" spans="1:2" x14ac:dyDescent="0.3">
      <c r="A38" s="36" t="s">
        <v>171</v>
      </c>
      <c r="B38" s="36" t="s">
        <v>127</v>
      </c>
    </row>
    <row r="39" spans="1:2" x14ac:dyDescent="0.3">
      <c r="A39" s="36" t="s">
        <v>173</v>
      </c>
      <c r="B39" s="36" t="s">
        <v>180</v>
      </c>
    </row>
    <row r="40" spans="1:2" x14ac:dyDescent="0.3">
      <c r="A40" s="36" t="s">
        <v>172</v>
      </c>
      <c r="B40" s="36" t="s">
        <v>181</v>
      </c>
    </row>
    <row r="41" spans="1:2" x14ac:dyDescent="0.3">
      <c r="A41" s="36" t="s">
        <v>174</v>
      </c>
      <c r="B41" s="36" t="s">
        <v>182</v>
      </c>
    </row>
    <row r="42" spans="1:2" x14ac:dyDescent="0.3">
      <c r="A42" s="36" t="s">
        <v>175</v>
      </c>
      <c r="B42" s="36" t="s">
        <v>183</v>
      </c>
    </row>
    <row r="43" spans="1:2" x14ac:dyDescent="0.3">
      <c r="A43" s="36" t="s">
        <v>176</v>
      </c>
      <c r="B43" s="36" t="s">
        <v>184</v>
      </c>
    </row>
    <row r="44" spans="1:2" x14ac:dyDescent="0.3">
      <c r="A44" s="36" t="s">
        <v>177</v>
      </c>
      <c r="B44" s="36" t="s">
        <v>185</v>
      </c>
    </row>
    <row r="45" spans="1:2" x14ac:dyDescent="0.3">
      <c r="A45" s="36" t="s">
        <v>178</v>
      </c>
      <c r="B45" s="36" t="s">
        <v>186</v>
      </c>
    </row>
    <row r="46" spans="1:2" x14ac:dyDescent="0.3">
      <c r="A46" s="36" t="s">
        <v>179</v>
      </c>
      <c r="B46" s="36" t="s">
        <v>187</v>
      </c>
    </row>
  </sheetData>
  <mergeCells count="4">
    <mergeCell ref="A1:C1"/>
    <mergeCell ref="C9:C14"/>
    <mergeCell ref="D26:D27"/>
    <mergeCell ref="D29:D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dicionário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bitencourt</dc:creator>
  <cp:lastModifiedBy>Vitor Beta</cp:lastModifiedBy>
  <dcterms:created xsi:type="dcterms:W3CDTF">2021-02-24T18:02:38Z</dcterms:created>
  <dcterms:modified xsi:type="dcterms:W3CDTF">2021-04-25T13:09:23Z</dcterms:modified>
</cp:coreProperties>
</file>