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<sst xmlns="http://schemas.openxmlformats.org/spreadsheetml/2006/main" count="426" uniqueCount="80">
  <si>
    <t>ATIRADOR</t>
  </si>
  <si>
    <t>ARMA</t>
  </si>
  <si>
    <t xml:space="preserve">MUNIÇÃO </t>
  </si>
  <si>
    <t xml:space="preserve">DISTÂNCIA DO TIRO </t>
  </si>
  <si>
    <t>R</t>
  </si>
  <si>
    <t xml:space="preserve">ÂNGULO(GRAUS) </t>
  </si>
  <si>
    <t>ÂNGULO(\PI\RAD)</t>
  </si>
  <si>
    <t>X</t>
  </si>
  <si>
    <t>Y</t>
  </si>
  <si>
    <t xml:space="preserve">revolver / pistola </t>
  </si>
  <si>
    <t>.22 lr</t>
  </si>
  <si>
    <t>3,5</t>
  </si>
  <si>
    <t>1,1</t>
  </si>
  <si>
    <t>1,4</t>
  </si>
  <si>
    <t>2,7</t>
  </si>
  <si>
    <t>1,3</t>
  </si>
  <si>
    <t>2,5</t>
  </si>
  <si>
    <t>3,0</t>
  </si>
  <si>
    <t>3,1</t>
  </si>
  <si>
    <t>2,6</t>
  </si>
  <si>
    <t>0,9</t>
  </si>
  <si>
    <t>3,7</t>
  </si>
  <si>
    <t>1,8</t>
  </si>
  <si>
    <t>3</t>
  </si>
  <si>
    <t>2</t>
  </si>
  <si>
    <t>4,7</t>
  </si>
  <si>
    <t>3,4</t>
  </si>
  <si>
    <t>1,2</t>
  </si>
  <si>
    <t>5</t>
  </si>
  <si>
    <t>0,8</t>
  </si>
  <si>
    <t>0</t>
  </si>
  <si>
    <t>1</t>
  </si>
  <si>
    <t>1,9</t>
  </si>
  <si>
    <t>1,5</t>
  </si>
  <si>
    <t>1,7</t>
  </si>
  <si>
    <t>0,3</t>
  </si>
  <si>
    <t>0,5</t>
  </si>
  <si>
    <t>4</t>
  </si>
  <si>
    <t>3,3</t>
  </si>
  <si>
    <t>2,3</t>
  </si>
  <si>
    <t>4,4</t>
  </si>
  <si>
    <t>3,2</t>
  </si>
  <si>
    <t>2,9</t>
  </si>
  <si>
    <t>2,2</t>
  </si>
  <si>
    <t>0,7</t>
  </si>
  <si>
    <t>3,6</t>
  </si>
  <si>
    <t>5,3</t>
  </si>
  <si>
    <t>5,4</t>
  </si>
  <si>
    <t>6,1</t>
  </si>
  <si>
    <t>6,3</t>
  </si>
  <si>
    <t>5,1</t>
  </si>
  <si>
    <t>3,9</t>
  </si>
  <si>
    <t>7,2</t>
  </si>
  <si>
    <t>6</t>
  </si>
  <si>
    <t>7,4</t>
  </si>
  <si>
    <t>4,9</t>
  </si>
  <si>
    <t>9</t>
  </si>
  <si>
    <t>8,7</t>
  </si>
  <si>
    <t>9,9</t>
  </si>
  <si>
    <t>9,2</t>
  </si>
  <si>
    <t>7,5</t>
  </si>
  <si>
    <t>8</t>
  </si>
  <si>
    <t>8,8</t>
  </si>
  <si>
    <t>0,6</t>
  </si>
  <si>
    <t xml:space="preserve">carabina </t>
  </si>
  <si>
    <t>4,2</t>
  </si>
  <si>
    <t>5,2</t>
  </si>
  <si>
    <t>8,3</t>
  </si>
  <si>
    <t>6,17</t>
  </si>
  <si>
    <t>6,9</t>
  </si>
  <si>
    <t>5,45</t>
  </si>
  <si>
    <t>6,5</t>
  </si>
  <si>
    <t>2,1</t>
  </si>
  <si>
    <t>4,3</t>
  </si>
  <si>
    <t>0,2</t>
  </si>
  <si>
    <t>4,8</t>
  </si>
  <si>
    <t>2,8</t>
  </si>
  <si>
    <t>4,6</t>
  </si>
  <si>
    <t>6,6</t>
  </si>
  <si>
    <t>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</si>
</sst>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4" max="4" width="17.75"/>
    <col customWidth="1" min="6" max="6" width="15.5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1" t="s">
        <v>9</v>
      </c>
      <c r="C2" s="1" t="s">
        <v>10</v>
      </c>
      <c r="D2" s="1">
        <v>10.0</v>
      </c>
      <c r="E2" s="2" t="s">
        <v>11</v>
      </c>
      <c r="F2" s="1">
        <v>25.0</v>
      </c>
      <c r="G2" s="2">
        <f t="shared" ref="G2:G140" si="1">(RADIANS(F2))</f>
        <v>0.436332313</v>
      </c>
      <c r="H2" s="2">
        <f t="shared" ref="H2:H140" si="2">COS(G2)*E2</f>
        <v>3.172077255</v>
      </c>
      <c r="I2" s="2">
        <f t="shared" ref="I2:I140" si="3">SIN(G2)*E2</f>
        <v>1.479163916</v>
      </c>
    </row>
    <row r="3">
      <c r="A3" s="1">
        <v>2.0</v>
      </c>
      <c r="B3" s="1" t="s">
        <v>9</v>
      </c>
      <c r="C3" s="1" t="s">
        <v>10</v>
      </c>
      <c r="D3" s="1">
        <v>10.0</v>
      </c>
      <c r="E3" s="2" t="s">
        <v>12</v>
      </c>
      <c r="F3" s="1">
        <v>70.0</v>
      </c>
      <c r="G3" s="2">
        <f t="shared" si="1"/>
        <v>1.221730476</v>
      </c>
      <c r="H3" s="2">
        <f t="shared" si="2"/>
        <v>0.3762221577</v>
      </c>
      <c r="I3" s="2">
        <f t="shared" si="3"/>
        <v>1.033661883</v>
      </c>
    </row>
    <row r="4">
      <c r="A4" s="1">
        <v>2.0</v>
      </c>
      <c r="B4" s="1" t="s">
        <v>9</v>
      </c>
      <c r="C4" s="1" t="s">
        <v>10</v>
      </c>
      <c r="D4" s="1">
        <v>10.0</v>
      </c>
      <c r="E4" s="2" t="s">
        <v>13</v>
      </c>
      <c r="F4" s="1">
        <v>75.0</v>
      </c>
      <c r="G4" s="2">
        <f t="shared" si="1"/>
        <v>1.308996939</v>
      </c>
      <c r="H4" s="2">
        <f t="shared" si="2"/>
        <v>0.3623466631</v>
      </c>
      <c r="I4" s="2">
        <f t="shared" si="3"/>
        <v>1.352296157</v>
      </c>
    </row>
    <row r="5">
      <c r="A5" s="1">
        <v>2.0</v>
      </c>
      <c r="B5" s="1" t="s">
        <v>9</v>
      </c>
      <c r="C5" s="1" t="s">
        <v>10</v>
      </c>
      <c r="D5" s="1">
        <v>10.0</v>
      </c>
      <c r="E5" s="2" t="s">
        <v>14</v>
      </c>
      <c r="F5" s="1">
        <v>150.0</v>
      </c>
      <c r="G5" s="2">
        <f t="shared" si="1"/>
        <v>2.617993878</v>
      </c>
      <c r="H5" s="2">
        <f t="shared" si="2"/>
        <v>-2.33826859</v>
      </c>
      <c r="I5" s="2">
        <f t="shared" si="3"/>
        <v>1.35</v>
      </c>
    </row>
    <row r="6">
      <c r="A6" s="1">
        <v>2.0</v>
      </c>
      <c r="B6" s="1" t="s">
        <v>9</v>
      </c>
      <c r="C6" s="1" t="s">
        <v>10</v>
      </c>
      <c r="D6" s="1">
        <v>10.0</v>
      </c>
      <c r="E6" s="2" t="s">
        <v>15</v>
      </c>
      <c r="F6" s="1">
        <v>168.0</v>
      </c>
      <c r="G6" s="2">
        <f t="shared" si="1"/>
        <v>2.932153143</v>
      </c>
      <c r="H6" s="2">
        <f t="shared" si="2"/>
        <v>-1.271591881</v>
      </c>
      <c r="I6" s="2">
        <f t="shared" si="3"/>
        <v>0.2702851981</v>
      </c>
    </row>
    <row r="7">
      <c r="A7" s="1">
        <v>2.0</v>
      </c>
      <c r="B7" s="1" t="s">
        <v>9</v>
      </c>
      <c r="C7" s="1" t="s">
        <v>10</v>
      </c>
      <c r="D7" s="1">
        <v>10.0</v>
      </c>
      <c r="E7" s="2" t="s">
        <v>16</v>
      </c>
      <c r="F7" s="2">
        <v>240.0</v>
      </c>
      <c r="G7" s="2">
        <f t="shared" si="1"/>
        <v>4.188790205</v>
      </c>
      <c r="H7" s="2">
        <f t="shared" si="2"/>
        <v>-1.25</v>
      </c>
      <c r="I7" s="2">
        <f t="shared" si="3"/>
        <v>-2.165063509</v>
      </c>
    </row>
    <row r="8">
      <c r="A8" s="1">
        <v>2.0</v>
      </c>
      <c r="B8" s="1" t="s">
        <v>9</v>
      </c>
      <c r="C8" s="1" t="s">
        <v>10</v>
      </c>
      <c r="D8" s="1">
        <v>10.0</v>
      </c>
      <c r="E8" s="2" t="s">
        <v>17</v>
      </c>
      <c r="F8" s="2">
        <v>241.0</v>
      </c>
      <c r="G8" s="2">
        <f t="shared" si="1"/>
        <v>4.206243497</v>
      </c>
      <c r="H8" s="2">
        <f t="shared" si="2"/>
        <v>-1.454428861</v>
      </c>
      <c r="I8" s="2">
        <f t="shared" si="3"/>
        <v>-2.623859121</v>
      </c>
    </row>
    <row r="9">
      <c r="A9" s="1">
        <v>2.0</v>
      </c>
      <c r="B9" s="1" t="s">
        <v>9</v>
      </c>
      <c r="C9" s="1" t="s">
        <v>10</v>
      </c>
      <c r="D9" s="1">
        <v>10.0</v>
      </c>
      <c r="E9" s="2" t="s">
        <v>18</v>
      </c>
      <c r="F9" s="2">
        <v>244.0</v>
      </c>
      <c r="G9" s="2">
        <f t="shared" si="1"/>
        <v>4.258603375</v>
      </c>
      <c r="H9" s="2">
        <f t="shared" si="2"/>
        <v>-1.358950555</v>
      </c>
      <c r="I9" s="2">
        <f t="shared" si="3"/>
        <v>-2.786261544</v>
      </c>
    </row>
    <row r="10">
      <c r="A10" s="1">
        <v>2.0</v>
      </c>
      <c r="B10" s="1" t="s">
        <v>9</v>
      </c>
      <c r="C10" s="1" t="s">
        <v>10</v>
      </c>
      <c r="D10" s="1">
        <v>10.0</v>
      </c>
      <c r="E10" s="2" t="s">
        <v>19</v>
      </c>
      <c r="F10" s="1">
        <v>280.0</v>
      </c>
      <c r="G10" s="2">
        <f t="shared" si="1"/>
        <v>4.886921906</v>
      </c>
      <c r="H10" s="2">
        <f t="shared" si="2"/>
        <v>0.4514852619</v>
      </c>
      <c r="I10" s="2">
        <f t="shared" si="3"/>
        <v>-2.560500158</v>
      </c>
    </row>
    <row r="11">
      <c r="A11" s="1">
        <v>2.0</v>
      </c>
      <c r="B11" s="1" t="s">
        <v>9</v>
      </c>
      <c r="C11" s="1" t="s">
        <v>10</v>
      </c>
      <c r="D11" s="1">
        <v>10.0</v>
      </c>
      <c r="E11" s="2" t="s">
        <v>20</v>
      </c>
      <c r="F11" s="1">
        <v>53.0</v>
      </c>
      <c r="G11" s="2">
        <f t="shared" si="1"/>
        <v>0.9250245036</v>
      </c>
      <c r="H11" s="2">
        <f t="shared" si="2"/>
        <v>0.5416335208</v>
      </c>
      <c r="I11" s="2">
        <f t="shared" si="3"/>
        <v>0.718771959</v>
      </c>
    </row>
    <row r="12">
      <c r="A12" s="1">
        <v>2.0</v>
      </c>
      <c r="B12" s="1" t="s">
        <v>9</v>
      </c>
      <c r="C12" s="1" t="s">
        <v>10</v>
      </c>
      <c r="D12" s="1">
        <v>10.0</v>
      </c>
      <c r="E12" s="2" t="s">
        <v>21</v>
      </c>
      <c r="F12" s="1">
        <v>130.0</v>
      </c>
      <c r="G12" s="2">
        <f t="shared" si="1"/>
        <v>2.268928028</v>
      </c>
      <c r="H12" s="2">
        <f t="shared" si="2"/>
        <v>-2.378314156</v>
      </c>
      <c r="I12" s="2">
        <f t="shared" si="3"/>
        <v>2.83436444</v>
      </c>
    </row>
    <row r="13">
      <c r="A13" s="1">
        <v>2.0</v>
      </c>
      <c r="B13" s="1" t="s">
        <v>9</v>
      </c>
      <c r="C13" s="1" t="s">
        <v>10</v>
      </c>
      <c r="D13" s="1">
        <v>10.0</v>
      </c>
      <c r="E13" s="2" t="s">
        <v>22</v>
      </c>
      <c r="F13" s="1">
        <v>147.0</v>
      </c>
      <c r="G13" s="2">
        <f t="shared" si="1"/>
        <v>2.565634</v>
      </c>
      <c r="H13" s="2">
        <f t="shared" si="2"/>
        <v>-1.509607022</v>
      </c>
      <c r="I13" s="2">
        <f t="shared" si="3"/>
        <v>0.980350263</v>
      </c>
    </row>
    <row r="14">
      <c r="A14" s="1">
        <v>2.0</v>
      </c>
      <c r="B14" s="1" t="s">
        <v>9</v>
      </c>
      <c r="C14" s="1" t="s">
        <v>10</v>
      </c>
      <c r="D14" s="1">
        <v>10.0</v>
      </c>
      <c r="E14" s="2" t="s">
        <v>23</v>
      </c>
      <c r="F14" s="1">
        <v>180.0</v>
      </c>
      <c r="G14" s="2">
        <f t="shared" si="1"/>
        <v>3.141592654</v>
      </c>
      <c r="H14" s="2">
        <f t="shared" si="2"/>
        <v>-3</v>
      </c>
      <c r="I14" s="2">
        <f t="shared" si="3"/>
        <v>0</v>
      </c>
    </row>
    <row r="15">
      <c r="A15" s="1">
        <v>2.0</v>
      </c>
      <c r="B15" s="1" t="s">
        <v>9</v>
      </c>
      <c r="C15" s="1" t="s">
        <v>10</v>
      </c>
      <c r="D15" s="1">
        <v>10.0</v>
      </c>
      <c r="E15" s="2" t="s">
        <v>24</v>
      </c>
      <c r="F15" s="1">
        <v>194.0</v>
      </c>
      <c r="G15" s="2">
        <f t="shared" si="1"/>
        <v>3.385938749</v>
      </c>
      <c r="H15" s="2">
        <f t="shared" si="2"/>
        <v>-1.940591453</v>
      </c>
      <c r="I15" s="2">
        <f t="shared" si="3"/>
        <v>-0.4838437912</v>
      </c>
    </row>
    <row r="16">
      <c r="A16" s="1">
        <v>2.0</v>
      </c>
      <c r="B16" s="1" t="s">
        <v>9</v>
      </c>
      <c r="C16" s="1" t="s">
        <v>10</v>
      </c>
      <c r="D16" s="1">
        <v>10.0</v>
      </c>
      <c r="E16" s="2" t="s">
        <v>25</v>
      </c>
      <c r="F16" s="1">
        <v>196.0</v>
      </c>
      <c r="G16" s="2">
        <f t="shared" si="1"/>
        <v>3.420845334</v>
      </c>
      <c r="H16" s="2">
        <f t="shared" si="2"/>
        <v>-4.517929971</v>
      </c>
      <c r="I16" s="2">
        <f t="shared" si="3"/>
        <v>-1.295495572</v>
      </c>
    </row>
    <row r="17">
      <c r="A17" s="1">
        <v>2.0</v>
      </c>
      <c r="B17" s="1" t="s">
        <v>9</v>
      </c>
      <c r="C17" s="1" t="s">
        <v>10</v>
      </c>
      <c r="D17" s="1">
        <v>10.0</v>
      </c>
      <c r="E17" s="2" t="s">
        <v>26</v>
      </c>
      <c r="F17" s="2">
        <v>216.0</v>
      </c>
      <c r="G17" s="2">
        <f t="shared" si="1"/>
        <v>3.769911184</v>
      </c>
      <c r="H17" s="2">
        <f t="shared" si="2"/>
        <v>-2.750657781</v>
      </c>
      <c r="I17" s="2">
        <f t="shared" si="3"/>
        <v>-1.998469858</v>
      </c>
    </row>
    <row r="18">
      <c r="A18" s="1">
        <v>2.0</v>
      </c>
      <c r="B18" s="1" t="s">
        <v>9</v>
      </c>
      <c r="C18" s="1" t="s">
        <v>10</v>
      </c>
      <c r="D18" s="1">
        <v>10.0</v>
      </c>
      <c r="E18" s="2" t="s">
        <v>27</v>
      </c>
      <c r="F18" s="2">
        <v>228.0</v>
      </c>
      <c r="G18" s="2">
        <f t="shared" si="1"/>
        <v>3.979350695</v>
      </c>
      <c r="H18" s="2">
        <f t="shared" si="2"/>
        <v>-0.8029567276</v>
      </c>
      <c r="I18" s="2">
        <f t="shared" si="3"/>
        <v>-0.8917737906</v>
      </c>
    </row>
    <row r="19">
      <c r="A19" s="1">
        <v>2.0</v>
      </c>
      <c r="B19" s="1" t="s">
        <v>9</v>
      </c>
      <c r="C19" s="1" t="s">
        <v>10</v>
      </c>
      <c r="D19" s="1">
        <v>10.0</v>
      </c>
      <c r="E19" s="2" t="s">
        <v>23</v>
      </c>
      <c r="F19" s="1">
        <v>240.0</v>
      </c>
      <c r="G19" s="2">
        <f t="shared" si="1"/>
        <v>4.188790205</v>
      </c>
      <c r="H19" s="2">
        <f t="shared" si="2"/>
        <v>-1.5</v>
      </c>
      <c r="I19" s="2">
        <f t="shared" si="3"/>
        <v>-2.598076211</v>
      </c>
    </row>
    <row r="20">
      <c r="A20" s="1">
        <v>2.0</v>
      </c>
      <c r="B20" s="1" t="s">
        <v>9</v>
      </c>
      <c r="C20" s="1" t="s">
        <v>10</v>
      </c>
      <c r="D20" s="1">
        <v>10.0</v>
      </c>
      <c r="E20" s="2" t="s">
        <v>28</v>
      </c>
      <c r="F20" s="1">
        <v>273.0</v>
      </c>
      <c r="G20" s="2">
        <f t="shared" si="1"/>
        <v>4.764748858</v>
      </c>
      <c r="H20" s="2">
        <f t="shared" si="2"/>
        <v>0.2616797812</v>
      </c>
      <c r="I20" s="2">
        <f t="shared" si="3"/>
        <v>-4.993147674</v>
      </c>
    </row>
    <row r="21">
      <c r="A21" s="1">
        <v>2.0</v>
      </c>
      <c r="B21" s="1" t="s">
        <v>9</v>
      </c>
      <c r="C21" s="1" t="s">
        <v>10</v>
      </c>
      <c r="D21" s="1">
        <v>10.0</v>
      </c>
      <c r="E21" s="2" t="s">
        <v>29</v>
      </c>
      <c r="F21" s="1">
        <v>0.0</v>
      </c>
      <c r="G21" s="2">
        <f t="shared" si="1"/>
        <v>0</v>
      </c>
      <c r="H21" s="2">
        <f t="shared" si="2"/>
        <v>0.8</v>
      </c>
      <c r="I21" s="2">
        <f t="shared" si="3"/>
        <v>0</v>
      </c>
    </row>
    <row r="22">
      <c r="A22" s="1">
        <v>2.0</v>
      </c>
      <c r="B22" s="1" t="s">
        <v>9</v>
      </c>
      <c r="C22" s="1" t="s">
        <v>10</v>
      </c>
      <c r="D22" s="1">
        <v>10.0</v>
      </c>
      <c r="E22" s="2" t="s">
        <v>30</v>
      </c>
      <c r="F22" s="1">
        <v>100.0</v>
      </c>
      <c r="G22" s="2">
        <f t="shared" si="1"/>
        <v>1.745329252</v>
      </c>
      <c r="H22" s="2">
        <f t="shared" si="2"/>
        <v>0</v>
      </c>
      <c r="I22" s="2">
        <f t="shared" si="3"/>
        <v>0</v>
      </c>
    </row>
    <row r="23">
      <c r="A23" s="1">
        <v>2.0</v>
      </c>
      <c r="B23" s="1" t="s">
        <v>9</v>
      </c>
      <c r="C23" s="1" t="s">
        <v>10</v>
      </c>
      <c r="D23" s="1">
        <v>10.0</v>
      </c>
      <c r="E23" s="2" t="s">
        <v>31</v>
      </c>
      <c r="F23" s="1">
        <v>107.0</v>
      </c>
      <c r="G23" s="2">
        <f t="shared" si="1"/>
        <v>1.8675023</v>
      </c>
      <c r="H23" s="2">
        <f t="shared" si="2"/>
        <v>-0.2923717047</v>
      </c>
      <c r="I23" s="2">
        <f t="shared" si="3"/>
        <v>0.956304756</v>
      </c>
    </row>
    <row r="24">
      <c r="A24" s="1">
        <v>2.0</v>
      </c>
      <c r="B24" s="1" t="s">
        <v>9</v>
      </c>
      <c r="C24" s="1" t="s">
        <v>10</v>
      </c>
      <c r="D24" s="1">
        <v>10.0</v>
      </c>
      <c r="E24" s="2" t="s">
        <v>15</v>
      </c>
      <c r="F24" s="1">
        <v>110.0</v>
      </c>
      <c r="G24" s="2">
        <f t="shared" si="1"/>
        <v>1.919862177</v>
      </c>
      <c r="H24" s="2">
        <f t="shared" si="2"/>
        <v>-0.4446261863</v>
      </c>
      <c r="I24" s="2">
        <f t="shared" si="3"/>
        <v>1.221600407</v>
      </c>
    </row>
    <row r="25">
      <c r="A25" s="1">
        <v>2.0</v>
      </c>
      <c r="B25" s="1" t="s">
        <v>9</v>
      </c>
      <c r="C25" s="1" t="s">
        <v>10</v>
      </c>
      <c r="D25" s="1">
        <v>10.0</v>
      </c>
      <c r="E25" s="2" t="s">
        <v>32</v>
      </c>
      <c r="F25" s="1">
        <v>176.0</v>
      </c>
      <c r="G25" s="2">
        <f t="shared" si="1"/>
        <v>3.071779484</v>
      </c>
      <c r="H25" s="2">
        <f t="shared" si="2"/>
        <v>-1.895371695</v>
      </c>
      <c r="I25" s="2">
        <f t="shared" si="3"/>
        <v>0.1325373001</v>
      </c>
    </row>
    <row r="26">
      <c r="A26" s="1">
        <v>2.0</v>
      </c>
      <c r="B26" s="1" t="s">
        <v>9</v>
      </c>
      <c r="C26" s="1" t="s">
        <v>10</v>
      </c>
      <c r="D26" s="1">
        <v>10.0</v>
      </c>
      <c r="E26" s="2" t="s">
        <v>33</v>
      </c>
      <c r="F26" s="1">
        <v>180.0</v>
      </c>
      <c r="G26" s="2">
        <f t="shared" si="1"/>
        <v>3.141592654</v>
      </c>
      <c r="H26" s="2">
        <f t="shared" si="2"/>
        <v>-1.5</v>
      </c>
      <c r="I26" s="2">
        <f t="shared" si="3"/>
        <v>0</v>
      </c>
    </row>
    <row r="27">
      <c r="A27" s="1">
        <v>2.0</v>
      </c>
      <c r="B27" s="1" t="s">
        <v>9</v>
      </c>
      <c r="C27" s="1" t="s">
        <v>10</v>
      </c>
      <c r="D27" s="1">
        <v>10.0</v>
      </c>
      <c r="E27" s="2" t="s">
        <v>24</v>
      </c>
      <c r="F27" s="1">
        <v>181.0</v>
      </c>
      <c r="G27" s="2">
        <f t="shared" si="1"/>
        <v>3.159045946</v>
      </c>
      <c r="H27" s="2">
        <f t="shared" si="2"/>
        <v>-1.99969539</v>
      </c>
      <c r="I27" s="2">
        <f t="shared" si="3"/>
        <v>-0.03490481287</v>
      </c>
    </row>
    <row r="28">
      <c r="A28" s="1">
        <v>2.0</v>
      </c>
      <c r="B28" s="1" t="s">
        <v>9</v>
      </c>
      <c r="C28" s="1" t="s">
        <v>10</v>
      </c>
      <c r="D28" s="1">
        <v>10.0</v>
      </c>
      <c r="E28" s="2" t="s">
        <v>34</v>
      </c>
      <c r="F28" s="1">
        <v>265.0</v>
      </c>
      <c r="G28" s="2">
        <f t="shared" si="1"/>
        <v>4.625122518</v>
      </c>
      <c r="H28" s="2">
        <f t="shared" si="2"/>
        <v>-0.1481647627</v>
      </c>
      <c r="I28" s="2">
        <f t="shared" si="3"/>
        <v>-1.693530987</v>
      </c>
    </row>
    <row r="29">
      <c r="A29" s="1">
        <v>2.0</v>
      </c>
      <c r="B29" s="1" t="s">
        <v>9</v>
      </c>
      <c r="C29" s="1" t="s">
        <v>10</v>
      </c>
      <c r="D29" s="1">
        <v>10.0</v>
      </c>
      <c r="E29" s="2" t="s">
        <v>35</v>
      </c>
      <c r="F29" s="1">
        <v>277.0</v>
      </c>
      <c r="G29" s="2">
        <f t="shared" si="1"/>
        <v>4.834562028</v>
      </c>
      <c r="H29" s="2">
        <f t="shared" si="2"/>
        <v>0.03656080302</v>
      </c>
      <c r="I29" s="2">
        <f t="shared" si="3"/>
        <v>-0.2977638455</v>
      </c>
    </row>
    <row r="30">
      <c r="A30" s="1">
        <v>2.0</v>
      </c>
      <c r="B30" s="1" t="s">
        <v>9</v>
      </c>
      <c r="C30" s="1" t="s">
        <v>10</v>
      </c>
      <c r="D30" s="1">
        <v>10.0</v>
      </c>
      <c r="E30" s="2" t="s">
        <v>36</v>
      </c>
      <c r="F30" s="2">
        <v>350.0</v>
      </c>
      <c r="G30" s="2">
        <f t="shared" si="1"/>
        <v>6.108652382</v>
      </c>
      <c r="H30" s="2">
        <f t="shared" si="2"/>
        <v>0.4924038765</v>
      </c>
      <c r="I30" s="2">
        <f t="shared" si="3"/>
        <v>-0.08682408883</v>
      </c>
    </row>
    <row r="31">
      <c r="A31" s="1">
        <v>2.0</v>
      </c>
      <c r="B31" s="1" t="s">
        <v>9</v>
      </c>
      <c r="C31" s="1" t="s">
        <v>10</v>
      </c>
      <c r="D31" s="1">
        <v>10.0</v>
      </c>
      <c r="E31" s="2" t="s">
        <v>37</v>
      </c>
      <c r="F31" s="1">
        <v>30.0</v>
      </c>
      <c r="G31" s="2">
        <f t="shared" si="1"/>
        <v>0.5235987756</v>
      </c>
      <c r="H31" s="2">
        <f t="shared" si="2"/>
        <v>3.464101615</v>
      </c>
      <c r="I31" s="2">
        <f t="shared" si="3"/>
        <v>2</v>
      </c>
    </row>
    <row r="32">
      <c r="A32" s="1">
        <v>2.0</v>
      </c>
      <c r="B32" s="1" t="s">
        <v>9</v>
      </c>
      <c r="C32" s="1" t="s">
        <v>10</v>
      </c>
      <c r="D32" s="1">
        <v>10.0</v>
      </c>
      <c r="E32" s="2" t="s">
        <v>38</v>
      </c>
      <c r="F32" s="1">
        <v>83.0</v>
      </c>
      <c r="G32" s="2">
        <f t="shared" si="1"/>
        <v>1.448623279</v>
      </c>
      <c r="H32" s="2">
        <f t="shared" si="2"/>
        <v>0.4021688332</v>
      </c>
      <c r="I32" s="2">
        <f t="shared" si="3"/>
        <v>3.2754023</v>
      </c>
    </row>
    <row r="33">
      <c r="A33" s="1">
        <v>2.0</v>
      </c>
      <c r="B33" s="1" t="s">
        <v>9</v>
      </c>
      <c r="C33" s="1" t="s">
        <v>10</v>
      </c>
      <c r="D33" s="1">
        <v>10.0</v>
      </c>
      <c r="E33" s="2" t="s">
        <v>13</v>
      </c>
      <c r="F33" s="2">
        <v>210.0</v>
      </c>
      <c r="G33" s="2">
        <f t="shared" si="1"/>
        <v>3.665191429</v>
      </c>
      <c r="H33" s="2">
        <f t="shared" si="2"/>
        <v>-1.212435565</v>
      </c>
      <c r="I33" s="2">
        <f t="shared" si="3"/>
        <v>-0.7</v>
      </c>
    </row>
    <row r="34">
      <c r="A34" s="1">
        <v>2.0</v>
      </c>
      <c r="B34" s="1" t="s">
        <v>9</v>
      </c>
      <c r="C34" s="1" t="s">
        <v>10</v>
      </c>
      <c r="D34" s="1">
        <v>10.0</v>
      </c>
      <c r="E34" s="2" t="s">
        <v>12</v>
      </c>
      <c r="F34" s="2">
        <v>225.0</v>
      </c>
      <c r="G34" s="2">
        <f t="shared" si="1"/>
        <v>3.926990817</v>
      </c>
      <c r="H34" s="2">
        <f t="shared" si="2"/>
        <v>-0.7778174593</v>
      </c>
      <c r="I34" s="2">
        <f t="shared" si="3"/>
        <v>-0.7778174593</v>
      </c>
    </row>
    <row r="35">
      <c r="A35" s="1">
        <v>2.0</v>
      </c>
      <c r="B35" s="1" t="s">
        <v>9</v>
      </c>
      <c r="C35" s="1" t="s">
        <v>10</v>
      </c>
      <c r="D35" s="1">
        <v>10.0</v>
      </c>
      <c r="E35" s="2" t="s">
        <v>39</v>
      </c>
      <c r="F35" s="2">
        <v>250.0</v>
      </c>
      <c r="G35" s="2">
        <f t="shared" si="1"/>
        <v>4.36332313</v>
      </c>
      <c r="H35" s="2">
        <f t="shared" si="2"/>
        <v>-0.7866463296</v>
      </c>
      <c r="I35" s="2">
        <f t="shared" si="3"/>
        <v>-2.161293028</v>
      </c>
    </row>
    <row r="36">
      <c r="A36" s="1">
        <v>2.0</v>
      </c>
      <c r="B36" s="1" t="s">
        <v>9</v>
      </c>
      <c r="C36" s="1" t="s">
        <v>10</v>
      </c>
      <c r="D36" s="1">
        <v>10.0</v>
      </c>
      <c r="E36" s="2" t="s">
        <v>31</v>
      </c>
      <c r="F36" s="1">
        <v>270.0</v>
      </c>
      <c r="G36" s="2">
        <f t="shared" si="1"/>
        <v>4.71238898</v>
      </c>
      <c r="H36" s="2">
        <f t="shared" si="2"/>
        <v>0</v>
      </c>
      <c r="I36" s="2">
        <f t="shared" si="3"/>
        <v>-1</v>
      </c>
    </row>
    <row r="37">
      <c r="A37" s="1">
        <v>2.0</v>
      </c>
      <c r="B37" s="1" t="s">
        <v>9</v>
      </c>
      <c r="C37" s="1" t="s">
        <v>10</v>
      </c>
      <c r="D37" s="1">
        <v>10.0</v>
      </c>
      <c r="E37" s="2" t="s">
        <v>22</v>
      </c>
      <c r="F37" s="1">
        <v>290.0</v>
      </c>
      <c r="G37" s="2">
        <f t="shared" si="1"/>
        <v>5.061454831</v>
      </c>
      <c r="H37" s="2">
        <f t="shared" si="2"/>
        <v>0.615636258</v>
      </c>
      <c r="I37" s="2">
        <f t="shared" si="3"/>
        <v>-1.691446717</v>
      </c>
    </row>
    <row r="38">
      <c r="A38" s="1">
        <v>2.0</v>
      </c>
      <c r="B38" s="1" t="s">
        <v>9</v>
      </c>
      <c r="C38" s="1" t="s">
        <v>10</v>
      </c>
      <c r="D38" s="1">
        <v>10.0</v>
      </c>
      <c r="E38" s="2" t="s">
        <v>40</v>
      </c>
      <c r="F38" s="2">
        <v>320.0</v>
      </c>
      <c r="G38" s="2">
        <f t="shared" si="1"/>
        <v>5.585053606</v>
      </c>
      <c r="H38" s="2">
        <f t="shared" si="2"/>
        <v>3.37059555</v>
      </c>
      <c r="I38" s="2">
        <f t="shared" si="3"/>
        <v>-2.828265483</v>
      </c>
    </row>
    <row r="39">
      <c r="A39" s="1">
        <v>2.0</v>
      </c>
      <c r="B39" s="1" t="s">
        <v>9</v>
      </c>
      <c r="C39" s="1" t="s">
        <v>10</v>
      </c>
      <c r="D39" s="1">
        <v>10.0</v>
      </c>
      <c r="E39" s="2" t="s">
        <v>19</v>
      </c>
      <c r="F39" s="2">
        <v>312.0</v>
      </c>
      <c r="G39" s="2">
        <f t="shared" si="1"/>
        <v>5.445427266</v>
      </c>
      <c r="H39" s="2">
        <f t="shared" si="2"/>
        <v>1.739739577</v>
      </c>
      <c r="I39" s="2">
        <f t="shared" si="3"/>
        <v>-1.932176546</v>
      </c>
    </row>
    <row r="40">
      <c r="A40" s="1">
        <v>2.0</v>
      </c>
      <c r="B40" s="1" t="s">
        <v>9</v>
      </c>
      <c r="C40" s="1" t="s">
        <v>10</v>
      </c>
      <c r="D40" s="1">
        <v>10.0</v>
      </c>
      <c r="E40" s="2" t="s">
        <v>41</v>
      </c>
      <c r="F40" s="2">
        <v>357.0</v>
      </c>
      <c r="G40" s="2">
        <f t="shared" si="1"/>
        <v>6.23082543</v>
      </c>
      <c r="H40" s="2">
        <f t="shared" si="2"/>
        <v>3.195614511</v>
      </c>
      <c r="I40" s="2">
        <f t="shared" si="3"/>
        <v>-0.16747506</v>
      </c>
    </row>
    <row r="41">
      <c r="A41" s="1">
        <v>2.0</v>
      </c>
      <c r="B41" s="1" t="s">
        <v>9</v>
      </c>
      <c r="C41" s="1" t="s">
        <v>10</v>
      </c>
      <c r="D41" s="1">
        <v>10.0</v>
      </c>
      <c r="E41" s="2" t="s">
        <v>20</v>
      </c>
      <c r="F41" s="1">
        <v>71.0</v>
      </c>
      <c r="G41" s="2">
        <f t="shared" si="1"/>
        <v>1.239183769</v>
      </c>
      <c r="H41" s="2">
        <f t="shared" si="2"/>
        <v>0.293011339</v>
      </c>
      <c r="I41" s="2">
        <f t="shared" si="3"/>
        <v>0.850966718</v>
      </c>
    </row>
    <row r="42">
      <c r="A42" s="1">
        <v>2.0</v>
      </c>
      <c r="B42" s="1" t="s">
        <v>9</v>
      </c>
      <c r="C42" s="1" t="s">
        <v>10</v>
      </c>
      <c r="D42" s="1">
        <v>10.0</v>
      </c>
      <c r="E42" s="2" t="s">
        <v>20</v>
      </c>
      <c r="F42" s="1">
        <v>122.0</v>
      </c>
      <c r="G42" s="2">
        <f t="shared" si="1"/>
        <v>2.129301687</v>
      </c>
      <c r="H42" s="2">
        <f t="shared" si="2"/>
        <v>-0.4769273378</v>
      </c>
      <c r="I42" s="2">
        <f t="shared" si="3"/>
        <v>0.7632432865</v>
      </c>
    </row>
    <row r="43">
      <c r="A43" s="1">
        <v>2.0</v>
      </c>
      <c r="B43" s="1" t="s">
        <v>9</v>
      </c>
      <c r="C43" s="1" t="s">
        <v>10</v>
      </c>
      <c r="D43" s="1">
        <v>10.0</v>
      </c>
      <c r="E43" s="2" t="s">
        <v>29</v>
      </c>
      <c r="F43" s="2">
        <v>220.0</v>
      </c>
      <c r="G43" s="2">
        <f t="shared" si="1"/>
        <v>3.839724354</v>
      </c>
      <c r="H43" s="2">
        <f t="shared" si="2"/>
        <v>-0.6128355545</v>
      </c>
      <c r="I43" s="2">
        <f t="shared" si="3"/>
        <v>-0.5142300877</v>
      </c>
    </row>
    <row r="44">
      <c r="A44" s="1">
        <v>2.0</v>
      </c>
      <c r="B44" s="1" t="s">
        <v>9</v>
      </c>
      <c r="C44" s="1" t="s">
        <v>10</v>
      </c>
      <c r="D44" s="1">
        <v>10.0</v>
      </c>
      <c r="E44" s="2" t="s">
        <v>39</v>
      </c>
      <c r="F44" s="2">
        <v>237.0</v>
      </c>
      <c r="G44" s="2">
        <f t="shared" si="1"/>
        <v>4.136430327</v>
      </c>
      <c r="H44" s="2">
        <f t="shared" si="2"/>
        <v>-1.252669781</v>
      </c>
      <c r="I44" s="2">
        <f t="shared" si="3"/>
        <v>-1.928942306</v>
      </c>
    </row>
    <row r="45">
      <c r="A45" s="1">
        <v>2.0</v>
      </c>
      <c r="B45" s="1" t="s">
        <v>9</v>
      </c>
      <c r="C45" s="1" t="s">
        <v>10</v>
      </c>
      <c r="D45" s="1">
        <v>10.0</v>
      </c>
      <c r="E45" s="2" t="s">
        <v>18</v>
      </c>
      <c r="F45" s="2">
        <v>235.0</v>
      </c>
      <c r="G45" s="2">
        <f t="shared" si="1"/>
        <v>4.101523742</v>
      </c>
      <c r="H45" s="2">
        <f t="shared" si="2"/>
        <v>-1.778086953</v>
      </c>
      <c r="I45" s="2">
        <f t="shared" si="3"/>
        <v>-2.539371337</v>
      </c>
    </row>
    <row r="46">
      <c r="A46" s="1">
        <v>2.0</v>
      </c>
      <c r="B46" s="1" t="s">
        <v>9</v>
      </c>
      <c r="C46" s="1" t="s">
        <v>10</v>
      </c>
      <c r="D46" s="1">
        <v>10.0</v>
      </c>
      <c r="E46" s="2" t="s">
        <v>42</v>
      </c>
      <c r="F46" s="2">
        <v>250.0</v>
      </c>
      <c r="G46" s="2">
        <f t="shared" si="1"/>
        <v>4.36332313</v>
      </c>
      <c r="H46" s="2">
        <f t="shared" si="2"/>
        <v>-0.9918584156</v>
      </c>
      <c r="I46" s="2">
        <f t="shared" si="3"/>
        <v>-2.7251086</v>
      </c>
    </row>
    <row r="47">
      <c r="A47" s="1">
        <v>2.0</v>
      </c>
      <c r="B47" s="1" t="s">
        <v>9</v>
      </c>
      <c r="C47" s="1" t="s">
        <v>10</v>
      </c>
      <c r="D47" s="1">
        <v>10.0</v>
      </c>
      <c r="E47" s="2" t="s">
        <v>37</v>
      </c>
      <c r="F47" s="2">
        <v>259.0</v>
      </c>
      <c r="G47" s="2">
        <f t="shared" si="1"/>
        <v>4.520402763</v>
      </c>
      <c r="H47" s="2">
        <f t="shared" si="2"/>
        <v>-0.7632359815</v>
      </c>
      <c r="I47" s="2">
        <f t="shared" si="3"/>
        <v>-3.926508734</v>
      </c>
    </row>
    <row r="48">
      <c r="A48" s="1">
        <v>2.0</v>
      </c>
      <c r="B48" s="1" t="s">
        <v>9</v>
      </c>
      <c r="C48" s="1" t="s">
        <v>10</v>
      </c>
      <c r="D48" s="1">
        <v>10.0</v>
      </c>
      <c r="E48" s="2" t="s">
        <v>43</v>
      </c>
      <c r="F48" s="2">
        <v>269.0</v>
      </c>
      <c r="G48" s="2">
        <f t="shared" si="1"/>
        <v>4.694935688</v>
      </c>
      <c r="H48" s="2">
        <f t="shared" si="2"/>
        <v>-0.03839529416</v>
      </c>
      <c r="I48" s="2">
        <f t="shared" si="3"/>
        <v>-2.199664929</v>
      </c>
    </row>
    <row r="49">
      <c r="A49" s="1">
        <v>2.0</v>
      </c>
      <c r="B49" s="1" t="s">
        <v>9</v>
      </c>
      <c r="C49" s="1" t="s">
        <v>10</v>
      </c>
      <c r="D49" s="1">
        <v>10.0</v>
      </c>
      <c r="E49" s="2" t="s">
        <v>13</v>
      </c>
      <c r="F49" s="1">
        <v>281.0</v>
      </c>
      <c r="G49" s="2">
        <f t="shared" si="1"/>
        <v>4.904375198</v>
      </c>
      <c r="H49" s="2">
        <f t="shared" si="2"/>
        <v>0.2671325935</v>
      </c>
      <c r="I49" s="2">
        <f t="shared" si="3"/>
        <v>-1.374278057</v>
      </c>
    </row>
    <row r="50">
      <c r="A50" s="1">
        <v>2.0</v>
      </c>
      <c r="B50" s="1" t="s">
        <v>9</v>
      </c>
      <c r="C50" s="1" t="s">
        <v>10</v>
      </c>
      <c r="D50" s="1">
        <v>10.0</v>
      </c>
      <c r="E50" s="2" t="s">
        <v>44</v>
      </c>
      <c r="F50" s="1">
        <v>289.0</v>
      </c>
      <c r="G50" s="2">
        <f t="shared" si="1"/>
        <v>5.044001538</v>
      </c>
      <c r="H50" s="2">
        <f t="shared" si="2"/>
        <v>0.2278977081</v>
      </c>
      <c r="I50" s="2">
        <f t="shared" si="3"/>
        <v>-0.6618630029</v>
      </c>
    </row>
    <row r="51">
      <c r="A51" s="1">
        <v>2.0</v>
      </c>
      <c r="B51" s="1" t="s">
        <v>9</v>
      </c>
      <c r="C51" s="1" t="s">
        <v>10</v>
      </c>
      <c r="D51" s="1">
        <v>10.0</v>
      </c>
      <c r="E51" s="2" t="s">
        <v>12</v>
      </c>
      <c r="F51" s="1">
        <v>13.0</v>
      </c>
      <c r="G51" s="2">
        <f t="shared" si="1"/>
        <v>0.2268928028</v>
      </c>
      <c r="H51" s="2">
        <f t="shared" si="2"/>
        <v>1.071807071</v>
      </c>
      <c r="I51" s="2">
        <f t="shared" si="3"/>
        <v>0.2474461598</v>
      </c>
    </row>
    <row r="52">
      <c r="A52" s="1">
        <v>2.0</v>
      </c>
      <c r="B52" s="1" t="s">
        <v>9</v>
      </c>
      <c r="C52" s="1" t="s">
        <v>10</v>
      </c>
      <c r="D52" s="1">
        <v>10.0</v>
      </c>
      <c r="E52" s="2" t="s">
        <v>20</v>
      </c>
      <c r="F52" s="1">
        <v>60.0</v>
      </c>
      <c r="G52" s="2">
        <f t="shared" si="1"/>
        <v>1.047197551</v>
      </c>
      <c r="H52" s="2">
        <f t="shared" si="2"/>
        <v>0.45</v>
      </c>
      <c r="I52" s="2">
        <f t="shared" si="3"/>
        <v>0.7794228634</v>
      </c>
    </row>
    <row r="53">
      <c r="A53" s="1">
        <v>2.0</v>
      </c>
      <c r="B53" s="1" t="s">
        <v>9</v>
      </c>
      <c r="C53" s="1" t="s">
        <v>10</v>
      </c>
      <c r="D53" s="1">
        <v>10.0</v>
      </c>
      <c r="E53" s="2" t="s">
        <v>33</v>
      </c>
      <c r="F53" s="1">
        <v>34.0</v>
      </c>
      <c r="G53" s="2">
        <f t="shared" si="1"/>
        <v>0.5934119457</v>
      </c>
      <c r="H53" s="2">
        <f t="shared" si="2"/>
        <v>1.243556359</v>
      </c>
      <c r="I53" s="2">
        <f t="shared" si="3"/>
        <v>0.8387893552</v>
      </c>
    </row>
    <row r="54">
      <c r="A54" s="1">
        <v>2.0</v>
      </c>
      <c r="B54" s="1" t="s">
        <v>9</v>
      </c>
      <c r="C54" s="1" t="s">
        <v>10</v>
      </c>
      <c r="D54" s="1">
        <v>10.0</v>
      </c>
      <c r="E54" s="2" t="s">
        <v>32</v>
      </c>
      <c r="F54" s="1">
        <v>172.0</v>
      </c>
      <c r="G54" s="2">
        <f t="shared" si="1"/>
        <v>3.001966313</v>
      </c>
      <c r="H54" s="2">
        <f t="shared" si="2"/>
        <v>-1.881509331</v>
      </c>
      <c r="I54" s="2">
        <f t="shared" si="3"/>
        <v>0.2644288918</v>
      </c>
    </row>
    <row r="55">
      <c r="A55" s="1">
        <v>2.0</v>
      </c>
      <c r="B55" s="1" t="s">
        <v>9</v>
      </c>
      <c r="C55" s="1" t="s">
        <v>10</v>
      </c>
      <c r="D55" s="1">
        <v>10.0</v>
      </c>
      <c r="E55" s="2" t="s">
        <v>24</v>
      </c>
      <c r="F55" s="2">
        <v>230.0</v>
      </c>
      <c r="G55" s="2">
        <f t="shared" si="1"/>
        <v>4.01425728</v>
      </c>
      <c r="H55" s="2">
        <f t="shared" si="2"/>
        <v>-1.285575219</v>
      </c>
      <c r="I55" s="2">
        <f t="shared" si="3"/>
        <v>-1.532088886</v>
      </c>
    </row>
    <row r="56">
      <c r="A56" s="1">
        <v>2.0</v>
      </c>
      <c r="B56" s="1" t="s">
        <v>9</v>
      </c>
      <c r="C56" s="1" t="s">
        <v>10</v>
      </c>
      <c r="D56" s="1">
        <v>10.0</v>
      </c>
      <c r="E56" s="2" t="s">
        <v>22</v>
      </c>
      <c r="F56" s="2">
        <v>288.0</v>
      </c>
      <c r="G56" s="2">
        <f t="shared" si="1"/>
        <v>5.026548246</v>
      </c>
      <c r="H56" s="2">
        <f t="shared" si="2"/>
        <v>0.5562305899</v>
      </c>
      <c r="I56" s="2">
        <f t="shared" si="3"/>
        <v>-1.711901729</v>
      </c>
    </row>
    <row r="57">
      <c r="A57" s="1">
        <v>2.0</v>
      </c>
      <c r="B57" s="1" t="s">
        <v>9</v>
      </c>
      <c r="C57" s="1" t="s">
        <v>10</v>
      </c>
      <c r="D57" s="1">
        <v>10.0</v>
      </c>
      <c r="E57" s="2" t="s">
        <v>39</v>
      </c>
      <c r="F57" s="2">
        <v>295.0</v>
      </c>
      <c r="G57" s="2">
        <f t="shared" si="1"/>
        <v>5.148721293</v>
      </c>
      <c r="H57" s="2">
        <f t="shared" si="2"/>
        <v>0.972022002</v>
      </c>
      <c r="I57" s="2">
        <f t="shared" si="3"/>
        <v>-2.08450791</v>
      </c>
    </row>
    <row r="58">
      <c r="A58" s="1">
        <v>2.0</v>
      </c>
      <c r="B58" s="1" t="s">
        <v>9</v>
      </c>
      <c r="C58" s="1" t="s">
        <v>10</v>
      </c>
      <c r="D58" s="1">
        <v>10.0</v>
      </c>
      <c r="E58" s="2" t="s">
        <v>45</v>
      </c>
      <c r="F58" s="1">
        <v>274.0</v>
      </c>
      <c r="G58" s="2">
        <f t="shared" si="1"/>
        <v>4.78220215</v>
      </c>
      <c r="H58" s="2">
        <f t="shared" si="2"/>
        <v>0.2511233055</v>
      </c>
      <c r="I58" s="2">
        <f t="shared" si="3"/>
        <v>-3.591230581</v>
      </c>
    </row>
    <row r="59">
      <c r="A59" s="1">
        <v>2.0</v>
      </c>
      <c r="B59" s="1" t="s">
        <v>9</v>
      </c>
      <c r="C59" s="1" t="s">
        <v>10</v>
      </c>
      <c r="D59" s="1">
        <v>10.0</v>
      </c>
      <c r="E59" s="2" t="s">
        <v>21</v>
      </c>
      <c r="F59" s="1">
        <v>281.0</v>
      </c>
      <c r="G59" s="2">
        <f t="shared" si="1"/>
        <v>4.904375198</v>
      </c>
      <c r="H59" s="2">
        <f t="shared" si="2"/>
        <v>0.7059932829</v>
      </c>
      <c r="I59" s="2">
        <f t="shared" si="3"/>
        <v>-3.632020579</v>
      </c>
    </row>
    <row r="60">
      <c r="A60" s="1">
        <v>2.0</v>
      </c>
      <c r="B60" s="1" t="s">
        <v>9</v>
      </c>
      <c r="C60" s="1" t="s">
        <v>10</v>
      </c>
      <c r="D60" s="1">
        <v>10.0</v>
      </c>
      <c r="E60" s="2" t="s">
        <v>12</v>
      </c>
      <c r="F60" s="1">
        <v>293.0</v>
      </c>
      <c r="G60" s="2">
        <f t="shared" si="1"/>
        <v>5.113814708</v>
      </c>
      <c r="H60" s="2">
        <f t="shared" si="2"/>
        <v>0.4298042413</v>
      </c>
      <c r="I60" s="2">
        <f t="shared" si="3"/>
        <v>-1.012555339</v>
      </c>
    </row>
    <row r="61">
      <c r="A61" s="1">
        <v>2.0</v>
      </c>
      <c r="B61" s="1" t="s">
        <v>9</v>
      </c>
      <c r="C61" s="1" t="s">
        <v>10</v>
      </c>
      <c r="D61" s="1">
        <v>10.0</v>
      </c>
      <c r="E61" s="2" t="s">
        <v>46</v>
      </c>
      <c r="F61" s="1">
        <v>72.0</v>
      </c>
      <c r="G61" s="2">
        <f t="shared" si="1"/>
        <v>1.256637061</v>
      </c>
      <c r="H61" s="2">
        <f t="shared" si="2"/>
        <v>1.63779007</v>
      </c>
      <c r="I61" s="2">
        <f t="shared" si="3"/>
        <v>5.040599536</v>
      </c>
    </row>
    <row r="62">
      <c r="A62" s="1">
        <v>2.0</v>
      </c>
      <c r="B62" s="1" t="s">
        <v>9</v>
      </c>
      <c r="C62" s="1" t="s">
        <v>10</v>
      </c>
      <c r="D62" s="1">
        <v>10.0</v>
      </c>
      <c r="E62" s="2" t="s">
        <v>26</v>
      </c>
      <c r="F62" s="1">
        <v>151.0</v>
      </c>
      <c r="G62" s="2">
        <f t="shared" si="1"/>
        <v>2.635447171</v>
      </c>
      <c r="H62" s="2">
        <f t="shared" si="2"/>
        <v>-2.973707004</v>
      </c>
      <c r="I62" s="2">
        <f t="shared" si="3"/>
        <v>1.648352709</v>
      </c>
    </row>
    <row r="63">
      <c r="A63" s="1">
        <v>2.0</v>
      </c>
      <c r="B63" s="1" t="s">
        <v>9</v>
      </c>
      <c r="C63" s="1" t="s">
        <v>10</v>
      </c>
      <c r="D63" s="1">
        <v>10.0</v>
      </c>
      <c r="E63" s="2" t="s">
        <v>47</v>
      </c>
      <c r="F63" s="1">
        <v>156.0</v>
      </c>
      <c r="G63" s="2">
        <f t="shared" si="1"/>
        <v>2.722713633</v>
      </c>
      <c r="H63" s="2">
        <f t="shared" si="2"/>
        <v>-4.933145471</v>
      </c>
      <c r="I63" s="2">
        <f t="shared" si="3"/>
        <v>2.196377873</v>
      </c>
    </row>
    <row r="64">
      <c r="A64" s="1">
        <v>2.0</v>
      </c>
      <c r="B64" s="1" t="s">
        <v>9</v>
      </c>
      <c r="C64" s="1" t="s">
        <v>10</v>
      </c>
      <c r="D64" s="1">
        <v>10.0</v>
      </c>
      <c r="E64" s="2" t="s">
        <v>48</v>
      </c>
      <c r="F64" s="1">
        <v>171.0</v>
      </c>
      <c r="G64" s="2">
        <f t="shared" si="1"/>
        <v>2.984513021</v>
      </c>
      <c r="H64" s="2">
        <f t="shared" si="2"/>
        <v>-6.024898878</v>
      </c>
      <c r="I64" s="2">
        <f t="shared" si="3"/>
        <v>0.9542502367</v>
      </c>
    </row>
    <row r="65">
      <c r="A65" s="1">
        <v>2.0</v>
      </c>
      <c r="B65" s="1" t="s">
        <v>9</v>
      </c>
      <c r="C65" s="1" t="s">
        <v>10</v>
      </c>
      <c r="D65" s="1">
        <v>10.0</v>
      </c>
      <c r="E65" s="2" t="s">
        <v>49</v>
      </c>
      <c r="F65" s="1">
        <v>182.0</v>
      </c>
      <c r="G65" s="2">
        <f t="shared" si="1"/>
        <v>3.176499239</v>
      </c>
      <c r="H65" s="2">
        <f t="shared" si="2"/>
        <v>-6.29616221</v>
      </c>
      <c r="I65" s="2">
        <f t="shared" si="3"/>
        <v>-0.2198668292</v>
      </c>
    </row>
    <row r="66">
      <c r="A66" s="1">
        <v>2.0</v>
      </c>
      <c r="B66" s="1" t="s">
        <v>9</v>
      </c>
      <c r="C66" s="1" t="s">
        <v>10</v>
      </c>
      <c r="D66" s="1">
        <v>10.0</v>
      </c>
      <c r="E66" s="2" t="s">
        <v>50</v>
      </c>
      <c r="F66" s="1">
        <v>180.0</v>
      </c>
      <c r="G66" s="2">
        <f t="shared" si="1"/>
        <v>3.141592654</v>
      </c>
      <c r="H66" s="2">
        <f t="shared" si="2"/>
        <v>-5.1</v>
      </c>
      <c r="I66" s="2">
        <f t="shared" si="3"/>
        <v>0</v>
      </c>
    </row>
    <row r="67">
      <c r="A67" s="1">
        <v>2.0</v>
      </c>
      <c r="B67" s="1" t="s">
        <v>9</v>
      </c>
      <c r="C67" s="1" t="s">
        <v>10</v>
      </c>
      <c r="D67" s="1">
        <v>10.0</v>
      </c>
      <c r="E67" s="2" t="s">
        <v>51</v>
      </c>
      <c r="F67" s="1">
        <v>181.0</v>
      </c>
      <c r="G67" s="2">
        <f t="shared" si="1"/>
        <v>3.159045946</v>
      </c>
      <c r="H67" s="2">
        <f t="shared" si="2"/>
        <v>-3.899406011</v>
      </c>
      <c r="I67" s="2">
        <f t="shared" si="3"/>
        <v>-0.06806438511</v>
      </c>
    </row>
    <row r="68">
      <c r="A68" s="1">
        <v>2.0</v>
      </c>
      <c r="B68" s="1" t="s">
        <v>9</v>
      </c>
      <c r="C68" s="1" t="s">
        <v>10</v>
      </c>
      <c r="D68" s="1">
        <v>10.0</v>
      </c>
      <c r="E68" s="2" t="s">
        <v>15</v>
      </c>
      <c r="F68" s="1">
        <v>193.0</v>
      </c>
      <c r="G68" s="2">
        <f t="shared" si="1"/>
        <v>3.368485456</v>
      </c>
      <c r="H68" s="2">
        <f t="shared" si="2"/>
        <v>-1.266681084</v>
      </c>
      <c r="I68" s="2">
        <f t="shared" si="3"/>
        <v>-0.2924363706</v>
      </c>
    </row>
    <row r="69">
      <c r="A69" s="1">
        <v>2.0</v>
      </c>
      <c r="B69" s="1" t="s">
        <v>9</v>
      </c>
      <c r="C69" s="1" t="s">
        <v>10</v>
      </c>
      <c r="D69" s="1">
        <v>10.0</v>
      </c>
      <c r="E69" s="2" t="s">
        <v>52</v>
      </c>
      <c r="F69" s="1">
        <v>240.0</v>
      </c>
      <c r="G69" s="2">
        <f t="shared" si="1"/>
        <v>4.188790205</v>
      </c>
      <c r="H69" s="2">
        <f t="shared" si="2"/>
        <v>-3.6</v>
      </c>
      <c r="I69" s="2">
        <f t="shared" si="3"/>
        <v>-6.235382907</v>
      </c>
    </row>
    <row r="70">
      <c r="A70" s="1">
        <v>2.0</v>
      </c>
      <c r="B70" s="1" t="s">
        <v>9</v>
      </c>
      <c r="C70" s="1" t="s">
        <v>10</v>
      </c>
      <c r="D70" s="1">
        <v>10.0</v>
      </c>
      <c r="E70" s="2" t="s">
        <v>53</v>
      </c>
      <c r="F70" s="1">
        <v>180.0</v>
      </c>
      <c r="G70" s="2">
        <f t="shared" si="1"/>
        <v>3.141592654</v>
      </c>
      <c r="H70" s="2">
        <f t="shared" si="2"/>
        <v>-6</v>
      </c>
      <c r="I70" s="2">
        <f t="shared" si="3"/>
        <v>0</v>
      </c>
    </row>
    <row r="71">
      <c r="A71" s="1">
        <v>2.0</v>
      </c>
      <c r="B71" s="1" t="s">
        <v>9</v>
      </c>
      <c r="C71" s="1" t="s">
        <v>10</v>
      </c>
      <c r="D71" s="1">
        <v>10.0</v>
      </c>
      <c r="E71" s="2" t="s">
        <v>54</v>
      </c>
      <c r="F71" s="1">
        <v>83.0</v>
      </c>
      <c r="G71" s="2">
        <f t="shared" si="1"/>
        <v>1.448623279</v>
      </c>
      <c r="H71" s="2">
        <f t="shared" si="2"/>
        <v>0.9018331412</v>
      </c>
      <c r="I71" s="2">
        <f t="shared" si="3"/>
        <v>7.344841522</v>
      </c>
    </row>
    <row r="72">
      <c r="A72" s="1">
        <v>2.0</v>
      </c>
      <c r="B72" s="1" t="s">
        <v>9</v>
      </c>
      <c r="C72" s="1" t="s">
        <v>10</v>
      </c>
      <c r="D72" s="1">
        <v>10.0</v>
      </c>
      <c r="E72" s="2" t="s">
        <v>55</v>
      </c>
      <c r="F72" s="1">
        <v>14.0</v>
      </c>
      <c r="G72" s="2">
        <f t="shared" si="1"/>
        <v>0.2443460953</v>
      </c>
      <c r="H72" s="2">
        <f t="shared" si="2"/>
        <v>4.754449059</v>
      </c>
      <c r="I72" s="2">
        <f t="shared" si="3"/>
        <v>1.185417288</v>
      </c>
    </row>
    <row r="73">
      <c r="A73" s="1">
        <v>2.0</v>
      </c>
      <c r="B73" s="1" t="s">
        <v>9</v>
      </c>
      <c r="C73" s="1" t="s">
        <v>10</v>
      </c>
      <c r="D73" s="1">
        <v>10.0</v>
      </c>
      <c r="E73" s="2" t="s">
        <v>56</v>
      </c>
      <c r="F73" s="1">
        <v>111.0</v>
      </c>
      <c r="G73" s="2">
        <f t="shared" si="1"/>
        <v>1.93731547</v>
      </c>
      <c r="H73" s="2">
        <f t="shared" si="2"/>
        <v>-3.225311546</v>
      </c>
      <c r="I73" s="2">
        <f t="shared" si="3"/>
        <v>8.402223838</v>
      </c>
    </row>
    <row r="74">
      <c r="A74" s="1">
        <v>2.0</v>
      </c>
      <c r="B74" s="1" t="s">
        <v>9</v>
      </c>
      <c r="C74" s="1" t="s">
        <v>10</v>
      </c>
      <c r="D74" s="1">
        <v>10.0</v>
      </c>
      <c r="E74" s="2" t="s">
        <v>57</v>
      </c>
      <c r="F74" s="1">
        <v>103.0</v>
      </c>
      <c r="G74" s="2">
        <f t="shared" si="1"/>
        <v>1.79768913</v>
      </c>
      <c r="H74" s="2">
        <f t="shared" si="2"/>
        <v>-1.957074173</v>
      </c>
      <c r="I74" s="2">
        <f t="shared" si="3"/>
        <v>8.477019564</v>
      </c>
    </row>
    <row r="75">
      <c r="A75" s="1">
        <v>2.0</v>
      </c>
      <c r="B75" s="1" t="s">
        <v>9</v>
      </c>
      <c r="C75" s="1" t="s">
        <v>10</v>
      </c>
      <c r="D75" s="1">
        <v>10.0</v>
      </c>
      <c r="E75" s="2" t="s">
        <v>58</v>
      </c>
      <c r="F75" s="1">
        <v>109.0</v>
      </c>
      <c r="G75" s="2">
        <f t="shared" si="1"/>
        <v>1.902408885</v>
      </c>
      <c r="H75" s="2">
        <f t="shared" si="2"/>
        <v>-3.223124729</v>
      </c>
      <c r="I75" s="2">
        <f t="shared" si="3"/>
        <v>9.360633898</v>
      </c>
    </row>
    <row r="76">
      <c r="A76" s="1">
        <v>2.0</v>
      </c>
      <c r="B76" s="1" t="s">
        <v>9</v>
      </c>
      <c r="C76" s="1" t="s">
        <v>10</v>
      </c>
      <c r="D76" s="1">
        <v>10.0</v>
      </c>
      <c r="E76" s="2" t="s">
        <v>59</v>
      </c>
      <c r="F76" s="1">
        <v>120.0</v>
      </c>
      <c r="G76" s="2">
        <f t="shared" si="1"/>
        <v>2.094395102</v>
      </c>
      <c r="H76" s="2">
        <f t="shared" si="2"/>
        <v>-4.6</v>
      </c>
      <c r="I76" s="2">
        <f t="shared" si="3"/>
        <v>7.967433715</v>
      </c>
    </row>
    <row r="77">
      <c r="A77" s="1">
        <v>2.0</v>
      </c>
      <c r="B77" s="1" t="s">
        <v>9</v>
      </c>
      <c r="C77" s="1" t="s">
        <v>10</v>
      </c>
      <c r="D77" s="1">
        <v>10.0</v>
      </c>
      <c r="E77" s="2" t="s">
        <v>60</v>
      </c>
      <c r="F77" s="1">
        <v>123.0</v>
      </c>
      <c r="G77" s="2">
        <f t="shared" si="1"/>
        <v>2.14675498</v>
      </c>
      <c r="H77" s="2">
        <f t="shared" si="2"/>
        <v>-4.084792763</v>
      </c>
      <c r="I77" s="2">
        <f t="shared" si="3"/>
        <v>6.29002926</v>
      </c>
    </row>
    <row r="78">
      <c r="A78" s="1">
        <v>2.0</v>
      </c>
      <c r="B78" s="1" t="s">
        <v>9</v>
      </c>
      <c r="C78" s="1" t="s">
        <v>10</v>
      </c>
      <c r="D78" s="1">
        <v>10.0</v>
      </c>
      <c r="E78" s="2" t="s">
        <v>61</v>
      </c>
      <c r="F78" s="1">
        <v>141.0</v>
      </c>
      <c r="G78" s="2">
        <f t="shared" si="1"/>
        <v>2.460914245</v>
      </c>
      <c r="H78" s="2">
        <f t="shared" si="2"/>
        <v>-6.217167692</v>
      </c>
      <c r="I78" s="2">
        <f t="shared" si="3"/>
        <v>5.034563128</v>
      </c>
    </row>
    <row r="79">
      <c r="A79" s="1">
        <v>2.0</v>
      </c>
      <c r="B79" s="1" t="s">
        <v>9</v>
      </c>
      <c r="C79" s="1" t="s">
        <v>10</v>
      </c>
      <c r="D79" s="1">
        <v>10.0</v>
      </c>
      <c r="E79" s="2" t="s">
        <v>62</v>
      </c>
      <c r="F79" s="1">
        <v>142.0</v>
      </c>
      <c r="G79" s="2">
        <f t="shared" si="1"/>
        <v>2.478367538</v>
      </c>
      <c r="H79" s="2">
        <f t="shared" si="2"/>
        <v>-6.934494632</v>
      </c>
      <c r="I79" s="2">
        <f t="shared" si="3"/>
        <v>5.417820983</v>
      </c>
    </row>
    <row r="80">
      <c r="A80" s="1">
        <v>2.0</v>
      </c>
      <c r="B80" s="1" t="s">
        <v>9</v>
      </c>
      <c r="C80" s="1" t="s">
        <v>10</v>
      </c>
      <c r="D80" s="1">
        <v>10.0</v>
      </c>
      <c r="E80" s="2" t="s">
        <v>63</v>
      </c>
      <c r="F80" s="1">
        <v>201.0</v>
      </c>
      <c r="G80" s="2">
        <f t="shared" si="1"/>
        <v>3.508111797</v>
      </c>
      <c r="H80" s="2">
        <f t="shared" si="2"/>
        <v>-0.5601482559</v>
      </c>
      <c r="I80" s="2">
        <f t="shared" si="3"/>
        <v>-0.2150207697</v>
      </c>
    </row>
    <row r="81">
      <c r="A81" s="1">
        <v>1.0</v>
      </c>
      <c r="B81" s="1" t="s">
        <v>64</v>
      </c>
      <c r="C81" s="1" t="s">
        <v>10</v>
      </c>
      <c r="D81" s="1">
        <v>25.0</v>
      </c>
      <c r="E81" s="2" t="s">
        <v>16</v>
      </c>
      <c r="F81" s="1">
        <v>0.0</v>
      </c>
      <c r="G81" s="2">
        <f t="shared" si="1"/>
        <v>0</v>
      </c>
      <c r="H81" s="2">
        <f t="shared" si="2"/>
        <v>2.5</v>
      </c>
      <c r="I81" s="2">
        <f t="shared" si="3"/>
        <v>0</v>
      </c>
    </row>
    <row r="82">
      <c r="A82" s="1">
        <v>1.0</v>
      </c>
      <c r="B82" s="1" t="s">
        <v>64</v>
      </c>
      <c r="C82" s="1" t="s">
        <v>10</v>
      </c>
      <c r="D82" s="1">
        <v>25.0</v>
      </c>
      <c r="E82" s="2" t="s">
        <v>21</v>
      </c>
      <c r="F82" s="1">
        <v>3.0</v>
      </c>
      <c r="G82" s="2">
        <f t="shared" si="1"/>
        <v>0.05235987756</v>
      </c>
      <c r="H82" s="2">
        <f t="shared" si="2"/>
        <v>3.694929279</v>
      </c>
      <c r="I82" s="2">
        <f t="shared" si="3"/>
        <v>0.1936430381</v>
      </c>
    </row>
    <row r="83">
      <c r="A83" s="1">
        <v>1.0</v>
      </c>
      <c r="B83" s="1" t="s">
        <v>64</v>
      </c>
      <c r="C83" s="1" t="s">
        <v>10</v>
      </c>
      <c r="D83" s="1">
        <v>25.0</v>
      </c>
      <c r="E83" s="2" t="s">
        <v>65</v>
      </c>
      <c r="F83" s="1">
        <v>10.0</v>
      </c>
      <c r="G83" s="2">
        <f t="shared" si="1"/>
        <v>0.1745329252</v>
      </c>
      <c r="H83" s="2">
        <f t="shared" si="2"/>
        <v>4.136192563</v>
      </c>
      <c r="I83" s="2">
        <f t="shared" si="3"/>
        <v>0.7293223462</v>
      </c>
    </row>
    <row r="84">
      <c r="A84" s="1">
        <v>1.0</v>
      </c>
      <c r="B84" s="1" t="s">
        <v>64</v>
      </c>
      <c r="C84" s="1" t="s">
        <v>10</v>
      </c>
      <c r="D84" s="1">
        <v>25.0</v>
      </c>
      <c r="E84" s="2" t="s">
        <v>66</v>
      </c>
      <c r="F84" s="1">
        <v>55.0</v>
      </c>
      <c r="G84" s="2">
        <f t="shared" si="1"/>
        <v>0.9599310886</v>
      </c>
      <c r="H84" s="2">
        <f t="shared" si="2"/>
        <v>2.982597469</v>
      </c>
      <c r="I84" s="2">
        <f t="shared" si="3"/>
        <v>4.25959063</v>
      </c>
    </row>
    <row r="85">
      <c r="A85" s="1">
        <v>1.0</v>
      </c>
      <c r="B85" s="1" t="s">
        <v>64</v>
      </c>
      <c r="C85" s="1" t="s">
        <v>10</v>
      </c>
      <c r="D85" s="1">
        <v>25.0</v>
      </c>
      <c r="E85" s="2" t="s">
        <v>67</v>
      </c>
      <c r="F85" s="1">
        <v>42.0</v>
      </c>
      <c r="G85" s="2">
        <f t="shared" si="1"/>
        <v>0.7330382858</v>
      </c>
      <c r="H85" s="2">
        <f t="shared" si="2"/>
        <v>6.168102051</v>
      </c>
      <c r="I85" s="2">
        <f t="shared" si="3"/>
        <v>5.553784033</v>
      </c>
    </row>
    <row r="86">
      <c r="A86" s="1">
        <v>1.0</v>
      </c>
      <c r="B86" s="1" t="s">
        <v>64</v>
      </c>
      <c r="C86" s="1" t="s">
        <v>10</v>
      </c>
      <c r="D86" s="1">
        <v>25.0</v>
      </c>
      <c r="E86" s="2" t="s">
        <v>58</v>
      </c>
      <c r="F86" s="1">
        <v>74.0</v>
      </c>
      <c r="G86" s="2">
        <f t="shared" si="1"/>
        <v>1.291543646</v>
      </c>
      <c r="H86" s="2">
        <f t="shared" si="2"/>
        <v>2.728809823</v>
      </c>
      <c r="I86" s="2">
        <f t="shared" si="3"/>
        <v>9.51649079</v>
      </c>
    </row>
    <row r="87">
      <c r="A87" s="1">
        <v>1.0</v>
      </c>
      <c r="B87" s="1" t="s">
        <v>64</v>
      </c>
      <c r="C87" s="1" t="s">
        <v>10</v>
      </c>
      <c r="D87" s="1">
        <v>25.0</v>
      </c>
      <c r="E87" s="2" t="s">
        <v>68</v>
      </c>
      <c r="F87" s="1">
        <v>80.0</v>
      </c>
      <c r="G87" s="2">
        <f t="shared" si="1"/>
        <v>1.396263402</v>
      </c>
      <c r="H87" s="2">
        <f t="shared" si="2"/>
        <v>1.071409256</v>
      </c>
      <c r="I87" s="2">
        <f t="shared" si="3"/>
        <v>6.076263836</v>
      </c>
    </row>
    <row r="88">
      <c r="A88" s="1">
        <v>1.0</v>
      </c>
      <c r="B88" s="1" t="s">
        <v>64</v>
      </c>
      <c r="C88" s="1" t="s">
        <v>10</v>
      </c>
      <c r="D88" s="1">
        <v>25.0</v>
      </c>
      <c r="E88" s="2" t="s">
        <v>33</v>
      </c>
      <c r="F88" s="1">
        <v>151.0</v>
      </c>
      <c r="G88" s="2">
        <f t="shared" si="1"/>
        <v>2.635447171</v>
      </c>
      <c r="H88" s="2">
        <f t="shared" si="2"/>
        <v>-1.311929561</v>
      </c>
      <c r="I88" s="2">
        <f t="shared" si="3"/>
        <v>0.7272144304</v>
      </c>
    </row>
    <row r="89">
      <c r="A89" s="1">
        <v>1.0</v>
      </c>
      <c r="B89" s="1" t="s">
        <v>64</v>
      </c>
      <c r="C89" s="1" t="s">
        <v>10</v>
      </c>
      <c r="D89" s="1">
        <v>25.0</v>
      </c>
      <c r="E89" s="2" t="s">
        <v>23</v>
      </c>
      <c r="F89" s="2">
        <v>306.0</v>
      </c>
      <c r="G89" s="2">
        <f t="shared" si="1"/>
        <v>5.340707511</v>
      </c>
      <c r="H89" s="2">
        <f t="shared" si="2"/>
        <v>1.763355757</v>
      </c>
      <c r="I89" s="2">
        <f t="shared" si="3"/>
        <v>-2.427050983</v>
      </c>
    </row>
    <row r="90">
      <c r="A90" s="1">
        <v>1.0</v>
      </c>
      <c r="B90" s="1" t="s">
        <v>64</v>
      </c>
      <c r="C90" s="1" t="s">
        <v>10</v>
      </c>
      <c r="D90" s="1">
        <v>25.0</v>
      </c>
      <c r="E90" s="2" t="s">
        <v>22</v>
      </c>
      <c r="F90" s="2">
        <v>351.0</v>
      </c>
      <c r="G90" s="2">
        <f t="shared" si="1"/>
        <v>6.126105675</v>
      </c>
      <c r="H90" s="2">
        <f t="shared" si="2"/>
        <v>1.777839013</v>
      </c>
      <c r="I90" s="2">
        <f t="shared" si="3"/>
        <v>-0.2815820371</v>
      </c>
    </row>
    <row r="91">
      <c r="A91" s="1">
        <v>1.0</v>
      </c>
      <c r="B91" s="1" t="s">
        <v>64</v>
      </c>
      <c r="C91" s="1" t="s">
        <v>10</v>
      </c>
      <c r="D91" s="1">
        <v>25.0</v>
      </c>
      <c r="E91" s="2" t="s">
        <v>69</v>
      </c>
      <c r="F91" s="1">
        <v>10.0</v>
      </c>
      <c r="G91" s="2">
        <f t="shared" si="1"/>
        <v>0.1745329252</v>
      </c>
      <c r="H91" s="2">
        <f t="shared" si="2"/>
        <v>6.795173496</v>
      </c>
      <c r="I91" s="2">
        <f t="shared" si="3"/>
        <v>1.198172426</v>
      </c>
    </row>
    <row r="92">
      <c r="A92" s="1">
        <v>1.0</v>
      </c>
      <c r="B92" s="1" t="s">
        <v>64</v>
      </c>
      <c r="C92" s="1" t="s">
        <v>10</v>
      </c>
      <c r="D92" s="1">
        <v>25.0</v>
      </c>
      <c r="E92" s="2" t="s">
        <v>70</v>
      </c>
      <c r="F92" s="1">
        <v>23.0</v>
      </c>
      <c r="G92" s="2">
        <f t="shared" si="1"/>
        <v>0.401425728</v>
      </c>
      <c r="H92" s="2">
        <f t="shared" si="2"/>
        <v>5.016751451</v>
      </c>
      <c r="I92" s="2">
        <f t="shared" si="3"/>
        <v>2.12948465</v>
      </c>
    </row>
    <row r="93">
      <c r="A93" s="1">
        <v>1.0</v>
      </c>
      <c r="B93" s="1" t="s">
        <v>64</v>
      </c>
      <c r="C93" s="1" t="s">
        <v>10</v>
      </c>
      <c r="D93" s="1">
        <v>25.0</v>
      </c>
      <c r="E93" s="2" t="s">
        <v>71</v>
      </c>
      <c r="F93" s="1">
        <v>46.0</v>
      </c>
      <c r="G93" s="2">
        <f t="shared" si="1"/>
        <v>0.8028514559</v>
      </c>
      <c r="H93" s="2">
        <f t="shared" si="2"/>
        <v>4.515279408</v>
      </c>
      <c r="I93" s="2">
        <f t="shared" si="3"/>
        <v>4.675708702</v>
      </c>
    </row>
    <row r="94">
      <c r="A94" s="1">
        <v>1.0</v>
      </c>
      <c r="B94" s="1" t="s">
        <v>64</v>
      </c>
      <c r="C94" s="1" t="s">
        <v>10</v>
      </c>
      <c r="D94" s="1">
        <v>25.0</v>
      </c>
      <c r="E94" s="2" t="s">
        <v>66</v>
      </c>
      <c r="F94" s="1">
        <v>48.0</v>
      </c>
      <c r="G94" s="2">
        <f t="shared" si="1"/>
        <v>0.837758041</v>
      </c>
      <c r="H94" s="2">
        <f t="shared" si="2"/>
        <v>3.479479153</v>
      </c>
      <c r="I94" s="2">
        <f t="shared" si="3"/>
        <v>3.864353092</v>
      </c>
    </row>
    <row r="95">
      <c r="A95" s="1">
        <v>1.0</v>
      </c>
      <c r="B95" s="1" t="s">
        <v>64</v>
      </c>
      <c r="C95" s="1" t="s">
        <v>10</v>
      </c>
      <c r="D95" s="1">
        <v>25.0</v>
      </c>
      <c r="E95" s="2" t="s">
        <v>60</v>
      </c>
      <c r="F95" s="1">
        <v>87.0</v>
      </c>
      <c r="G95" s="2">
        <f t="shared" si="1"/>
        <v>1.518436449</v>
      </c>
      <c r="H95" s="2">
        <f t="shared" si="2"/>
        <v>0.3925196718</v>
      </c>
      <c r="I95" s="2">
        <f t="shared" si="3"/>
        <v>7.489721511</v>
      </c>
    </row>
    <row r="96">
      <c r="A96" s="1">
        <v>1.0</v>
      </c>
      <c r="B96" s="1" t="s">
        <v>64</v>
      </c>
      <c r="C96" s="1" t="s">
        <v>10</v>
      </c>
      <c r="D96" s="1">
        <v>25.0</v>
      </c>
      <c r="E96" s="2" t="s">
        <v>16</v>
      </c>
      <c r="F96" s="1">
        <v>164.0</v>
      </c>
      <c r="G96" s="2">
        <f t="shared" si="1"/>
        <v>2.862339973</v>
      </c>
      <c r="H96" s="2">
        <f t="shared" si="2"/>
        <v>-2.40315424</v>
      </c>
      <c r="I96" s="2">
        <f t="shared" si="3"/>
        <v>0.6890933895</v>
      </c>
    </row>
    <row r="97">
      <c r="A97" s="1">
        <v>1.0</v>
      </c>
      <c r="B97" s="1" t="s">
        <v>64</v>
      </c>
      <c r="C97" s="1" t="s">
        <v>10</v>
      </c>
      <c r="D97" s="1">
        <v>25.0</v>
      </c>
      <c r="E97" s="2" t="s">
        <v>23</v>
      </c>
      <c r="F97" s="1">
        <v>166.0</v>
      </c>
      <c r="G97" s="2">
        <f t="shared" si="1"/>
        <v>2.897246558</v>
      </c>
      <c r="H97" s="2">
        <f t="shared" si="2"/>
        <v>-2.910887179</v>
      </c>
      <c r="I97" s="2">
        <f t="shared" si="3"/>
        <v>0.7257656868</v>
      </c>
    </row>
    <row r="98">
      <c r="A98" s="1">
        <v>1.0</v>
      </c>
      <c r="B98" s="1" t="s">
        <v>64</v>
      </c>
      <c r="C98" s="1" t="s">
        <v>10</v>
      </c>
      <c r="D98" s="1">
        <v>25.0</v>
      </c>
      <c r="E98" s="2" t="s">
        <v>43</v>
      </c>
      <c r="F98" s="1">
        <v>180.0</v>
      </c>
      <c r="G98" s="2">
        <f t="shared" si="1"/>
        <v>3.141592654</v>
      </c>
      <c r="H98" s="2">
        <f t="shared" si="2"/>
        <v>-2.2</v>
      </c>
      <c r="I98" s="2">
        <f t="shared" si="3"/>
        <v>0</v>
      </c>
    </row>
    <row r="99">
      <c r="A99" s="1">
        <v>1.0</v>
      </c>
      <c r="B99" s="1" t="s">
        <v>64</v>
      </c>
      <c r="C99" s="1" t="s">
        <v>10</v>
      </c>
      <c r="D99" s="1">
        <v>25.0</v>
      </c>
      <c r="E99" s="2" t="s">
        <v>72</v>
      </c>
      <c r="F99" s="2">
        <v>188.0</v>
      </c>
      <c r="G99" s="2">
        <f t="shared" si="1"/>
        <v>3.281218994</v>
      </c>
      <c r="H99" s="2">
        <f t="shared" si="2"/>
        <v>-2.079562944</v>
      </c>
      <c r="I99" s="2">
        <f t="shared" si="3"/>
        <v>-0.292263512</v>
      </c>
    </row>
    <row r="100">
      <c r="A100" s="1">
        <v>1.0</v>
      </c>
      <c r="B100" s="1" t="s">
        <v>64</v>
      </c>
      <c r="C100" s="1" t="s">
        <v>10</v>
      </c>
      <c r="D100" s="1">
        <v>25.0</v>
      </c>
      <c r="E100" s="2" t="s">
        <v>65</v>
      </c>
      <c r="F100" s="2">
        <v>311.0</v>
      </c>
      <c r="G100" s="2">
        <f t="shared" si="1"/>
        <v>5.427973974</v>
      </c>
      <c r="H100" s="2">
        <f t="shared" si="2"/>
        <v>2.755447922</v>
      </c>
      <c r="I100" s="2">
        <f t="shared" si="3"/>
        <v>-3.169780237</v>
      </c>
    </row>
    <row r="101">
      <c r="A101" s="1">
        <v>1.0</v>
      </c>
      <c r="B101" s="1" t="s">
        <v>64</v>
      </c>
      <c r="C101" s="1" t="s">
        <v>10</v>
      </c>
      <c r="D101" s="1">
        <v>25.0</v>
      </c>
      <c r="E101" s="2" t="s">
        <v>73</v>
      </c>
      <c r="F101" s="1">
        <v>84.0</v>
      </c>
      <c r="G101" s="2">
        <f t="shared" si="1"/>
        <v>1.466076572</v>
      </c>
      <c r="H101" s="2">
        <f t="shared" si="2"/>
        <v>0.4494723921</v>
      </c>
      <c r="I101" s="2">
        <f t="shared" si="3"/>
        <v>4.27644415</v>
      </c>
    </row>
    <row r="102">
      <c r="A102" s="1">
        <v>1.0</v>
      </c>
      <c r="B102" s="1" t="s">
        <v>64</v>
      </c>
      <c r="C102" s="1" t="s">
        <v>10</v>
      </c>
      <c r="D102" s="1">
        <v>25.0</v>
      </c>
      <c r="E102" s="2" t="s">
        <v>33</v>
      </c>
      <c r="F102" s="1">
        <v>90.0</v>
      </c>
      <c r="G102" s="2">
        <f t="shared" si="1"/>
        <v>1.570796327</v>
      </c>
      <c r="H102" s="2">
        <f t="shared" si="2"/>
        <v>0</v>
      </c>
      <c r="I102" s="2">
        <f t="shared" si="3"/>
        <v>1.5</v>
      </c>
    </row>
    <row r="103">
      <c r="A103" s="1">
        <v>1.0</v>
      </c>
      <c r="B103" s="1" t="s">
        <v>64</v>
      </c>
      <c r="C103" s="1" t="s">
        <v>10</v>
      </c>
      <c r="D103" s="1">
        <v>25.0</v>
      </c>
      <c r="E103" s="2" t="s">
        <v>24</v>
      </c>
      <c r="F103" s="1">
        <v>98.0</v>
      </c>
      <c r="G103" s="2">
        <f t="shared" si="1"/>
        <v>1.710422667</v>
      </c>
      <c r="H103" s="2">
        <f t="shared" si="2"/>
        <v>-0.2783462019</v>
      </c>
      <c r="I103" s="2">
        <f t="shared" si="3"/>
        <v>1.980536137</v>
      </c>
    </row>
    <row r="104">
      <c r="A104" s="1">
        <v>1.0</v>
      </c>
      <c r="B104" s="1" t="s">
        <v>64</v>
      </c>
      <c r="C104" s="1" t="s">
        <v>10</v>
      </c>
      <c r="D104" s="1">
        <v>25.0</v>
      </c>
      <c r="E104" s="2" t="s">
        <v>23</v>
      </c>
      <c r="F104" s="1">
        <v>140.0</v>
      </c>
      <c r="G104" s="2">
        <f t="shared" si="1"/>
        <v>2.443460953</v>
      </c>
      <c r="H104" s="2">
        <f t="shared" si="2"/>
        <v>-2.298133329</v>
      </c>
      <c r="I104" s="2">
        <f t="shared" si="3"/>
        <v>1.928362829</v>
      </c>
    </row>
    <row r="105">
      <c r="A105" s="1">
        <v>1.0</v>
      </c>
      <c r="B105" s="1" t="s">
        <v>64</v>
      </c>
      <c r="C105" s="1" t="s">
        <v>10</v>
      </c>
      <c r="D105" s="1">
        <v>25.0</v>
      </c>
      <c r="E105" s="2" t="s">
        <v>74</v>
      </c>
      <c r="F105" s="1">
        <v>180.0</v>
      </c>
      <c r="G105" s="2">
        <f t="shared" si="1"/>
        <v>3.141592654</v>
      </c>
      <c r="H105" s="2">
        <f t="shared" si="2"/>
        <v>-0.2</v>
      </c>
      <c r="I105" s="2">
        <f t="shared" si="3"/>
        <v>0</v>
      </c>
    </row>
    <row r="106">
      <c r="A106" s="1">
        <v>1.0</v>
      </c>
      <c r="B106" s="1" t="s">
        <v>64</v>
      </c>
      <c r="C106" s="1" t="s">
        <v>10</v>
      </c>
      <c r="D106" s="1">
        <v>25.0</v>
      </c>
      <c r="E106" s="2" t="s">
        <v>27</v>
      </c>
      <c r="F106" s="2">
        <v>212.0</v>
      </c>
      <c r="G106" s="2">
        <f t="shared" si="1"/>
        <v>3.700098014</v>
      </c>
      <c r="H106" s="2">
        <f t="shared" si="2"/>
        <v>-1.017657715</v>
      </c>
      <c r="I106" s="2">
        <f t="shared" si="3"/>
        <v>-0.6359031171</v>
      </c>
    </row>
    <row r="107">
      <c r="A107" s="1">
        <v>1.0</v>
      </c>
      <c r="B107" s="1" t="s">
        <v>64</v>
      </c>
      <c r="C107" s="1" t="s">
        <v>10</v>
      </c>
      <c r="D107" s="1">
        <v>25.0</v>
      </c>
      <c r="E107" s="2" t="s">
        <v>33</v>
      </c>
      <c r="F107" s="2">
        <v>240.0</v>
      </c>
      <c r="G107" s="2">
        <f t="shared" si="1"/>
        <v>4.188790205</v>
      </c>
      <c r="H107" s="2">
        <f t="shared" si="2"/>
        <v>-0.75</v>
      </c>
      <c r="I107" s="2">
        <f t="shared" si="3"/>
        <v>-1.299038106</v>
      </c>
    </row>
    <row r="108">
      <c r="A108" s="1">
        <v>1.0</v>
      </c>
      <c r="B108" s="1" t="s">
        <v>64</v>
      </c>
      <c r="C108" s="1" t="s">
        <v>10</v>
      </c>
      <c r="D108" s="1">
        <v>25.0</v>
      </c>
      <c r="E108" s="2" t="s">
        <v>34</v>
      </c>
      <c r="F108" s="2">
        <v>235.0</v>
      </c>
      <c r="G108" s="2">
        <f t="shared" si="1"/>
        <v>4.101523742</v>
      </c>
      <c r="H108" s="2">
        <f t="shared" si="2"/>
        <v>-0.9750799418</v>
      </c>
      <c r="I108" s="2">
        <f t="shared" si="3"/>
        <v>-1.392558475</v>
      </c>
    </row>
    <row r="109">
      <c r="A109" s="1">
        <v>1.0</v>
      </c>
      <c r="B109" s="1" t="s">
        <v>64</v>
      </c>
      <c r="C109" s="1" t="s">
        <v>10</v>
      </c>
      <c r="D109" s="1">
        <v>25.0</v>
      </c>
      <c r="E109" s="2" t="s">
        <v>75</v>
      </c>
      <c r="F109" s="2">
        <v>260.0</v>
      </c>
      <c r="G109" s="2">
        <f t="shared" si="1"/>
        <v>4.537856055</v>
      </c>
      <c r="H109" s="2">
        <f t="shared" si="2"/>
        <v>-0.8335112528</v>
      </c>
      <c r="I109" s="2">
        <f t="shared" si="3"/>
        <v>-4.727077214</v>
      </c>
    </row>
    <row r="110">
      <c r="A110" s="1">
        <v>1.0</v>
      </c>
      <c r="B110" s="1" t="s">
        <v>64</v>
      </c>
      <c r="C110" s="1" t="s">
        <v>10</v>
      </c>
      <c r="D110" s="1">
        <v>25.0</v>
      </c>
      <c r="E110" s="2" t="s">
        <v>31</v>
      </c>
      <c r="F110" s="2">
        <v>267.0</v>
      </c>
      <c r="G110" s="2">
        <f t="shared" si="1"/>
        <v>4.660029103</v>
      </c>
      <c r="H110" s="2">
        <f t="shared" si="2"/>
        <v>-0.05233595624</v>
      </c>
      <c r="I110" s="2">
        <f t="shared" si="3"/>
        <v>-0.9986295348</v>
      </c>
    </row>
    <row r="111">
      <c r="A111" s="1">
        <v>1.0</v>
      </c>
      <c r="B111" s="1" t="s">
        <v>64</v>
      </c>
      <c r="C111" s="1" t="s">
        <v>10</v>
      </c>
      <c r="D111" s="1">
        <v>25.0</v>
      </c>
      <c r="E111" s="2" t="s">
        <v>37</v>
      </c>
      <c r="F111" s="1">
        <v>62.0</v>
      </c>
      <c r="G111" s="2">
        <f t="shared" si="1"/>
        <v>1.082104136</v>
      </c>
      <c r="H111" s="2">
        <f t="shared" si="2"/>
        <v>1.877886251</v>
      </c>
      <c r="I111" s="2">
        <f t="shared" si="3"/>
        <v>3.531790371</v>
      </c>
    </row>
    <row r="112">
      <c r="A112" s="1">
        <v>1.0</v>
      </c>
      <c r="B112" s="1" t="s">
        <v>64</v>
      </c>
      <c r="C112" s="1" t="s">
        <v>10</v>
      </c>
      <c r="D112" s="1">
        <v>25.0</v>
      </c>
      <c r="E112" s="2" t="s">
        <v>63</v>
      </c>
      <c r="F112" s="1">
        <v>92.0</v>
      </c>
      <c r="G112" s="2">
        <f t="shared" si="1"/>
        <v>1.605702912</v>
      </c>
      <c r="H112" s="2">
        <f t="shared" si="2"/>
        <v>-0.02093969802</v>
      </c>
      <c r="I112" s="2">
        <f t="shared" si="3"/>
        <v>0.5996344962</v>
      </c>
    </row>
    <row r="113">
      <c r="A113" s="1">
        <v>1.0</v>
      </c>
      <c r="B113" s="1" t="s">
        <v>64</v>
      </c>
      <c r="C113" s="1" t="s">
        <v>10</v>
      </c>
      <c r="D113" s="1">
        <v>25.0</v>
      </c>
      <c r="E113" s="2" t="s">
        <v>31</v>
      </c>
      <c r="F113" s="1">
        <v>99.0</v>
      </c>
      <c r="G113" s="2">
        <f t="shared" si="1"/>
        <v>1.727875959</v>
      </c>
      <c r="H113" s="2">
        <f t="shared" si="2"/>
        <v>-0.156434465</v>
      </c>
      <c r="I113" s="2">
        <f t="shared" si="3"/>
        <v>0.9876883406</v>
      </c>
    </row>
    <row r="114">
      <c r="A114" s="1">
        <v>1.0</v>
      </c>
      <c r="B114" s="1" t="s">
        <v>64</v>
      </c>
      <c r="C114" s="1" t="s">
        <v>10</v>
      </c>
      <c r="D114" s="1">
        <v>25.0</v>
      </c>
      <c r="E114" s="2" t="s">
        <v>76</v>
      </c>
      <c r="F114" s="1">
        <v>150.0</v>
      </c>
      <c r="G114" s="2">
        <f t="shared" si="1"/>
        <v>2.617993878</v>
      </c>
      <c r="H114" s="2">
        <f t="shared" si="2"/>
        <v>-2.424871131</v>
      </c>
      <c r="I114" s="2">
        <f t="shared" si="3"/>
        <v>1.4</v>
      </c>
    </row>
    <row r="115">
      <c r="A115" s="1">
        <v>1.0</v>
      </c>
      <c r="B115" s="1" t="s">
        <v>64</v>
      </c>
      <c r="C115" s="1" t="s">
        <v>10</v>
      </c>
      <c r="D115" s="1">
        <v>25.0</v>
      </c>
      <c r="E115" s="2" t="s">
        <v>25</v>
      </c>
      <c r="F115" s="1">
        <v>188.0</v>
      </c>
      <c r="G115" s="2">
        <f t="shared" si="1"/>
        <v>3.281218994</v>
      </c>
      <c r="H115" s="2">
        <f t="shared" si="2"/>
        <v>-4.654259923</v>
      </c>
      <c r="I115" s="2">
        <f t="shared" si="3"/>
        <v>-0.6541135745</v>
      </c>
    </row>
    <row r="116">
      <c r="A116" s="1">
        <v>1.0</v>
      </c>
      <c r="B116" s="1" t="s">
        <v>64</v>
      </c>
      <c r="C116" s="1" t="s">
        <v>10</v>
      </c>
      <c r="D116" s="1">
        <v>25.0</v>
      </c>
      <c r="E116" s="2" t="s">
        <v>23</v>
      </c>
      <c r="F116" s="2">
        <v>219.0</v>
      </c>
      <c r="G116" s="2">
        <f t="shared" si="1"/>
        <v>3.822271062</v>
      </c>
      <c r="H116" s="2">
        <f t="shared" si="2"/>
        <v>-2.331437884</v>
      </c>
      <c r="I116" s="2">
        <f t="shared" si="3"/>
        <v>-1.887961173</v>
      </c>
    </row>
    <row r="117">
      <c r="A117" s="1">
        <v>1.0</v>
      </c>
      <c r="B117" s="1" t="s">
        <v>64</v>
      </c>
      <c r="C117" s="1" t="s">
        <v>10</v>
      </c>
      <c r="D117" s="1">
        <v>25.0</v>
      </c>
      <c r="E117" s="2" t="s">
        <v>40</v>
      </c>
      <c r="F117" s="2">
        <v>211.0</v>
      </c>
      <c r="G117" s="2">
        <f t="shared" si="1"/>
        <v>3.682644722</v>
      </c>
      <c r="H117" s="2">
        <f t="shared" si="2"/>
        <v>-3.771536123</v>
      </c>
      <c r="I117" s="2">
        <f t="shared" si="3"/>
        <v>-2.26616753</v>
      </c>
    </row>
    <row r="118">
      <c r="A118" s="1">
        <v>1.0</v>
      </c>
      <c r="B118" s="1" t="s">
        <v>64</v>
      </c>
      <c r="C118" s="1" t="s">
        <v>10</v>
      </c>
      <c r="D118" s="1">
        <v>25.0</v>
      </c>
      <c r="E118" s="2" t="s">
        <v>43</v>
      </c>
      <c r="F118" s="2">
        <v>325.0</v>
      </c>
      <c r="G118" s="2">
        <f t="shared" si="1"/>
        <v>5.672320069</v>
      </c>
      <c r="H118" s="2">
        <f t="shared" si="2"/>
        <v>1.802134497</v>
      </c>
      <c r="I118" s="2">
        <f t="shared" si="3"/>
        <v>-1.26186816</v>
      </c>
    </row>
    <row r="119">
      <c r="A119" s="1">
        <v>1.0</v>
      </c>
      <c r="B119" s="1" t="s">
        <v>64</v>
      </c>
      <c r="C119" s="1" t="s">
        <v>10</v>
      </c>
      <c r="D119" s="1">
        <v>25.0</v>
      </c>
      <c r="E119" s="2" t="s">
        <v>77</v>
      </c>
      <c r="F119" s="2">
        <v>350.0</v>
      </c>
      <c r="G119" s="2">
        <f t="shared" si="1"/>
        <v>6.108652382</v>
      </c>
      <c r="H119" s="2">
        <f t="shared" si="2"/>
        <v>4.530115664</v>
      </c>
      <c r="I119" s="2">
        <f t="shared" si="3"/>
        <v>-0.7987816173</v>
      </c>
    </row>
    <row r="120">
      <c r="A120" s="1">
        <v>1.0</v>
      </c>
      <c r="B120" s="1" t="s">
        <v>64</v>
      </c>
      <c r="C120" s="1" t="s">
        <v>10</v>
      </c>
      <c r="D120" s="1">
        <v>25.0</v>
      </c>
      <c r="E120" s="2" t="s">
        <v>30</v>
      </c>
      <c r="F120" s="1">
        <v>359.0</v>
      </c>
      <c r="G120" s="2">
        <f t="shared" si="1"/>
        <v>6.265732015</v>
      </c>
      <c r="H120" s="2">
        <f t="shared" si="2"/>
        <v>0</v>
      </c>
      <c r="I120" s="2">
        <f t="shared" si="3"/>
        <v>0</v>
      </c>
    </row>
    <row r="121">
      <c r="A121" s="1">
        <v>1.0</v>
      </c>
      <c r="B121" s="1" t="s">
        <v>64</v>
      </c>
      <c r="C121" s="1" t="s">
        <v>10</v>
      </c>
      <c r="D121" s="1">
        <v>25.0</v>
      </c>
      <c r="E121" s="2" t="s">
        <v>76</v>
      </c>
      <c r="F121" s="1">
        <v>2.0</v>
      </c>
      <c r="G121" s="2">
        <f t="shared" si="1"/>
        <v>0.03490658504</v>
      </c>
      <c r="H121" s="2">
        <f t="shared" si="2"/>
        <v>2.798294316</v>
      </c>
      <c r="I121" s="2">
        <f t="shared" si="3"/>
        <v>0.09771859077</v>
      </c>
    </row>
    <row r="122">
      <c r="A122" s="1">
        <v>1.0</v>
      </c>
      <c r="B122" s="1" t="s">
        <v>64</v>
      </c>
      <c r="C122" s="1" t="s">
        <v>10</v>
      </c>
      <c r="D122" s="1">
        <v>25.0</v>
      </c>
      <c r="E122" s="2" t="s">
        <v>11</v>
      </c>
      <c r="F122" s="1">
        <v>40.0</v>
      </c>
      <c r="G122" s="2">
        <f t="shared" si="1"/>
        <v>0.6981317008</v>
      </c>
      <c r="H122" s="2">
        <f t="shared" si="2"/>
        <v>2.681155551</v>
      </c>
      <c r="I122" s="2">
        <f t="shared" si="3"/>
        <v>2.249756634</v>
      </c>
    </row>
    <row r="123">
      <c r="A123" s="1">
        <v>1.0</v>
      </c>
      <c r="B123" s="1" t="s">
        <v>64</v>
      </c>
      <c r="C123" s="1" t="s">
        <v>10</v>
      </c>
      <c r="D123" s="1">
        <v>25.0</v>
      </c>
      <c r="E123" s="2" t="s">
        <v>51</v>
      </c>
      <c r="F123" s="1">
        <v>71.0</v>
      </c>
      <c r="G123" s="2">
        <f t="shared" si="1"/>
        <v>1.239183769</v>
      </c>
      <c r="H123" s="2">
        <f t="shared" si="2"/>
        <v>1.269715802</v>
      </c>
      <c r="I123" s="2">
        <f t="shared" si="3"/>
        <v>3.687522445</v>
      </c>
    </row>
    <row r="124">
      <c r="A124" s="1">
        <v>1.0</v>
      </c>
      <c r="B124" s="1" t="s">
        <v>64</v>
      </c>
      <c r="C124" s="1" t="s">
        <v>10</v>
      </c>
      <c r="D124" s="1">
        <v>25.0</v>
      </c>
      <c r="E124" s="2" t="s">
        <v>43</v>
      </c>
      <c r="F124" s="1">
        <v>91.0</v>
      </c>
      <c r="G124" s="2">
        <f t="shared" si="1"/>
        <v>1.588249619</v>
      </c>
      <c r="H124" s="2">
        <f t="shared" si="2"/>
        <v>-0.03839529416</v>
      </c>
      <c r="I124" s="2">
        <f t="shared" si="3"/>
        <v>2.199664929</v>
      </c>
    </row>
    <row r="125">
      <c r="A125" s="1">
        <v>1.0</v>
      </c>
      <c r="B125" s="1" t="s">
        <v>64</v>
      </c>
      <c r="C125" s="1" t="s">
        <v>10</v>
      </c>
      <c r="D125" s="1">
        <v>25.0</v>
      </c>
      <c r="E125" s="2" t="s">
        <v>24</v>
      </c>
      <c r="F125" s="1">
        <v>270.0</v>
      </c>
      <c r="G125" s="2">
        <f t="shared" si="1"/>
        <v>4.71238898</v>
      </c>
      <c r="H125" s="2">
        <f t="shared" si="2"/>
        <v>0</v>
      </c>
      <c r="I125" s="2">
        <f t="shared" si="3"/>
        <v>-2</v>
      </c>
    </row>
    <row r="126">
      <c r="A126" s="1">
        <v>1.0</v>
      </c>
      <c r="B126" s="1" t="s">
        <v>64</v>
      </c>
      <c r="C126" s="1" t="s">
        <v>10</v>
      </c>
      <c r="D126" s="1">
        <v>25.0</v>
      </c>
      <c r="E126" s="2" t="s">
        <v>72</v>
      </c>
      <c r="F126" s="1">
        <v>271.0</v>
      </c>
      <c r="G126" s="2">
        <f t="shared" si="1"/>
        <v>4.729842273</v>
      </c>
      <c r="H126" s="2">
        <f t="shared" si="2"/>
        <v>0.03665005352</v>
      </c>
      <c r="I126" s="2">
        <f t="shared" si="3"/>
        <v>-2.09968016</v>
      </c>
    </row>
    <row r="127">
      <c r="A127" s="1">
        <v>1.0</v>
      </c>
      <c r="B127" s="1" t="s">
        <v>64</v>
      </c>
      <c r="C127" s="1" t="s">
        <v>10</v>
      </c>
      <c r="D127" s="1">
        <v>25.0</v>
      </c>
      <c r="E127" s="2" t="s">
        <v>39</v>
      </c>
      <c r="F127" s="2">
        <v>310.0</v>
      </c>
      <c r="G127" s="2">
        <f t="shared" si="1"/>
        <v>5.410520681</v>
      </c>
      <c r="H127" s="2">
        <f t="shared" si="2"/>
        <v>1.478411502</v>
      </c>
      <c r="I127" s="2">
        <f t="shared" si="3"/>
        <v>-1.761902219</v>
      </c>
    </row>
    <row r="128">
      <c r="A128" s="1">
        <v>1.0</v>
      </c>
      <c r="B128" s="1" t="s">
        <v>64</v>
      </c>
      <c r="C128" s="1" t="s">
        <v>10</v>
      </c>
      <c r="D128" s="1">
        <v>25.0</v>
      </c>
      <c r="E128" s="2" t="s">
        <v>78</v>
      </c>
      <c r="F128" s="2">
        <v>343.0</v>
      </c>
      <c r="G128" s="2">
        <f t="shared" si="1"/>
        <v>5.986479334</v>
      </c>
      <c r="H128" s="2">
        <f t="shared" si="2"/>
        <v>6.311611389</v>
      </c>
      <c r="I128" s="2">
        <f t="shared" si="3"/>
        <v>-1.929653251</v>
      </c>
    </row>
    <row r="129">
      <c r="A129" s="1">
        <v>1.0</v>
      </c>
      <c r="B129" s="1" t="s">
        <v>64</v>
      </c>
      <c r="C129" s="1" t="s">
        <v>10</v>
      </c>
      <c r="D129" s="1">
        <v>25.0</v>
      </c>
      <c r="E129" s="2" t="s">
        <v>18</v>
      </c>
      <c r="F129" s="2">
        <v>350.0</v>
      </c>
      <c r="G129" s="2">
        <f t="shared" si="1"/>
        <v>6.108652382</v>
      </c>
      <c r="H129" s="2">
        <f t="shared" si="2"/>
        <v>3.052904034</v>
      </c>
      <c r="I129" s="2">
        <f t="shared" si="3"/>
        <v>-0.5383093508</v>
      </c>
    </row>
    <row r="130">
      <c r="A130" s="1">
        <v>1.0</v>
      </c>
      <c r="B130" s="1" t="s">
        <v>64</v>
      </c>
      <c r="C130" s="1" t="s">
        <v>10</v>
      </c>
      <c r="D130" s="1">
        <v>25.0</v>
      </c>
      <c r="E130" s="2" t="s">
        <v>29</v>
      </c>
      <c r="F130" s="2">
        <v>353.0</v>
      </c>
      <c r="G130" s="2">
        <f t="shared" si="1"/>
        <v>6.16101226</v>
      </c>
      <c r="H130" s="2">
        <f t="shared" si="2"/>
        <v>0.7940369213</v>
      </c>
      <c r="I130" s="2">
        <f t="shared" si="3"/>
        <v>-0.09749547472</v>
      </c>
    </row>
    <row r="131">
      <c r="A131" s="1">
        <v>1.0</v>
      </c>
      <c r="B131" s="1" t="s">
        <v>64</v>
      </c>
      <c r="C131" s="1" t="s">
        <v>10</v>
      </c>
      <c r="D131" s="1">
        <v>25.0</v>
      </c>
      <c r="E131" s="2" t="s">
        <v>19</v>
      </c>
      <c r="F131" s="1">
        <v>28.0</v>
      </c>
      <c r="G131" s="2">
        <f t="shared" si="1"/>
        <v>0.4886921906</v>
      </c>
      <c r="H131" s="2">
        <f t="shared" si="2"/>
        <v>2.295663741</v>
      </c>
      <c r="I131" s="2">
        <f t="shared" si="3"/>
        <v>1.220626063</v>
      </c>
    </row>
    <row r="132">
      <c r="A132" s="1">
        <v>1.0</v>
      </c>
      <c r="B132" s="1" t="s">
        <v>64</v>
      </c>
      <c r="C132" s="1" t="s">
        <v>10</v>
      </c>
      <c r="D132" s="1">
        <v>25.0</v>
      </c>
      <c r="E132" s="2" t="s">
        <v>73</v>
      </c>
      <c r="F132" s="1">
        <v>60.0</v>
      </c>
      <c r="G132" s="2">
        <f t="shared" si="1"/>
        <v>1.047197551</v>
      </c>
      <c r="H132" s="2">
        <f t="shared" si="2"/>
        <v>2.15</v>
      </c>
      <c r="I132" s="2">
        <f t="shared" si="3"/>
        <v>3.723909236</v>
      </c>
    </row>
    <row r="133">
      <c r="A133" s="1">
        <v>1.0</v>
      </c>
      <c r="B133" s="1" t="s">
        <v>64</v>
      </c>
      <c r="C133" s="1" t="s">
        <v>10</v>
      </c>
      <c r="D133" s="1">
        <v>25.0</v>
      </c>
      <c r="E133" s="2" t="s">
        <v>79</v>
      </c>
      <c r="F133" s="1">
        <v>72.0</v>
      </c>
      <c r="G133" s="2">
        <f t="shared" si="1"/>
        <v>1.256637061</v>
      </c>
      <c r="H133" s="2">
        <f t="shared" si="2"/>
        <v>1.390576475</v>
      </c>
      <c r="I133" s="2">
        <f t="shared" si="3"/>
        <v>4.279754323</v>
      </c>
    </row>
    <row r="134">
      <c r="A134" s="1">
        <v>1.0</v>
      </c>
      <c r="B134" s="1" t="s">
        <v>64</v>
      </c>
      <c r="C134" s="1" t="s">
        <v>10</v>
      </c>
      <c r="D134" s="1">
        <v>25.0</v>
      </c>
      <c r="E134" s="2" t="s">
        <v>16</v>
      </c>
      <c r="F134" s="1">
        <v>28.0</v>
      </c>
      <c r="G134" s="2">
        <f t="shared" si="1"/>
        <v>0.4886921906</v>
      </c>
      <c r="H134" s="2">
        <f t="shared" si="2"/>
        <v>2.207368982</v>
      </c>
      <c r="I134" s="2">
        <f t="shared" si="3"/>
        <v>1.173678907</v>
      </c>
    </row>
    <row r="135">
      <c r="A135" s="1">
        <v>1.0</v>
      </c>
      <c r="B135" s="1" t="s">
        <v>64</v>
      </c>
      <c r="C135" s="1" t="s">
        <v>10</v>
      </c>
      <c r="D135" s="1">
        <v>25.0</v>
      </c>
      <c r="E135" s="2" t="s">
        <v>14</v>
      </c>
      <c r="F135" s="2">
        <v>230.0</v>
      </c>
      <c r="G135" s="2">
        <f t="shared" si="1"/>
        <v>4.01425728</v>
      </c>
      <c r="H135" s="2">
        <f t="shared" si="2"/>
        <v>-1.735526546</v>
      </c>
      <c r="I135" s="2">
        <f t="shared" si="3"/>
        <v>-2.068319996</v>
      </c>
    </row>
    <row r="136">
      <c r="A136" s="1">
        <v>1.0</v>
      </c>
      <c r="B136" s="1" t="s">
        <v>64</v>
      </c>
      <c r="C136" s="1" t="s">
        <v>10</v>
      </c>
      <c r="D136" s="1">
        <v>25.0</v>
      </c>
      <c r="E136" s="2" t="s">
        <v>31</v>
      </c>
      <c r="F136" s="2">
        <v>235.0</v>
      </c>
      <c r="G136" s="2">
        <f t="shared" si="1"/>
        <v>4.101523742</v>
      </c>
      <c r="H136" s="2">
        <f t="shared" si="2"/>
        <v>-0.5735764364</v>
      </c>
      <c r="I136" s="2">
        <f t="shared" si="3"/>
        <v>-0.8191520443</v>
      </c>
    </row>
    <row r="137">
      <c r="A137" s="1">
        <v>1.0</v>
      </c>
      <c r="B137" s="1" t="s">
        <v>64</v>
      </c>
      <c r="C137" s="1" t="s">
        <v>10</v>
      </c>
      <c r="D137" s="1">
        <v>25.0</v>
      </c>
      <c r="E137" s="2" t="s">
        <v>51</v>
      </c>
      <c r="F137" s="2">
        <v>280.0</v>
      </c>
      <c r="G137" s="2">
        <f t="shared" si="1"/>
        <v>4.886921906</v>
      </c>
      <c r="H137" s="2">
        <f t="shared" si="2"/>
        <v>0.6772278929</v>
      </c>
      <c r="I137" s="2">
        <f t="shared" si="3"/>
        <v>-3.840750237</v>
      </c>
    </row>
    <row r="138">
      <c r="A138" s="1">
        <v>1.0</v>
      </c>
      <c r="B138" s="1" t="s">
        <v>64</v>
      </c>
      <c r="C138" s="1" t="s">
        <v>10</v>
      </c>
      <c r="D138" s="1">
        <v>25.0</v>
      </c>
      <c r="E138" s="2" t="s">
        <v>21</v>
      </c>
      <c r="F138" s="2">
        <v>290.0</v>
      </c>
      <c r="G138" s="2">
        <f t="shared" si="1"/>
        <v>5.061454831</v>
      </c>
      <c r="H138" s="2">
        <f t="shared" si="2"/>
        <v>1.26547453</v>
      </c>
      <c r="I138" s="2">
        <f t="shared" si="3"/>
        <v>-3.476862697</v>
      </c>
    </row>
    <row r="139">
      <c r="A139" s="1">
        <v>1.0</v>
      </c>
      <c r="B139" s="1" t="s">
        <v>64</v>
      </c>
      <c r="C139" s="1" t="s">
        <v>10</v>
      </c>
      <c r="D139" s="1">
        <v>25.0</v>
      </c>
      <c r="E139" s="2" t="s">
        <v>41</v>
      </c>
      <c r="F139" s="2">
        <v>320.0</v>
      </c>
      <c r="G139" s="2">
        <f t="shared" si="1"/>
        <v>5.585053606</v>
      </c>
      <c r="H139" s="2">
        <f t="shared" si="2"/>
        <v>2.451342218</v>
      </c>
      <c r="I139" s="2">
        <f t="shared" si="3"/>
        <v>-2.056920351</v>
      </c>
    </row>
    <row r="140">
      <c r="A140" s="1">
        <v>1.0</v>
      </c>
      <c r="B140" s="1" t="s">
        <v>64</v>
      </c>
      <c r="C140" s="1" t="s">
        <v>10</v>
      </c>
      <c r="D140" s="1">
        <v>25.0</v>
      </c>
      <c r="E140" s="2" t="s">
        <v>44</v>
      </c>
      <c r="F140" s="2">
        <v>321.0</v>
      </c>
      <c r="G140" s="2">
        <f t="shared" si="1"/>
        <v>5.602506899</v>
      </c>
      <c r="H140" s="2">
        <f t="shared" si="2"/>
        <v>0.544002173</v>
      </c>
      <c r="I140" s="2">
        <f t="shared" si="3"/>
        <v>-0.4405242737</v>
      </c>
    </row>
    <row r="141">
      <c r="A141" s="1"/>
      <c r="B141" s="1"/>
      <c r="C141" s="1"/>
      <c r="D141" s="1"/>
      <c r="E141" s="2"/>
      <c r="F141" s="2"/>
      <c r="G141" s="2"/>
      <c r="H141" s="2"/>
      <c r="I141" s="2"/>
    </row>
    <row r="142">
      <c r="A142" s="1"/>
      <c r="B142" s="1"/>
      <c r="C142" s="1"/>
      <c r="D142" s="1"/>
      <c r="E142" s="2"/>
      <c r="F142" s="2"/>
      <c r="G142" s="2"/>
      <c r="H142" s="2"/>
      <c r="I142" s="2"/>
    </row>
    <row r="143">
      <c r="A143" s="1"/>
      <c r="B143" s="1"/>
      <c r="C143" s="1"/>
      <c r="D143" s="1"/>
      <c r="E143" s="2"/>
      <c r="F143" s="2"/>
      <c r="G143" s="2"/>
      <c r="H143" s="2"/>
      <c r="I143" s="2"/>
    </row>
    <row r="144">
      <c r="A144" s="1"/>
      <c r="B144" s="1"/>
      <c r="C144" s="1"/>
      <c r="D144" s="1"/>
      <c r="E144" s="2"/>
      <c r="F144" s="2"/>
      <c r="G144" s="2"/>
      <c r="H144" s="2"/>
      <c r="I144" s="2"/>
    </row>
    <row r="145">
      <c r="A145" s="1"/>
      <c r="B145" s="1"/>
      <c r="C145" s="1"/>
      <c r="D145" s="1"/>
      <c r="E145" s="2"/>
      <c r="F145" s="2"/>
      <c r="G145" s="2"/>
      <c r="H145" s="2"/>
      <c r="I145" s="2"/>
    </row>
    <row r="146">
      <c r="A146" s="1"/>
      <c r="B146" s="1"/>
      <c r="C146" s="1"/>
      <c r="D146" s="1"/>
      <c r="E146" s="2"/>
      <c r="F146" s="2"/>
      <c r="G146" s="2"/>
      <c r="H146" s="2"/>
      <c r="I146" s="2"/>
    </row>
    <row r="147">
      <c r="A147" s="1"/>
      <c r="B147" s="1"/>
      <c r="C147" s="1"/>
      <c r="D147" s="1"/>
      <c r="E147" s="2"/>
      <c r="F147" s="2"/>
      <c r="G147" s="2"/>
      <c r="H147" s="2"/>
      <c r="I147" s="2"/>
    </row>
    <row r="148">
      <c r="A148" s="1"/>
      <c r="B148" s="1"/>
      <c r="C148" s="1"/>
      <c r="D148" s="1"/>
      <c r="E148" s="2"/>
      <c r="F148" s="2"/>
      <c r="G148" s="2"/>
      <c r="H148" s="2"/>
      <c r="I148" s="2"/>
    </row>
    <row r="149">
      <c r="A149" s="1"/>
      <c r="B149" s="1"/>
      <c r="C149" s="1"/>
      <c r="D149" s="1"/>
      <c r="E149" s="2"/>
      <c r="F149" s="2"/>
      <c r="G149" s="2"/>
      <c r="H149" s="2"/>
      <c r="I149" s="2"/>
    </row>
    <row r="150">
      <c r="A150" s="1"/>
      <c r="B150" s="1"/>
      <c r="C150" s="1"/>
      <c r="D150" s="1"/>
      <c r="E150" s="2"/>
      <c r="F150" s="2"/>
      <c r="G150" s="2"/>
      <c r="H150" s="2"/>
      <c r="I150" s="2"/>
    </row>
    <row r="151">
      <c r="A151" s="1"/>
      <c r="B151" s="1"/>
      <c r="C151" s="1"/>
      <c r="D151" s="1"/>
      <c r="E151" s="2"/>
      <c r="F151" s="2"/>
      <c r="G151" s="2"/>
      <c r="H151" s="2"/>
      <c r="I151" s="2"/>
    </row>
    <row r="152">
      <c r="A152" s="1"/>
      <c r="B152" s="1"/>
      <c r="C152" s="1"/>
      <c r="D152" s="1"/>
      <c r="E152" s="2"/>
      <c r="F152" s="2"/>
      <c r="G152" s="2"/>
      <c r="H152" s="2"/>
      <c r="I152" s="2"/>
    </row>
    <row r="153">
      <c r="A153" s="1"/>
      <c r="B153" s="1"/>
      <c r="C153" s="1"/>
      <c r="D153" s="1"/>
      <c r="E153" s="2"/>
      <c r="F153" s="2"/>
      <c r="G153" s="2"/>
      <c r="H153" s="2"/>
      <c r="I153" s="2"/>
    </row>
    <row r="154">
      <c r="A154" s="1"/>
      <c r="B154" s="1"/>
      <c r="C154" s="1"/>
      <c r="D154" s="1"/>
      <c r="E154" s="2"/>
      <c r="F154" s="2"/>
      <c r="G154" s="2"/>
      <c r="H154" s="2"/>
      <c r="I154" s="2"/>
    </row>
    <row r="155">
      <c r="A155" s="1"/>
      <c r="B155" s="1"/>
      <c r="C155" s="1"/>
      <c r="D155" s="1"/>
      <c r="E155" s="2"/>
      <c r="F155" s="2"/>
      <c r="G155" s="2"/>
      <c r="H155" s="2"/>
      <c r="I155" s="2"/>
    </row>
    <row r="156">
      <c r="A156" s="1"/>
      <c r="B156" s="1"/>
      <c r="C156" s="1"/>
      <c r="D156" s="1"/>
      <c r="E156" s="2"/>
      <c r="F156" s="2"/>
      <c r="G156" s="2"/>
      <c r="H156" s="2"/>
      <c r="I156" s="2"/>
    </row>
    <row r="157">
      <c r="A157" s="1"/>
      <c r="B157" s="1"/>
      <c r="C157" s="1"/>
      <c r="D157" s="1"/>
      <c r="E157" s="2"/>
      <c r="F157" s="2"/>
      <c r="G157" s="2"/>
      <c r="H157" s="2"/>
      <c r="I157" s="2"/>
    </row>
    <row r="158">
      <c r="A158" s="1"/>
      <c r="B158" s="1"/>
      <c r="C158" s="1"/>
      <c r="D158" s="1"/>
      <c r="E158" s="2"/>
      <c r="F158" s="2"/>
      <c r="G158" s="2"/>
      <c r="H158" s="2"/>
      <c r="I158" s="2"/>
    </row>
    <row r="159">
      <c r="A159" s="1"/>
      <c r="B159" s="1"/>
      <c r="C159" s="1"/>
      <c r="D159" s="1"/>
      <c r="E159" s="2"/>
      <c r="F159" s="2"/>
      <c r="G159" s="2"/>
      <c r="H159" s="2"/>
      <c r="I159" s="2"/>
    </row>
    <row r="160">
      <c r="A160" s="1"/>
      <c r="B160" s="1"/>
      <c r="C160" s="1"/>
      <c r="D160" s="1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</worksheet>
</file>