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dados" sheetId="1" r:id="rId1"/>
    <sheet name="principal" sheetId="2" r:id="rId2"/>
    <sheet name="anal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<sst xmlns="http://schemas.openxmlformats.org/spreadsheetml/2006/main" count="206" uniqueCount="102">
  <si>
    <t>Imagem</t>
  </si>
  <si>
    <t>Quantidade de pixels</t>
  </si>
  <si>
    <t>Tamanho Imagem</t>
  </si>
  <si>
    <t>porcentagem de acerto</t>
  </si>
  <si>
    <t>MSE</t>
  </si>
  <si>
    <t>NCC</t>
  </si>
  <si>
    <t>01_dish.png</t>
  </si>
  <si>
    <t>32x32</t>
  </si>
  <si>
    <t>05_apple_pie.png</t>
  </si>
  <si>
    <t>07_bread.png</t>
  </si>
  <si>
    <t>09_baguette.png</t>
  </si>
  <si>
    <t>11_bun.png</t>
  </si>
  <si>
    <t>13_bacon.png</t>
  </si>
  <si>
    <t>15_burger.png</t>
  </si>
  <si>
    <t>18_burrito.png</t>
  </si>
  <si>
    <t>20_bagel.png</t>
  </si>
  <si>
    <t>22_cheesecake.png</t>
  </si>
  <si>
    <t>24_cheesepuff.png</t>
  </si>
  <si>
    <t>26_chocolate.png</t>
  </si>
  <si>
    <t>28_cookies.png</t>
  </si>
  <si>
    <t>30_chocolatecake.png</t>
  </si>
  <si>
    <t>32_curry.png</t>
  </si>
  <si>
    <t>34_donut.png</t>
  </si>
  <si>
    <t>35_donut_dish.png</t>
  </si>
  <si>
    <t>36_dumplings.png</t>
  </si>
  <si>
    <t>38_friedegg.png</t>
  </si>
  <si>
    <t>40_eggsalad.png</t>
  </si>
  <si>
    <t>41_eggsalad_bowl.png</t>
  </si>
  <si>
    <t>42_eggtart.png</t>
  </si>
  <si>
    <t>44_frenchfries.png</t>
  </si>
  <si>
    <t>99_taco.png</t>
  </si>
  <si>
    <t>Assault-Class.png</t>
  </si>
  <si>
    <t>112x80</t>
  </si>
  <si>
    <t>Base.png</t>
  </si>
  <si>
    <t>18x20</t>
  </si>
  <si>
    <t>Basic Humanoid Sprites 1x.png</t>
  </si>
  <si>
    <t>13x13</t>
  </si>
  <si>
    <t>clouds.png</t>
  </si>
  <si>
    <t>176x256</t>
  </si>
  <si>
    <t>CuriousMonkeyIdleSide.png</t>
  </si>
  <si>
    <t>15x13</t>
  </si>
  <si>
    <t>demon-idle.png</t>
  </si>
  <si>
    <t>124x134</t>
  </si>
  <si>
    <t>example_128x128.png</t>
  </si>
  <si>
    <t>125x109</t>
  </si>
  <si>
    <t>example_16x16.png</t>
  </si>
  <si>
    <t>12x16</t>
  </si>
  <si>
    <t>example_21x27.png</t>
  </si>
  <si>
    <t>21x27</t>
  </si>
  <si>
    <t>Free Sprites 1x.png</t>
  </si>
  <si>
    <t>30x32</t>
  </si>
  <si>
    <t>ghost-shriek.png</t>
  </si>
  <si>
    <t>42x46</t>
  </si>
  <si>
    <t>gothic-hero-crouch-slash_0002_Layer-3.png</t>
  </si>
  <si>
    <t>96x112</t>
  </si>
  <si>
    <t>gothic-hero-crouch-slash_0006_Layer-7.png</t>
  </si>
  <si>
    <t>29x33</t>
  </si>
  <si>
    <t>Grenadier-Class.png</t>
  </si>
  <si>
    <t>Heart1.png</t>
  </si>
  <si>
    <t>7x9</t>
  </si>
  <si>
    <t>Hearts5.png</t>
  </si>
  <si>
    <t>18x19</t>
  </si>
  <si>
    <t>hell-beast-breath.png</t>
  </si>
  <si>
    <t>54x42</t>
  </si>
  <si>
    <t>nightmare-idle.png</t>
  </si>
  <si>
    <t>81x91</t>
  </si>
  <si>
    <t>Scarab.png</t>
  </si>
  <si>
    <t>80x80</t>
  </si>
  <si>
    <t>SlowTurtleIdleSide.png</t>
  </si>
  <si>
    <t>9x16</t>
  </si>
  <si>
    <t>sprite_0.png</t>
  </si>
  <si>
    <t>55x27</t>
  </si>
  <si>
    <t>sprite_1.png</t>
  </si>
  <si>
    <t>TopDownHouse_SmallItems.png</t>
  </si>
  <si>
    <t>11x13</t>
  </si>
  <si>
    <t>town.png</t>
  </si>
  <si>
    <t>Wasp.png</t>
  </si>
  <si>
    <t>16x128</t>
  </si>
  <si>
    <t>wolf-runing-cycle.png</t>
  </si>
  <si>
    <t>32x224</t>
  </si>
  <si>
    <t>Erro quadrático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</si>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</sst>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H9" sqref="H9"/>
    </sheetView>
  </sheetViews>
  <sheetFormatPr defaultColWidth="9.14285714285714" defaultRowHeight="15" outlineLevelCol="5"/>
  <cols>
    <col min="1" max="1" width="43.5714285714286" customWidth="1"/>
    <col min="2" max="2" width="21.7142857142857" customWidth="1"/>
    <col min="3" max="3" width="18.1428571428571" customWidth="1"/>
    <col min="4" max="4" width="23.4285714285714" customWidth="1"/>
    <col min="5" max="5" width="12.8571428571429" customWidth="1"/>
    <col min="6" max="6" width="10.4285714285714" customWidth="1"/>
    <col min="7" max="7" width="8.85714285714286" customWidth="1"/>
  </cols>
  <sheetData>
    <row r="1" spans="1:6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</row>
    <row r="3" spans="1:6">
      <c r="A3" t="s">
        <v>6</v>
      </c>
      <c r="B3">
        <v>1024</v>
      </c>
      <c r="C3" t="s">
        <v>7</v>
      </c>
      <c r="D3">
        <v>51.85546875</v>
      </c>
      <c r="E3">
        <v>0.423007376957685</v>
      </c>
      <c r="F3">
        <v>0.204164579510689</v>
      </c>
    </row>
    <row r="4" spans="1:6">
      <c r="A4" t="s">
        <v>8</v>
      </c>
      <c r="B4">
        <v>1024</v>
      </c>
      <c r="C4" t="s">
        <v>7</v>
      </c>
      <c r="D4">
        <v>84.86328125</v>
      </c>
      <c r="E4">
        <v>0.413880403570753</v>
      </c>
      <c r="F4">
        <v>0.695303738117218</v>
      </c>
    </row>
    <row r="5" spans="1:6">
      <c r="A5" t="s">
        <v>9</v>
      </c>
      <c r="B5">
        <v>1024</v>
      </c>
      <c r="C5" t="s">
        <v>7</v>
      </c>
      <c r="D5">
        <v>60.15625</v>
      </c>
      <c r="E5">
        <v>0.488426551688462</v>
      </c>
      <c r="F5">
        <v>0.533390820026398</v>
      </c>
    </row>
    <row r="6" spans="1:6">
      <c r="A6" t="s">
        <v>10</v>
      </c>
      <c r="B6">
        <v>1024</v>
      </c>
      <c r="C6" t="s">
        <v>7</v>
      </c>
      <c r="D6">
        <v>96.6796875</v>
      </c>
      <c r="E6">
        <v>0.410387155774515</v>
      </c>
      <c r="F6">
        <v>0.606837868690491</v>
      </c>
    </row>
    <row r="7" spans="1:6">
      <c r="A7" t="s">
        <v>11</v>
      </c>
      <c r="B7">
        <v>1024</v>
      </c>
      <c r="C7" t="s">
        <v>7</v>
      </c>
      <c r="D7">
        <v>96.484375</v>
      </c>
      <c r="E7">
        <v>0.3291015625</v>
      </c>
      <c r="F7">
        <v>0.623369753360748</v>
      </c>
    </row>
    <row r="8" spans="1:6">
      <c r="A8" t="s">
        <v>12</v>
      </c>
      <c r="B8">
        <v>1024</v>
      </c>
      <c r="C8" t="s">
        <v>7</v>
      </c>
      <c r="D8">
        <v>94.04296875</v>
      </c>
      <c r="E8">
        <v>0.32672945800914</v>
      </c>
      <c r="F8">
        <v>0.709461510181427</v>
      </c>
    </row>
    <row r="9" spans="1:6">
      <c r="A9" t="s">
        <v>13</v>
      </c>
      <c r="B9">
        <v>1024</v>
      </c>
      <c r="C9" t="s">
        <v>7</v>
      </c>
      <c r="D9">
        <v>97.75390625</v>
      </c>
      <c r="E9">
        <v>0.3681640625</v>
      </c>
      <c r="F9">
        <v>0.552709400653839</v>
      </c>
    </row>
    <row r="10" spans="1:6">
      <c r="A10" t="s">
        <v>14</v>
      </c>
      <c r="B10">
        <v>1024</v>
      </c>
      <c r="C10" t="s">
        <v>7</v>
      </c>
      <c r="D10">
        <v>93.45703125</v>
      </c>
      <c r="E10">
        <v>0.393845290876925</v>
      </c>
      <c r="F10">
        <v>0.709340214729309</v>
      </c>
    </row>
    <row r="11" spans="1:6">
      <c r="A11" t="s">
        <v>15</v>
      </c>
      <c r="B11">
        <v>1024</v>
      </c>
      <c r="C11" t="s">
        <v>7</v>
      </c>
      <c r="D11">
        <v>99.0234375</v>
      </c>
      <c r="E11">
        <v>0.391262895686547</v>
      </c>
      <c r="F11">
        <v>0.686295092105865</v>
      </c>
    </row>
    <row r="12" spans="1:6">
      <c r="A12" t="s">
        <v>16</v>
      </c>
      <c r="B12">
        <v>1024</v>
      </c>
      <c r="C12" t="s">
        <v>7</v>
      </c>
      <c r="D12">
        <v>98.828125</v>
      </c>
      <c r="E12">
        <v>0.390354671282694</v>
      </c>
      <c r="F12">
        <v>0.715250134468079</v>
      </c>
    </row>
    <row r="13" spans="1:6">
      <c r="A13" t="s">
        <v>17</v>
      </c>
      <c r="B13">
        <v>1024</v>
      </c>
      <c r="C13" t="s">
        <v>7</v>
      </c>
      <c r="D13">
        <v>90.625</v>
      </c>
      <c r="E13">
        <v>0.417063148789263</v>
      </c>
      <c r="F13">
        <v>0.665942907333374</v>
      </c>
    </row>
    <row r="14" spans="1:6">
      <c r="A14" t="s">
        <v>18</v>
      </c>
      <c r="B14">
        <v>1024</v>
      </c>
      <c r="C14" t="s">
        <v>7</v>
      </c>
      <c r="D14">
        <v>99.90234375</v>
      </c>
      <c r="E14">
        <v>0.354815455590142</v>
      </c>
      <c r="F14">
        <v>0.647228419780731</v>
      </c>
    </row>
    <row r="15" spans="1:6">
      <c r="A15" t="s">
        <v>19</v>
      </c>
      <c r="B15">
        <v>1024</v>
      </c>
      <c r="C15" t="s">
        <v>7</v>
      </c>
      <c r="D15">
        <v>94.43359375</v>
      </c>
      <c r="E15">
        <v>0.387622849385176</v>
      </c>
      <c r="F15">
        <v>0.514358460903168</v>
      </c>
    </row>
    <row r="16" spans="1:6">
      <c r="A16" t="s">
        <v>20</v>
      </c>
      <c r="B16">
        <v>1024</v>
      </c>
      <c r="C16" t="s">
        <v>7</v>
      </c>
      <c r="D16">
        <v>98.92578125</v>
      </c>
      <c r="E16">
        <v>0.362630208333333</v>
      </c>
      <c r="F16">
        <v>0.683717846870422</v>
      </c>
    </row>
    <row r="17" spans="1:6">
      <c r="A17" t="s">
        <v>21</v>
      </c>
      <c r="B17">
        <v>1024</v>
      </c>
      <c r="C17" t="s">
        <v>7</v>
      </c>
      <c r="D17">
        <v>89.84375</v>
      </c>
      <c r="E17">
        <v>0.388636957543592</v>
      </c>
      <c r="F17">
        <v>0.706366300582886</v>
      </c>
    </row>
    <row r="18" spans="1:6">
      <c r="A18" t="s">
        <v>22</v>
      </c>
      <c r="B18">
        <v>1024</v>
      </c>
      <c r="C18" t="s">
        <v>7</v>
      </c>
      <c r="D18">
        <v>71.97265625</v>
      </c>
      <c r="E18">
        <v>0.360404501872836</v>
      </c>
      <c r="F18">
        <v>0.532127141952515</v>
      </c>
    </row>
    <row r="19" spans="1:6">
      <c r="A19" t="s">
        <v>23</v>
      </c>
      <c r="B19">
        <v>1024</v>
      </c>
      <c r="C19" t="s">
        <v>7</v>
      </c>
      <c r="D19">
        <v>69.23828125</v>
      </c>
      <c r="E19">
        <v>0.565699640729387</v>
      </c>
      <c r="F19">
        <v>0.541957080364227</v>
      </c>
    </row>
    <row r="20" spans="1:6">
      <c r="A20" t="s">
        <v>24</v>
      </c>
      <c r="B20">
        <v>1024</v>
      </c>
      <c r="C20" t="s">
        <v>7</v>
      </c>
      <c r="D20">
        <v>95.41015625</v>
      </c>
      <c r="E20">
        <v>0.390014132193755</v>
      </c>
      <c r="F20">
        <v>0.517609596252441</v>
      </c>
    </row>
    <row r="21" spans="1:6">
      <c r="A21" t="s">
        <v>25</v>
      </c>
      <c r="B21">
        <v>1024</v>
      </c>
      <c r="C21" t="s">
        <v>7</v>
      </c>
      <c r="D21">
        <v>97.55859375</v>
      </c>
      <c r="E21">
        <v>0.355759353376925</v>
      </c>
      <c r="F21">
        <v>0.602146625518799</v>
      </c>
    </row>
    <row r="22" spans="1:6">
      <c r="A22" t="s">
        <v>26</v>
      </c>
      <c r="B22">
        <v>1024</v>
      </c>
      <c r="C22" t="s">
        <v>7</v>
      </c>
      <c r="D22">
        <v>99.31640625</v>
      </c>
      <c r="E22">
        <v>0.402488941540166</v>
      </c>
      <c r="F22">
        <v>0.720021605491638</v>
      </c>
    </row>
    <row r="23" spans="1:6">
      <c r="A23" t="s">
        <v>27</v>
      </c>
      <c r="B23">
        <v>1024</v>
      </c>
      <c r="C23" t="s">
        <v>7</v>
      </c>
      <c r="D23">
        <v>91.30859375</v>
      </c>
      <c r="E23">
        <v>0.551322282893428</v>
      </c>
      <c r="F23">
        <v>0.386879593133926</v>
      </c>
    </row>
    <row r="24" spans="1:6">
      <c r="A24" t="s">
        <v>28</v>
      </c>
      <c r="B24">
        <v>1024</v>
      </c>
      <c r="C24" t="s">
        <v>7</v>
      </c>
      <c r="D24">
        <v>100</v>
      </c>
      <c r="E24">
        <v>0.375165576348081</v>
      </c>
      <c r="F24">
        <v>0.634380877017975</v>
      </c>
    </row>
    <row r="25" spans="1:6">
      <c r="A25" t="s">
        <v>29</v>
      </c>
      <c r="B25">
        <v>1024</v>
      </c>
      <c r="C25" t="s">
        <v>7</v>
      </c>
      <c r="D25">
        <v>82.91015625</v>
      </c>
      <c r="E25">
        <v>0.357404979460019</v>
      </c>
      <c r="F25">
        <v>0.660808861255646</v>
      </c>
    </row>
    <row r="26" spans="1:6">
      <c r="A26" t="s">
        <v>30</v>
      </c>
      <c r="B26">
        <v>1024</v>
      </c>
      <c r="C26" t="s">
        <v>7</v>
      </c>
      <c r="D26">
        <v>98.33984375</v>
      </c>
      <c r="E26">
        <v>0.384473144338699</v>
      </c>
      <c r="F26">
        <v>0.655570805072784</v>
      </c>
    </row>
    <row r="27" spans="1:6">
      <c r="A27" t="s">
        <v>31</v>
      </c>
      <c r="B27">
        <v>8960</v>
      </c>
      <c r="C27" t="s">
        <v>32</v>
      </c>
      <c r="D27">
        <v>92.9464285714286</v>
      </c>
      <c r="E27">
        <v>0.370141068362275</v>
      </c>
      <c r="F27">
        <v>0.566553950309753</v>
      </c>
    </row>
    <row r="28" spans="1:6">
      <c r="A28" t="s">
        <v>33</v>
      </c>
      <c r="B28">
        <v>360</v>
      </c>
      <c r="C28" t="s">
        <v>34</v>
      </c>
      <c r="D28">
        <v>90.2777777777778</v>
      </c>
      <c r="E28">
        <v>0.48328776686219</v>
      </c>
      <c r="F28">
        <v>0.69773143529892</v>
      </c>
    </row>
    <row r="29" spans="1:6">
      <c r="A29" t="s">
        <v>35</v>
      </c>
      <c r="B29">
        <v>169</v>
      </c>
      <c r="C29" t="s">
        <v>36</v>
      </c>
      <c r="D29">
        <v>89.9408284023669</v>
      </c>
      <c r="E29">
        <v>0.46786638757839</v>
      </c>
      <c r="F29">
        <v>0.57273143529892</v>
      </c>
    </row>
    <row r="30" spans="1:6">
      <c r="A30" t="s">
        <v>37</v>
      </c>
      <c r="B30">
        <v>45056</v>
      </c>
      <c r="C30" t="s">
        <v>38</v>
      </c>
      <c r="D30">
        <v>70.8473899147727</v>
      </c>
      <c r="E30">
        <v>0.322644179071975</v>
      </c>
      <c r="F30">
        <v>0.804036259651184</v>
      </c>
    </row>
    <row r="31" spans="1:6">
      <c r="A31" t="s">
        <v>39</v>
      </c>
      <c r="B31">
        <v>195</v>
      </c>
      <c r="C31" t="s">
        <v>40</v>
      </c>
      <c r="D31">
        <v>92.3076923076923</v>
      </c>
      <c r="E31">
        <v>0.498122286927114</v>
      </c>
      <c r="F31">
        <v>0.659117519855499</v>
      </c>
    </row>
    <row r="32" spans="1:6">
      <c r="A32" t="s">
        <v>41</v>
      </c>
      <c r="B32">
        <v>16616</v>
      </c>
      <c r="C32" t="s">
        <v>42</v>
      </c>
      <c r="D32">
        <v>73.4954260953298</v>
      </c>
      <c r="E32">
        <v>0.261009246696823</v>
      </c>
      <c r="F32">
        <v>0.871571600437164</v>
      </c>
    </row>
    <row r="33" spans="1:6">
      <c r="A33" t="s">
        <v>43</v>
      </c>
      <c r="B33">
        <v>13625</v>
      </c>
      <c r="C33" t="s">
        <v>44</v>
      </c>
      <c r="D33">
        <v>89.6880733944954</v>
      </c>
      <c r="E33">
        <v>0.250411547016889</v>
      </c>
      <c r="F33">
        <v>0.7022864818573</v>
      </c>
    </row>
    <row r="34" spans="1:6">
      <c r="A34" t="s">
        <v>45</v>
      </c>
      <c r="B34">
        <v>192</v>
      </c>
      <c r="C34" t="s">
        <v>46</v>
      </c>
      <c r="D34">
        <v>88.5416666666667</v>
      </c>
      <c r="E34">
        <v>0.468802923785511</v>
      </c>
      <c r="F34">
        <v>0.571870505809784</v>
      </c>
    </row>
    <row r="35" spans="1:6">
      <c r="A35" t="s">
        <v>47</v>
      </c>
      <c r="B35">
        <v>567</v>
      </c>
      <c r="C35" t="s">
        <v>48</v>
      </c>
      <c r="D35">
        <v>83.0687830687831</v>
      </c>
      <c r="E35">
        <v>0.428648499843317</v>
      </c>
      <c r="F35">
        <v>0.686707496643066</v>
      </c>
    </row>
    <row r="36" spans="1:6">
      <c r="A36" t="s">
        <v>49</v>
      </c>
      <c r="B36">
        <v>960</v>
      </c>
      <c r="C36" t="s">
        <v>50</v>
      </c>
      <c r="D36">
        <v>80.7291666666667</v>
      </c>
      <c r="E36">
        <v>0.50242454820416</v>
      </c>
      <c r="F36">
        <v>0.511370658874512</v>
      </c>
    </row>
    <row r="37" spans="1:6">
      <c r="A37" t="s">
        <v>51</v>
      </c>
      <c r="B37">
        <v>1932</v>
      </c>
      <c r="C37" t="s">
        <v>52</v>
      </c>
      <c r="D37">
        <v>87.9399585921325</v>
      </c>
      <c r="E37">
        <v>0.374669125774108</v>
      </c>
      <c r="F37">
        <v>0.544112920761108</v>
      </c>
    </row>
    <row r="38" spans="1:6">
      <c r="A38" t="s">
        <v>53</v>
      </c>
      <c r="B38">
        <v>10752</v>
      </c>
      <c r="C38" t="s">
        <v>54</v>
      </c>
      <c r="D38">
        <v>94.3452380952381</v>
      </c>
      <c r="E38">
        <v>0.340255519284371</v>
      </c>
      <c r="F38">
        <v>0.410182029008865</v>
      </c>
    </row>
    <row r="39" spans="1:6">
      <c r="A39" t="s">
        <v>55</v>
      </c>
      <c r="B39">
        <v>957</v>
      </c>
      <c r="C39" t="s">
        <v>56</v>
      </c>
      <c r="D39">
        <v>78.7878787878788</v>
      </c>
      <c r="E39">
        <v>0.348686227386312</v>
      </c>
      <c r="F39">
        <v>0.588086724281311</v>
      </c>
    </row>
    <row r="40" spans="1:6">
      <c r="A40" t="s">
        <v>57</v>
      </c>
      <c r="B40">
        <v>8960</v>
      </c>
      <c r="C40" t="s">
        <v>32</v>
      </c>
      <c r="D40">
        <v>92.96875</v>
      </c>
      <c r="E40">
        <v>0.363453409813727</v>
      </c>
      <c r="F40">
        <v>0.58100038766861</v>
      </c>
    </row>
    <row r="41" spans="1:6">
      <c r="A41" t="s">
        <v>58</v>
      </c>
      <c r="B41">
        <v>63</v>
      </c>
      <c r="C41" t="s">
        <v>59</v>
      </c>
      <c r="D41">
        <v>95.2380952380952</v>
      </c>
      <c r="E41">
        <v>0.354497354497354</v>
      </c>
      <c r="F41">
        <v>0.8255215883255</v>
      </c>
    </row>
    <row r="42" spans="1:6">
      <c r="A42" t="s">
        <v>60</v>
      </c>
      <c r="B42">
        <v>342</v>
      </c>
      <c r="C42" t="s">
        <v>61</v>
      </c>
      <c r="D42">
        <v>78.6549707602339</v>
      </c>
      <c r="E42">
        <v>0.488304093567252</v>
      </c>
      <c r="F42">
        <v>0.538527727127075</v>
      </c>
    </row>
    <row r="43" spans="1:6">
      <c r="A43" t="s">
        <v>62</v>
      </c>
      <c r="B43">
        <v>2268</v>
      </c>
      <c r="C43" t="s">
        <v>63</v>
      </c>
      <c r="D43">
        <v>67.636684303351</v>
      </c>
      <c r="E43">
        <v>0.448141808249823</v>
      </c>
      <c r="F43">
        <v>0.445090472698212</v>
      </c>
    </row>
    <row r="44" spans="1:6">
      <c r="A44" t="s">
        <v>64</v>
      </c>
      <c r="B44">
        <v>7371</v>
      </c>
      <c r="C44" t="s">
        <v>65</v>
      </c>
      <c r="D44">
        <v>90.7610907610908</v>
      </c>
      <c r="E44">
        <v>0.205904025252076</v>
      </c>
      <c r="F44">
        <v>0.66362076997757</v>
      </c>
    </row>
    <row r="45" spans="1:6">
      <c r="A45" t="s">
        <v>66</v>
      </c>
      <c r="B45">
        <v>6400</v>
      </c>
      <c r="C45" t="s">
        <v>67</v>
      </c>
      <c r="D45">
        <v>62.1875</v>
      </c>
      <c r="E45">
        <v>0.378343814107369</v>
      </c>
      <c r="F45">
        <v>0.675796210765839</v>
      </c>
    </row>
    <row r="46" spans="1:6">
      <c r="A46" t="s">
        <v>68</v>
      </c>
      <c r="B46">
        <v>144</v>
      </c>
      <c r="C46" t="s">
        <v>69</v>
      </c>
      <c r="D46">
        <v>96.5277777777778</v>
      </c>
      <c r="E46">
        <v>0.535472467817642</v>
      </c>
      <c r="F46">
        <v>0.689294040203094</v>
      </c>
    </row>
    <row r="47" spans="1:6">
      <c r="A47" t="s">
        <v>70</v>
      </c>
      <c r="B47">
        <v>1485</v>
      </c>
      <c r="C47" t="s">
        <v>71</v>
      </c>
      <c r="D47">
        <v>96.2962962962963</v>
      </c>
      <c r="E47">
        <v>0.528264596536505</v>
      </c>
      <c r="F47">
        <v>0.754867076873779</v>
      </c>
    </row>
    <row r="48" spans="1:6">
      <c r="A48" t="s">
        <v>72</v>
      </c>
      <c r="B48">
        <v>1485</v>
      </c>
      <c r="C48" t="s">
        <v>71</v>
      </c>
      <c r="D48">
        <v>92.6599326599327</v>
      </c>
      <c r="E48">
        <v>0.36857903656601</v>
      </c>
      <c r="F48">
        <v>0.646884024143219</v>
      </c>
    </row>
    <row r="49" spans="1:6">
      <c r="A49" t="s">
        <v>73</v>
      </c>
      <c r="B49">
        <v>143</v>
      </c>
      <c r="C49" t="s">
        <v>74</v>
      </c>
      <c r="D49">
        <v>88.1118881118881</v>
      </c>
      <c r="E49">
        <v>0.468017949021502</v>
      </c>
      <c r="F49">
        <v>0.333616971969604</v>
      </c>
    </row>
    <row r="50" spans="1:6">
      <c r="A50" t="s">
        <v>75</v>
      </c>
      <c r="B50">
        <v>45056</v>
      </c>
      <c r="C50" t="s">
        <v>38</v>
      </c>
      <c r="D50">
        <v>62.2181285511364</v>
      </c>
      <c r="E50">
        <v>0.488304259242134</v>
      </c>
      <c r="F50">
        <v>0.602053344249725</v>
      </c>
    </row>
    <row r="51" spans="1:6">
      <c r="A51" t="s">
        <v>76</v>
      </c>
      <c r="B51">
        <v>2048</v>
      </c>
      <c r="C51" t="s">
        <v>77</v>
      </c>
      <c r="D51">
        <v>97.900390625</v>
      </c>
      <c r="E51">
        <v>0.382407202656926</v>
      </c>
      <c r="F51">
        <v>0.616894960403442</v>
      </c>
    </row>
    <row r="52" spans="1:6">
      <c r="A52" t="s">
        <v>78</v>
      </c>
      <c r="B52">
        <v>7168</v>
      </c>
      <c r="C52" t="s">
        <v>79</v>
      </c>
      <c r="D52">
        <v>45.1729910714286</v>
      </c>
      <c r="E52">
        <v>0.380285999217969</v>
      </c>
      <c r="F52">
        <v>0.497928887605667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27" customWidth="1"/>
    <col min="3" max="3" width="24.7238095238095" style="28" customWidth="1"/>
    <col min="4" max="4" width="14.8666666666667" style="28" customWidth="1"/>
    <col min="5" max="5" width="15.0095238095238" style="28" customWidth="1"/>
    <col min="6" max="7" width="13.5809523809524" customWidth="1"/>
    <col min="8" max="8" width="8.58095238095238" style="29" customWidth="1"/>
  </cols>
  <sheetData>
    <row r="1" ht="18.75" customHeight="1" spans="1:5">
      <c r="A1" t="s">
        <v>0</v>
      </c>
      <c r="B1" s="27" t="s">
        <v>1</v>
      </c>
      <c r="C1" s="28" t="s">
        <v>3</v>
      </c>
      <c r="D1" s="28" t="s">
        <v>4</v>
      </c>
      <c r="E1" s="28" t="s">
        <v>80</v>
      </c>
    </row>
    <row r="2" ht="18.75" customHeight="1" spans="1:5">
      <c r="A2" t="s">
        <v>58</v>
      </c>
      <c r="B2" s="30">
        <v>63</v>
      </c>
      <c r="C2" s="31">
        <v>95.2380952380952</v>
      </c>
      <c r="D2" s="31">
        <v>2.48294005070334</v>
      </c>
      <c r="E2" s="31">
        <v>32095.8253968254</v>
      </c>
    </row>
    <row r="3" ht="18.75" customHeight="1" spans="1:5">
      <c r="A3" t="s">
        <v>73</v>
      </c>
      <c r="B3" s="30">
        <v>143</v>
      </c>
      <c r="C3" s="31">
        <v>88.1118881118881</v>
      </c>
      <c r="D3" s="31">
        <v>1.364444446432</v>
      </c>
      <c r="E3" s="31">
        <v>11173.8624708625</v>
      </c>
    </row>
    <row r="4" ht="18.75" customHeight="1" spans="1:5">
      <c r="A4" t="s">
        <v>68</v>
      </c>
      <c r="B4" s="30">
        <v>144</v>
      </c>
      <c r="C4" s="31">
        <v>96.5277777777778</v>
      </c>
      <c r="D4" s="31">
        <v>1.70932843725875</v>
      </c>
      <c r="E4" s="31">
        <v>22821.5324074074</v>
      </c>
    </row>
    <row r="5" ht="18.75" customHeight="1" spans="1:5">
      <c r="A5" t="s">
        <v>35</v>
      </c>
      <c r="B5" s="30">
        <v>169</v>
      </c>
      <c r="C5" s="31">
        <v>89.9408284023669</v>
      </c>
      <c r="D5" s="31">
        <v>1.48333816024989</v>
      </c>
      <c r="E5" s="31">
        <v>17320.8165680473</v>
      </c>
    </row>
    <row r="6" ht="18.75" customHeight="1" spans="1:5">
      <c r="A6" t="s">
        <v>45</v>
      </c>
      <c r="B6" s="30">
        <v>192</v>
      </c>
      <c r="C6" s="31">
        <v>88.5416666666667</v>
      </c>
      <c r="D6" s="31">
        <v>0.839565155117189</v>
      </c>
      <c r="E6" s="31">
        <v>7835.71527777778</v>
      </c>
    </row>
    <row r="7" ht="18.75" customHeight="1" spans="1:5">
      <c r="A7" t="s">
        <v>39</v>
      </c>
      <c r="B7" s="30">
        <v>195</v>
      </c>
      <c r="C7" s="31">
        <v>92.3076923076923</v>
      </c>
      <c r="D7" s="31">
        <v>1.57529946585297</v>
      </c>
      <c r="E7" s="31">
        <v>20234.0512820513</v>
      </c>
    </row>
    <row r="8" ht="18.75" customHeight="1" spans="1:5">
      <c r="A8" t="s">
        <v>60</v>
      </c>
      <c r="B8" s="30">
        <v>342</v>
      </c>
      <c r="C8" s="31">
        <v>78.6549707602339</v>
      </c>
      <c r="D8" s="31">
        <v>2.54102522240269</v>
      </c>
      <c r="E8" s="31">
        <v>21623.4385964912</v>
      </c>
    </row>
    <row r="9" ht="18.75" customHeight="1" spans="1:5">
      <c r="A9" t="s">
        <v>33</v>
      </c>
      <c r="B9" s="30">
        <v>360</v>
      </c>
      <c r="C9" s="31">
        <v>90.2777777777778</v>
      </c>
      <c r="D9" s="31">
        <v>0.83530604292899</v>
      </c>
      <c r="E9" s="31">
        <v>15975.3722222222</v>
      </c>
    </row>
    <row r="10" ht="18.75" customHeight="1" spans="1:5">
      <c r="A10" t="s">
        <v>47</v>
      </c>
      <c r="B10" s="30">
        <v>567</v>
      </c>
      <c r="C10" s="31">
        <v>83.0687830687831</v>
      </c>
      <c r="D10" s="31">
        <v>0.764069959883054</v>
      </c>
      <c r="E10" s="31">
        <v>8302.47971781305</v>
      </c>
    </row>
    <row r="11" ht="18.75" customHeight="1" spans="1:5">
      <c r="A11" t="s">
        <v>55</v>
      </c>
      <c r="B11" s="30">
        <v>957</v>
      </c>
      <c r="C11" s="31">
        <v>78.7878787878788</v>
      </c>
      <c r="D11" s="31">
        <v>1.20010193064723</v>
      </c>
      <c r="E11" s="31">
        <v>11768.3869731801</v>
      </c>
    </row>
    <row r="12" ht="18.75" customHeight="1" spans="1:5">
      <c r="A12" t="s">
        <v>49</v>
      </c>
      <c r="B12" s="30">
        <v>960</v>
      </c>
      <c r="C12" s="31">
        <v>80.7291666666667</v>
      </c>
      <c r="D12" s="31">
        <v>1.37105877857771</v>
      </c>
      <c r="E12" s="31">
        <v>12348.5236111111</v>
      </c>
    </row>
    <row r="13" ht="18.75" customHeight="1" spans="1:5">
      <c r="A13" t="s">
        <v>6</v>
      </c>
      <c r="B13" s="30">
        <v>1024</v>
      </c>
      <c r="C13" s="31">
        <v>51.85546875</v>
      </c>
      <c r="D13" s="31">
        <v>0.838312805519442</v>
      </c>
      <c r="E13" s="31">
        <v>12540.5504557292</v>
      </c>
    </row>
    <row r="14" ht="18.75" customHeight="1" spans="1:5">
      <c r="A14" t="s">
        <v>9</v>
      </c>
      <c r="B14" s="30">
        <v>1024</v>
      </c>
      <c r="C14" s="31">
        <v>60.15625</v>
      </c>
      <c r="D14" s="31">
        <v>0.845898875200358</v>
      </c>
      <c r="E14" s="31">
        <v>5979.56608072917</v>
      </c>
    </row>
    <row r="15" ht="18.75" customHeight="1" spans="1:5">
      <c r="A15" t="s">
        <v>23</v>
      </c>
      <c r="B15" s="30">
        <v>1024</v>
      </c>
      <c r="C15" s="31">
        <v>69.23828125</v>
      </c>
      <c r="D15" s="31">
        <v>0.797975851545744</v>
      </c>
      <c r="E15" s="31">
        <v>13772.6712239583</v>
      </c>
    </row>
    <row r="16" ht="18.75" customHeight="1" spans="1:5">
      <c r="A16" t="s">
        <v>22</v>
      </c>
      <c r="B16" s="30">
        <v>1024</v>
      </c>
      <c r="C16" s="31">
        <v>71.97265625</v>
      </c>
      <c r="D16" s="31">
        <v>0.90723544826971</v>
      </c>
      <c r="E16" s="31">
        <v>6634.69661458333</v>
      </c>
    </row>
    <row r="17" ht="18.75" customHeight="1" spans="1:5">
      <c r="A17" t="s">
        <v>29</v>
      </c>
      <c r="B17" s="30">
        <v>1024</v>
      </c>
      <c r="C17" s="31">
        <v>82.91015625</v>
      </c>
      <c r="D17" s="31">
        <v>1.08457882938325</v>
      </c>
      <c r="E17" s="31">
        <v>7699.07421875</v>
      </c>
    </row>
    <row r="18" ht="18.75" customHeight="1" spans="1:5">
      <c r="A18" t="s">
        <v>8</v>
      </c>
      <c r="B18" s="30">
        <v>1024</v>
      </c>
      <c r="C18" s="31">
        <v>84.86328125</v>
      </c>
      <c r="D18" s="31">
        <v>0.922550790721476</v>
      </c>
      <c r="E18" s="31">
        <v>8025.58561197917</v>
      </c>
    </row>
    <row r="19" ht="18.75" customHeight="1" spans="1:5">
      <c r="A19" t="s">
        <v>21</v>
      </c>
      <c r="B19" s="30">
        <v>1024</v>
      </c>
      <c r="C19" s="31">
        <v>89.84375</v>
      </c>
      <c r="D19" s="31">
        <v>1.0160852567902</v>
      </c>
      <c r="E19" s="31">
        <v>8118.27180989583</v>
      </c>
    </row>
    <row r="20" ht="18.75" customHeight="1" spans="1:5">
      <c r="A20" t="s">
        <v>17</v>
      </c>
      <c r="B20" s="30">
        <v>1024</v>
      </c>
      <c r="C20" s="31">
        <v>90.625</v>
      </c>
      <c r="D20" s="31">
        <v>1.07335028417615</v>
      </c>
      <c r="E20" s="31">
        <v>9339.25813802083</v>
      </c>
    </row>
    <row r="21" ht="18.75" customHeight="1" spans="1:5">
      <c r="A21" t="s">
        <v>27</v>
      </c>
      <c r="B21" s="30">
        <v>1024</v>
      </c>
      <c r="C21" s="31">
        <v>91.30859375</v>
      </c>
      <c r="D21" s="31">
        <v>0.693335440701425</v>
      </c>
      <c r="E21" s="31">
        <v>9839.32259114583</v>
      </c>
    </row>
    <row r="22" ht="18.75" customHeight="1" spans="1:5">
      <c r="A22" t="s">
        <v>14</v>
      </c>
      <c r="B22" s="30">
        <v>1024</v>
      </c>
      <c r="C22" s="31">
        <v>93.45703125</v>
      </c>
      <c r="D22" s="31">
        <v>0.806533165989523</v>
      </c>
      <c r="E22" s="31">
        <v>7061.1376953125</v>
      </c>
    </row>
    <row r="23" ht="18.75" customHeight="1" spans="1:5">
      <c r="A23" t="s">
        <v>12</v>
      </c>
      <c r="B23" s="30">
        <v>1024</v>
      </c>
      <c r="C23" s="31">
        <v>94.04296875</v>
      </c>
      <c r="D23" s="31">
        <v>1.14457765338719</v>
      </c>
      <c r="E23" s="31">
        <v>6324.42740885417</v>
      </c>
    </row>
    <row r="24" ht="18.75" customHeight="1" spans="1:8">
      <c r="A24" t="s">
        <v>19</v>
      </c>
      <c r="B24" s="30">
        <v>1024</v>
      </c>
      <c r="C24" s="31">
        <v>94.43359375</v>
      </c>
      <c r="D24" s="31">
        <v>1.02464606740115</v>
      </c>
      <c r="E24" s="31">
        <v>5216.81217447917</v>
      </c>
      <c r="H24" s="32">
        <f>QUARTILE(B2:B51,1)</f>
        <v>1024</v>
      </c>
    </row>
    <row r="25" ht="18.75" customHeight="1" spans="1:8">
      <c r="A25" t="s">
        <v>24</v>
      </c>
      <c r="B25" s="30">
        <v>1024</v>
      </c>
      <c r="C25" s="31">
        <v>95.41015625</v>
      </c>
      <c r="D25" s="31">
        <v>0.789110995517099</v>
      </c>
      <c r="E25" s="31">
        <v>6441.08235677083</v>
      </c>
      <c r="H25" s="31">
        <f>QUARTILE(B2:B51,3)</f>
        <v>1820.25</v>
      </c>
    </row>
    <row r="26" ht="18.75" customHeight="1" spans="1:8">
      <c r="A26" t="s">
        <v>11</v>
      </c>
      <c r="B26" s="30">
        <v>1024</v>
      </c>
      <c r="C26" s="31">
        <v>96.484375</v>
      </c>
      <c r="D26" s="31">
        <v>1.18278038952791</v>
      </c>
      <c r="E26" s="31">
        <v>5653.32389322917</v>
      </c>
      <c r="H26" s="31">
        <f>H25-H24</f>
        <v>796.25</v>
      </c>
    </row>
    <row r="27" ht="18.75" customHeight="1" spans="1:5">
      <c r="A27" t="s">
        <v>10</v>
      </c>
      <c r="B27" s="30">
        <v>1024</v>
      </c>
      <c r="C27" s="31">
        <v>96.6796875</v>
      </c>
      <c r="D27" s="31">
        <v>0.924962425624733</v>
      </c>
      <c r="E27" s="31">
        <v>9505.28971354167</v>
      </c>
    </row>
    <row r="28" ht="18.75" customHeight="1" spans="1:5">
      <c r="A28" t="s">
        <v>25</v>
      </c>
      <c r="B28" s="30">
        <v>1024</v>
      </c>
      <c r="C28" s="31">
        <v>97.55859375</v>
      </c>
      <c r="D28" s="31">
        <v>0.779331859488869</v>
      </c>
      <c r="E28" s="31">
        <v>6480.76627604167</v>
      </c>
    </row>
    <row r="29" ht="18.75" customHeight="1" spans="1:5">
      <c r="A29" t="s">
        <v>13</v>
      </c>
      <c r="B29" s="30">
        <v>1024</v>
      </c>
      <c r="C29" s="31">
        <v>97.75390625</v>
      </c>
      <c r="D29" s="31">
        <v>1.03331199141793</v>
      </c>
      <c r="E29" s="31">
        <v>7881.16015625</v>
      </c>
    </row>
    <row r="30" ht="18.75" customHeight="1" spans="1:5">
      <c r="A30" t="s">
        <v>30</v>
      </c>
      <c r="B30" s="30">
        <v>1024</v>
      </c>
      <c r="C30" s="31">
        <v>98.33984375</v>
      </c>
      <c r="D30" s="31">
        <v>1.03331808024201</v>
      </c>
      <c r="E30" s="31">
        <v>5696.2646484375</v>
      </c>
    </row>
    <row r="31" ht="18.75" customHeight="1" spans="1:5">
      <c r="A31" t="s">
        <v>16</v>
      </c>
      <c r="B31" s="30">
        <v>1024</v>
      </c>
      <c r="C31" s="31">
        <v>98.828125</v>
      </c>
      <c r="D31" s="31">
        <v>0.820182535969992</v>
      </c>
      <c r="E31" s="31">
        <v>7171.57552083333</v>
      </c>
    </row>
    <row r="32" ht="18.75" customHeight="1" spans="1:5">
      <c r="A32" t="s">
        <v>20</v>
      </c>
      <c r="B32" s="30">
        <v>1024</v>
      </c>
      <c r="C32" s="31">
        <v>98.92578125</v>
      </c>
      <c r="D32" s="31">
        <v>1.66662067220565</v>
      </c>
      <c r="E32" s="31">
        <v>5223.94759114583</v>
      </c>
    </row>
    <row r="33" ht="18.75" customHeight="1" spans="1:5">
      <c r="A33" t="s">
        <v>15</v>
      </c>
      <c r="B33" s="30">
        <v>1024</v>
      </c>
      <c r="C33" s="31">
        <v>99.0234375</v>
      </c>
      <c r="D33" s="31">
        <v>1.02693685083336</v>
      </c>
      <c r="E33" s="31">
        <v>7127.9765625</v>
      </c>
    </row>
    <row r="34" ht="18.75" customHeight="1" spans="1:5">
      <c r="A34" t="s">
        <v>26</v>
      </c>
      <c r="B34" s="30">
        <v>1024</v>
      </c>
      <c r="C34" s="31">
        <v>99.31640625</v>
      </c>
      <c r="D34" s="31">
        <v>0.789110502896811</v>
      </c>
      <c r="E34" s="31">
        <v>7219.12044270833</v>
      </c>
    </row>
    <row r="35" ht="18.75" customHeight="1" spans="1:5">
      <c r="A35" t="s">
        <v>18</v>
      </c>
      <c r="B35" s="30">
        <v>1024</v>
      </c>
      <c r="C35" s="31">
        <v>99.90234375</v>
      </c>
      <c r="D35" s="31">
        <v>1.33843056044939</v>
      </c>
      <c r="E35" s="31">
        <v>5544.04752604167</v>
      </c>
    </row>
    <row r="36" ht="18.75" customHeight="1" spans="1:5">
      <c r="A36" t="s">
        <v>28</v>
      </c>
      <c r="B36" s="30">
        <v>1024</v>
      </c>
      <c r="C36" s="32">
        <v>100</v>
      </c>
      <c r="D36" s="31">
        <v>0.782071413305328</v>
      </c>
      <c r="E36" s="31">
        <v>4360.73274739583</v>
      </c>
    </row>
    <row r="37" ht="18.75" customHeight="1" spans="1:5">
      <c r="A37" t="s">
        <v>72</v>
      </c>
      <c r="B37" s="30">
        <v>1485</v>
      </c>
      <c r="C37" s="31">
        <v>92.6599326599327</v>
      </c>
      <c r="D37" s="31">
        <v>1.32274471267522</v>
      </c>
      <c r="E37" s="31">
        <v>14957.0799102132</v>
      </c>
    </row>
    <row r="38" ht="18.75" customHeight="1" spans="1:5">
      <c r="A38" t="s">
        <v>70</v>
      </c>
      <c r="B38" s="30">
        <v>1485</v>
      </c>
      <c r="C38" s="31">
        <v>96.2962962962963</v>
      </c>
      <c r="D38" s="31">
        <v>1.45405057678211</v>
      </c>
      <c r="E38" s="31">
        <v>16642.0053872054</v>
      </c>
    </row>
    <row r="39" ht="18.75" customHeight="1" spans="1:5">
      <c r="A39" t="s">
        <v>51</v>
      </c>
      <c r="B39" s="30">
        <v>1932</v>
      </c>
      <c r="C39" s="31">
        <v>87.9399585921325</v>
      </c>
      <c r="D39" s="31">
        <v>3.67039288099722</v>
      </c>
      <c r="E39" s="31">
        <v>13846.0163906142</v>
      </c>
    </row>
    <row r="40" ht="18.75" customHeight="1" spans="1:5">
      <c r="A40" t="s">
        <v>76</v>
      </c>
      <c r="B40" s="30">
        <v>2048</v>
      </c>
      <c r="C40" s="31">
        <v>97.900390625</v>
      </c>
      <c r="D40" s="31">
        <v>1.06513926941072</v>
      </c>
      <c r="E40" s="31">
        <v>52975.3678385417</v>
      </c>
    </row>
    <row r="41" ht="18.75" customHeight="1" spans="1:5">
      <c r="A41" t="s">
        <v>62</v>
      </c>
      <c r="B41" s="30">
        <v>2268</v>
      </c>
      <c r="C41" s="31">
        <v>67.636684303351</v>
      </c>
      <c r="D41" s="31">
        <v>2.78715706602952</v>
      </c>
      <c r="E41" s="31">
        <v>9633.48633156967</v>
      </c>
    </row>
    <row r="42" ht="18.75" customHeight="1" spans="1:5">
      <c r="A42" t="s">
        <v>66</v>
      </c>
      <c r="B42" s="30">
        <v>6400</v>
      </c>
      <c r="C42" s="31">
        <v>62.1875</v>
      </c>
      <c r="D42" s="31">
        <v>1.03810485467137</v>
      </c>
      <c r="E42" s="31">
        <v>52610.26671875</v>
      </c>
    </row>
    <row r="43" ht="18.75" customHeight="1" spans="1:5">
      <c r="A43" t="s">
        <v>78</v>
      </c>
      <c r="B43" s="30">
        <v>7168</v>
      </c>
      <c r="C43" s="31">
        <v>45.1729910714286</v>
      </c>
      <c r="D43" s="31">
        <v>0.943255902999851</v>
      </c>
      <c r="E43" s="31">
        <v>47277.6180710566</v>
      </c>
    </row>
    <row r="44" ht="18.75" customHeight="1" spans="1:5">
      <c r="A44" t="s">
        <v>64</v>
      </c>
      <c r="B44" s="30">
        <v>7371</v>
      </c>
      <c r="C44" s="31">
        <v>90.7610907610908</v>
      </c>
      <c r="D44" s="31">
        <v>2.11932991686787</v>
      </c>
      <c r="E44" s="31">
        <v>9465.43544521322</v>
      </c>
    </row>
    <row r="45" ht="18.75" customHeight="1" spans="1:5">
      <c r="A45" t="s">
        <v>31</v>
      </c>
      <c r="B45" s="30">
        <v>8960</v>
      </c>
      <c r="C45" s="31">
        <v>92.9464285714286</v>
      </c>
      <c r="D45" s="31">
        <v>1.04107091626619</v>
      </c>
      <c r="E45" s="31">
        <v>55419.8899553571</v>
      </c>
    </row>
    <row r="46" ht="18.75" customHeight="1" spans="1:5">
      <c r="A46" t="s">
        <v>57</v>
      </c>
      <c r="B46" s="30">
        <v>8960</v>
      </c>
      <c r="C46" s="31">
        <v>92.96875</v>
      </c>
      <c r="D46" s="31">
        <v>1.0601274830389</v>
      </c>
      <c r="E46" s="31">
        <v>57465.4501488095</v>
      </c>
    </row>
    <row r="47" ht="18.75" customHeight="1" spans="1:5">
      <c r="A47" t="s">
        <v>53</v>
      </c>
      <c r="B47" s="30">
        <v>10752</v>
      </c>
      <c r="C47" s="31">
        <v>94.3452380952381</v>
      </c>
      <c r="D47" s="31">
        <v>1.00784041032555</v>
      </c>
      <c r="E47" s="31">
        <v>62213.2716393849</v>
      </c>
    </row>
    <row r="48" ht="18.75" customHeight="1" spans="1:5">
      <c r="A48" t="s">
        <v>43</v>
      </c>
      <c r="B48" s="30">
        <v>13625</v>
      </c>
      <c r="C48" s="31">
        <v>89.6880733944954</v>
      </c>
      <c r="D48" s="31">
        <v>1.2478457181313</v>
      </c>
      <c r="E48" s="31">
        <v>7128.51464220184</v>
      </c>
    </row>
    <row r="49" ht="18.75" customHeight="1" spans="1:5">
      <c r="A49" t="s">
        <v>41</v>
      </c>
      <c r="B49" s="30">
        <v>16616</v>
      </c>
      <c r="C49" s="31">
        <v>73.4954260953298</v>
      </c>
      <c r="D49" s="31">
        <v>3.27027215449622</v>
      </c>
      <c r="E49" s="31">
        <v>12746.4247512438</v>
      </c>
    </row>
    <row r="50" ht="18.75" customHeight="1" spans="1:5">
      <c r="A50" t="s">
        <v>75</v>
      </c>
      <c r="B50" s="30">
        <v>45056</v>
      </c>
      <c r="C50" s="31">
        <v>62.2181285511364</v>
      </c>
      <c r="D50" s="31">
        <v>1.43638628256647</v>
      </c>
      <c r="E50" s="31">
        <v>18146.4140107126</v>
      </c>
    </row>
    <row r="51" ht="18.75" customHeight="1" spans="1:5">
      <c r="A51" t="s">
        <v>37</v>
      </c>
      <c r="B51" s="30">
        <v>45056</v>
      </c>
      <c r="C51" s="31">
        <v>70.8473899147727</v>
      </c>
      <c r="D51" s="31">
        <v>1.30926504569214</v>
      </c>
      <c r="E51" s="31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5"/>
  <sheetViews>
    <sheetView zoomScale="85" zoomScaleNormal="85" topLeftCell="A38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81</v>
      </c>
    </row>
    <row r="2" ht="18.75" customHeight="1" spans="1:11">
      <c r="A2" s="3" t="s">
        <v>82</v>
      </c>
      <c r="B2" s="3" t="s">
        <v>83</v>
      </c>
      <c r="C2" s="3" t="s">
        <v>84</v>
      </c>
      <c r="D2" s="3" t="s">
        <v>85</v>
      </c>
      <c r="E2" s="3" t="s">
        <v>86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91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4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4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92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4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93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4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94</v>
      </c>
      <c r="H7" s="9" t="s">
        <v>88</v>
      </c>
      <c r="I7" s="9" t="s">
        <v>89</v>
      </c>
      <c r="J7" s="9" t="s">
        <v>90</v>
      </c>
      <c r="K7" s="9" t="s">
        <v>91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4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9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92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9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93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9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95</v>
      </c>
      <c r="H12" s="12" t="s">
        <v>88</v>
      </c>
      <c r="I12" s="12" t="s">
        <v>89</v>
      </c>
      <c r="J12" s="12" t="s">
        <v>90</v>
      </c>
      <c r="K12" s="12" t="s">
        <v>91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4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12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92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12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93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12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96</v>
      </c>
      <c r="H17" s="15" t="s">
        <v>88</v>
      </c>
      <c r="I17" s="15" t="s">
        <v>89</v>
      </c>
      <c r="J17" s="15" t="s">
        <v>90</v>
      </c>
      <c r="K17" s="15" t="s">
        <v>91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4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15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92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15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93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15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97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98</v>
      </c>
      <c r="H46" s="17" t="s">
        <v>99</v>
      </c>
      <c r="I46" s="17" t="s">
        <v>100</v>
      </c>
      <c r="J46" s="17" t="s">
        <v>101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  <row r="54" spans="1:5">
      <c r="A54" t="s">
        <v>6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6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dados</vt:lpstr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2024-09-10T10:01:57Z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1046-12.2.0.17562</vt:lpwstr>
  </property>
</Properties>
</file>