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00" activeTab="1"/>
  </bookViews>
  <sheets>
    <sheet name="principal" sheetId="1" r:id="rId1"/>
    <sheet name="Planilha2" sheetId="2" r:id="rId2"/>
  </sheets>
  <definedNames>
    <definedName name="_xlnm._FilterDatabase" localSheetId="0" hidden="1">principal!$A$1:$E$51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<sst xmlns="http://schemas.openxmlformats.org/spreadsheetml/2006/main" count="63" uniqueCount="63">
  <si>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Imagem</t>
  </si>
  <si>
    <t>Quantidade de pixels</t>
  </si>
  <si>
    <t>porcentagem de acerto</t>
  </si>
  <si>
    <t>MSE</t>
  </si>
  <si>
    <t>Erro quadrático</t>
  </si>
  <si>
    <t>Heart1.png</t>
  </si>
  <si>
    <t>TopDownHouse_SmallItems.png</t>
  </si>
  <si>
    <t>SlowTurtleIdleSide.png</t>
  </si>
  <si>
    <t>Basic Humanoid Sprites 1x.png</t>
  </si>
  <si>
    <t>example_16x16.png</t>
  </si>
  <si>
    <t>CuriousMonkeyIdleSide.png</t>
  </si>
  <si>
    <t>Hearts5.png</t>
  </si>
  <si>
    <t>Base.png</t>
  </si>
  <si>
    <t>example_21x27.png</t>
  </si>
  <si>
    <t>gothic-hero-crouch-slash_0006_Layer-7.png</t>
  </si>
  <si>
    <t>Free Sprites 1x.png</t>
  </si>
  <si>
    <t>01_dish.png</t>
  </si>
  <si>
    <t>07_bread.png</t>
  </si>
  <si>
    <t>35_donut_dish.png</t>
  </si>
  <si>
    <t>34_donut.png</t>
  </si>
  <si>
    <t>44_frenchfries.png</t>
  </si>
  <si>
    <t>05_apple_pie.png</t>
  </si>
  <si>
    <t>32_curry.png</t>
  </si>
  <si>
    <t>24_cheesepuff.png</t>
  </si>
  <si>
    <t>41_eggsalad_bowl.png</t>
  </si>
  <si>
    <t>18_burrito.png</t>
  </si>
  <si>
    <t>13_bacon.png</t>
  </si>
  <si>
    <t>28_cookies.png</t>
  </si>
  <si>
    <t>36_dumplings.png</t>
  </si>
  <si>
    <t>11_bun.png</t>
  </si>
  <si>
    <t>09_baguette.png</t>
  </si>
  <si>
    <t>38_friedegg.png</t>
  </si>
  <si>
    <t>15_burger.png</t>
  </si>
  <si>
    <t>99_taco.png</t>
  </si>
  <si>
    <t>22_cheesecake.png</t>
  </si>
  <si>
    <t>30_chocolatecake.png</t>
  </si>
  <si>
    <t>20_bagel.png</t>
  </si>
  <si>
    <t>40_eggsalad.png</t>
  </si>
  <si>
    <t>26_chocolate.png</t>
  </si>
  <si>
    <t>42_eggtart.png</t>
  </si>
  <si>
    <t>sprite_1.png</t>
  </si>
  <si>
    <t>sprite_0.png</t>
  </si>
  <si>
    <t>ghost-shriek.png</t>
  </si>
  <si>
    <t>Wasp.png</t>
  </si>
  <si>
    <t>hell-beast-breath.png</t>
  </si>
  <si>
    <t>Scarab.png</t>
  </si>
  <si>
    <t>wolf-runing-cycle.png</t>
  </si>
  <si>
    <t>nightmare-idle.png</t>
  </si>
  <si>
    <t>Assault-Class.png</t>
  </si>
  <si>
    <t>Grenadier-Class.png</t>
  </si>
  <si>
    <t>gothic-hero-crouch-slash_0002_Layer-3.png</t>
  </si>
  <si>
    <t>example_128x128.png</t>
  </si>
  <si>
    <t>demon-idle.png</t>
  </si>
  <si>
    <t>town.png</t>
  </si>
  <si>
    <t>clouds.png</t>
  </si>
  <si>
    <t xml:space="preserve">min </t>
  </si>
  <si>
    <t>max</t>
  </si>
  <si>
    <t>nc</t>
  </si>
  <si>
    <t>classe</t>
  </si>
  <si>
    <t>inicio</t>
  </si>
  <si>
    <t>fim</t>
  </si>
  <si>
    <t>quantidade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</si>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</sst>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0"/>
  <fonts count="22">
    <font>
      <sz val="11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0" borderId="0"/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5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6" borderId="4">
      <alignment vertical="center"/>
    </xf>
    <xf numFmtId="0" fontId="12" fillId="7" borderId="5">
      <alignment vertical="center"/>
    </xf>
    <xf numFmtId="0" fontId="13" fillId="7" borderId="4">
      <alignment vertical="center"/>
    </xf>
    <xf numFmtId="0" fontId="14" fillId="8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20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0" fillId="15" borderId="0">
      <alignment vertical="center"/>
    </xf>
    <xf numFmtId="0" fontId="20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0" fillId="19" borderId="0">
      <alignment vertical="center"/>
    </xf>
    <xf numFmtId="0" fontId="20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0" fillId="23" borderId="0">
      <alignment vertical="center"/>
    </xf>
    <xf numFmtId="0" fontId="20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0" fillId="27" borderId="0">
      <alignment vertical="center"/>
    </xf>
    <xf numFmtId="0" fontId="20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0" fillId="31" borderId="0">
      <alignment vertical="center"/>
    </xf>
    <xf numFmtId="0" fontId="20" fillId="32" borderId="0">
      <alignment vertical="center"/>
    </xf>
    <xf numFmtId="0" fontId="21" fillId="33" borderId="0">
      <alignment vertical="center"/>
    </xf>
    <xf numFmtId="0" fontId="21" fillId="34" borderId="0">
      <alignment vertical="center"/>
    </xf>
    <xf numFmtId="0" fontId="20" fillId="35" borderId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principal!$B$2:$B$51</c:f>
              <c:numCache>
                <c:formatCode>General</c:formatCode>
                <c:ptCount val="50"/>
                <c:pt idx="0">
                  <c:v>63</c:v>
                </c:pt>
                <c:pt idx="1">
                  <c:v>143</c:v>
                </c:pt>
                <c:pt idx="2">
                  <c:v>144</c:v>
                </c:pt>
                <c:pt idx="3">
                  <c:v>169</c:v>
                </c:pt>
                <c:pt idx="4">
                  <c:v>192</c:v>
                </c:pt>
                <c:pt idx="5">
                  <c:v>195</c:v>
                </c:pt>
                <c:pt idx="6">
                  <c:v>342</c:v>
                </c:pt>
                <c:pt idx="7">
                  <c:v>360</c:v>
                </c:pt>
                <c:pt idx="8">
                  <c:v>567</c:v>
                </c:pt>
                <c:pt idx="9">
                  <c:v>957</c:v>
                </c:pt>
                <c:pt idx="10">
                  <c:v>960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1485</c:v>
                </c:pt>
                <c:pt idx="36">
                  <c:v>1485</c:v>
                </c:pt>
                <c:pt idx="37">
                  <c:v>1932</c:v>
                </c:pt>
                <c:pt idx="38">
                  <c:v>2048</c:v>
                </c:pt>
                <c:pt idx="39">
                  <c:v>2268</c:v>
                </c:pt>
                <c:pt idx="40">
                  <c:v>6400</c:v>
                </c:pt>
                <c:pt idx="41">
                  <c:v>7168</c:v>
                </c:pt>
                <c:pt idx="42">
                  <c:v>7371</c:v>
                </c:pt>
                <c:pt idx="43">
                  <c:v>8960</c:v>
                </c:pt>
                <c:pt idx="44">
                  <c:v>8960</c:v>
                </c:pt>
                <c:pt idx="45">
                  <c:v>10752</c:v>
                </c:pt>
                <c:pt idx="46">
                  <c:v>13625</c:v>
                </c:pt>
                <c:pt idx="47">
                  <c:v>16616</c:v>
                </c:pt>
                <c:pt idx="48">
                  <c:v>45056</c:v>
                </c:pt>
                <c:pt idx="49">
                  <c:v>45056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448176950"/>
        <c:axId val="203102792"/>
      </c:barChart>
      <c:catAx>
        <c:axId val="4481769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02792"/>
        <c:crosses val="autoZero"/>
        <c:auto val="1"/>
        <c:lblAlgn val="ctr"/>
        <c:lblOffset val="100"/>
        <c:noMultiLvlLbl val="0"/>
      </c:catAx>
      <c:valAx>
        <c:axId val="2031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176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412115</xdr:colOff>
      <xdr:row>1</xdr:row>
      <xdr:rowOff>163830</xdr:rowOff>
    </xdr:from>
    <xdr:to>
      <xdr:col>16</xdr:col>
      <xdr:colOff>391795</xdr:colOff>
      <xdr:row>20</xdr:row>
      <xdr:rowOff>116840</xdr:rowOff>
    </xdr:to>
    <xdr:graphicFrame>
      <xdr:nvGraphicFramePr>
        <xdr:cNvPr id="2" name="Gráfico 1"/>
        <xdr:cNvGraphicFramePr/>
      </xdr:nvGraphicFramePr>
      <xdr:xfrm>
        <a:off x="8403590" y="354330"/>
        <a:ext cx="6247130" cy="3572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zoomScale="145" zoomScaleNormal="145" topLeftCell="A5" workbookViewId="0">
      <selection activeCell="H26" sqref="H26"/>
    </sheetView>
  </sheetViews>
  <sheetFormatPr defaultColWidth="8.54285714285714" defaultRowHeight="15" outlineLevelCol="7"/>
  <cols>
    <col min="1" max="1" width="43.5714285714286" customWidth="1"/>
    <col min="2" max="2" width="21.7142857142857" customWidth="1"/>
    <col min="3" max="3" width="24.7142857142857" customWidth="1"/>
    <col min="4" max="4" width="14.8571428571429" customWidth="1"/>
    <col min="5" max="5" width="15" customWidth="1"/>
    <col min="8" max="8" width="8.5714285714285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63</v>
      </c>
      <c r="C2">
        <v>95.2380952380952</v>
      </c>
      <c r="D2">
        <v>2.48294005070334</v>
      </c>
      <c r="E2">
        <v>32095.8253968254</v>
      </c>
    </row>
    <row r="3" spans="1:5">
      <c r="A3" t="s">
        <v>6</v>
      </c>
      <c r="B3" s="1">
        <v>143</v>
      </c>
      <c r="C3">
        <v>88.1118881118881</v>
      </c>
      <c r="D3">
        <v>1.364444446432</v>
      </c>
      <c r="E3">
        <v>11173.8624708625</v>
      </c>
    </row>
    <row r="4" spans="1:5">
      <c r="A4" t="s">
        <v>7</v>
      </c>
      <c r="B4" s="1">
        <v>144</v>
      </c>
      <c r="C4">
        <v>96.5277777777778</v>
      </c>
      <c r="D4">
        <v>1.70932843725875</v>
      </c>
      <c r="E4">
        <v>22821.5324074074</v>
      </c>
    </row>
    <row r="5" spans="1:5">
      <c r="A5" t="s">
        <v>8</v>
      </c>
      <c r="B5" s="1">
        <v>169</v>
      </c>
      <c r="C5">
        <v>89.9408284023669</v>
      </c>
      <c r="D5">
        <v>1.48333816024989</v>
      </c>
      <c r="E5">
        <v>17320.8165680473</v>
      </c>
    </row>
    <row r="6" spans="1:5">
      <c r="A6" t="s">
        <v>9</v>
      </c>
      <c r="B6" s="1">
        <v>192</v>
      </c>
      <c r="C6">
        <v>88.5416666666667</v>
      </c>
      <c r="D6">
        <v>0.839565155117189</v>
      </c>
      <c r="E6">
        <v>7835.71527777778</v>
      </c>
    </row>
    <row r="7" spans="1:5">
      <c r="A7" t="s">
        <v>10</v>
      </c>
      <c r="B7" s="1">
        <v>195</v>
      </c>
      <c r="C7">
        <v>92.3076923076923</v>
      </c>
      <c r="D7">
        <v>1.57529946585297</v>
      </c>
      <c r="E7">
        <v>20234.0512820513</v>
      </c>
    </row>
    <row r="8" spans="1:5">
      <c r="A8" t="s">
        <v>11</v>
      </c>
      <c r="B8" s="1">
        <v>342</v>
      </c>
      <c r="C8">
        <v>78.6549707602339</v>
      </c>
      <c r="D8">
        <v>2.54102522240269</v>
      </c>
      <c r="E8">
        <v>21623.4385964912</v>
      </c>
    </row>
    <row r="9" spans="1:5">
      <c r="A9" t="s">
        <v>12</v>
      </c>
      <c r="B9" s="1">
        <v>360</v>
      </c>
      <c r="C9">
        <v>90.2777777777778</v>
      </c>
      <c r="D9">
        <v>0.83530604292899</v>
      </c>
      <c r="E9">
        <v>15975.3722222222</v>
      </c>
    </row>
    <row r="10" spans="1:5">
      <c r="A10" t="s">
        <v>13</v>
      </c>
      <c r="B10" s="1">
        <v>567</v>
      </c>
      <c r="C10">
        <v>83.0687830687831</v>
      </c>
      <c r="D10">
        <v>0.764069959883054</v>
      </c>
      <c r="E10">
        <v>8302.47971781305</v>
      </c>
    </row>
    <row r="11" spans="1:5">
      <c r="A11" t="s">
        <v>14</v>
      </c>
      <c r="B11" s="1">
        <v>957</v>
      </c>
      <c r="C11">
        <v>78.7878787878788</v>
      </c>
      <c r="D11">
        <v>1.20010193064723</v>
      </c>
      <c r="E11">
        <v>11768.3869731801</v>
      </c>
    </row>
    <row r="12" spans="1:5">
      <c r="A12" t="s">
        <v>15</v>
      </c>
      <c r="B12" s="1">
        <v>960</v>
      </c>
      <c r="C12">
        <v>80.7291666666667</v>
      </c>
      <c r="D12">
        <v>1.37105877857771</v>
      </c>
      <c r="E12">
        <v>12348.5236111111</v>
      </c>
    </row>
    <row r="13" spans="1:5">
      <c r="A13" t="s">
        <v>16</v>
      </c>
      <c r="B13" s="1">
        <v>1024</v>
      </c>
      <c r="C13">
        <v>51.85546875</v>
      </c>
      <c r="D13">
        <v>0.838312805519442</v>
      </c>
      <c r="E13">
        <v>12540.5504557292</v>
      </c>
    </row>
    <row r="14" spans="1:5">
      <c r="A14" t="s">
        <v>17</v>
      </c>
      <c r="B14" s="1">
        <v>1024</v>
      </c>
      <c r="C14">
        <v>60.15625</v>
      </c>
      <c r="D14">
        <v>0.845898875200358</v>
      </c>
      <c r="E14">
        <v>5979.56608072917</v>
      </c>
    </row>
    <row r="15" spans="1:5">
      <c r="A15" t="s">
        <v>18</v>
      </c>
      <c r="B15" s="1">
        <v>1024</v>
      </c>
      <c r="C15">
        <v>69.23828125</v>
      </c>
      <c r="D15">
        <v>0.797975851545744</v>
      </c>
      <c r="E15">
        <v>13772.6712239583</v>
      </c>
    </row>
    <row r="16" spans="1:5">
      <c r="A16" t="s">
        <v>19</v>
      </c>
      <c r="B16" s="1">
        <v>1024</v>
      </c>
      <c r="C16">
        <v>71.97265625</v>
      </c>
      <c r="D16">
        <v>0.90723544826971</v>
      </c>
      <c r="E16">
        <v>6634.69661458333</v>
      </c>
    </row>
    <row r="17" spans="1:5">
      <c r="A17" t="s">
        <v>20</v>
      </c>
      <c r="B17" s="1">
        <v>1024</v>
      </c>
      <c r="C17">
        <v>82.91015625</v>
      </c>
      <c r="D17">
        <v>1.08457882938325</v>
      </c>
      <c r="E17">
        <v>7699.07421875</v>
      </c>
    </row>
    <row r="18" spans="1:5">
      <c r="A18" t="s">
        <v>21</v>
      </c>
      <c r="B18" s="1">
        <v>1024</v>
      </c>
      <c r="C18">
        <v>84.86328125</v>
      </c>
      <c r="D18">
        <v>0.922550790721476</v>
      </c>
      <c r="E18">
        <v>8025.58561197917</v>
      </c>
    </row>
    <row r="19" spans="1:5">
      <c r="A19" t="s">
        <v>22</v>
      </c>
      <c r="B19" s="1">
        <v>1024</v>
      </c>
      <c r="C19">
        <v>89.84375</v>
      </c>
      <c r="D19">
        <v>1.0160852567902</v>
      </c>
      <c r="E19">
        <v>8118.27180989583</v>
      </c>
    </row>
    <row r="20" spans="1:5">
      <c r="A20" t="s">
        <v>23</v>
      </c>
      <c r="B20" s="1">
        <v>1024</v>
      </c>
      <c r="C20">
        <v>90.625</v>
      </c>
      <c r="D20">
        <v>1.07335028417615</v>
      </c>
      <c r="E20">
        <v>9339.25813802083</v>
      </c>
    </row>
    <row r="21" spans="1:5">
      <c r="A21" t="s">
        <v>24</v>
      </c>
      <c r="B21" s="1">
        <v>1024</v>
      </c>
      <c r="C21">
        <v>91.30859375</v>
      </c>
      <c r="D21">
        <v>0.693335440701425</v>
      </c>
      <c r="E21">
        <v>9839.32259114583</v>
      </c>
    </row>
    <row r="22" spans="1:5">
      <c r="A22" t="s">
        <v>25</v>
      </c>
      <c r="B22" s="1">
        <v>1024</v>
      </c>
      <c r="C22">
        <v>93.45703125</v>
      </c>
      <c r="D22">
        <v>0.806533165989523</v>
      </c>
      <c r="E22">
        <v>7061.1376953125</v>
      </c>
    </row>
    <row r="23" spans="1:5">
      <c r="A23" t="s">
        <v>26</v>
      </c>
      <c r="B23" s="1">
        <v>1024</v>
      </c>
      <c r="C23">
        <v>94.04296875</v>
      </c>
      <c r="D23">
        <v>1.14457765338719</v>
      </c>
      <c r="E23">
        <v>6324.42740885417</v>
      </c>
    </row>
    <row r="24" spans="1:8">
      <c r="A24" t="s">
        <v>27</v>
      </c>
      <c r="B24" s="1">
        <v>1024</v>
      </c>
      <c r="C24">
        <v>94.43359375</v>
      </c>
      <c r="D24">
        <v>1.02464606740115</v>
      </c>
      <c r="E24">
        <v>5216.81217447917</v>
      </c>
      <c r="H24">
        <f>QUARTILE(B2:B51,1)</f>
        <v>1024</v>
      </c>
    </row>
    <row r="25" spans="1:8">
      <c r="A25" t="s">
        <v>28</v>
      </c>
      <c r="B25" s="1">
        <v>1024</v>
      </c>
      <c r="C25">
        <v>95.41015625</v>
      </c>
      <c r="D25">
        <v>0.789110995517099</v>
      </c>
      <c r="E25">
        <v>6441.08235677083</v>
      </c>
      <c r="H25">
        <f>QUARTILE(B2:B51,3)</f>
        <v>1820.25</v>
      </c>
    </row>
    <row r="26" spans="1:8">
      <c r="A26" t="s">
        <v>29</v>
      </c>
      <c r="B26" s="1">
        <v>1024</v>
      </c>
      <c r="C26">
        <v>96.484375</v>
      </c>
      <c r="D26">
        <v>1.18278038952791</v>
      </c>
      <c r="E26">
        <v>5653.32389322917</v>
      </c>
      <c r="H26">
        <f>H25-H24</f>
        <v>796.25</v>
      </c>
    </row>
    <row r="27" spans="1:5">
      <c r="A27" t="s">
        <v>30</v>
      </c>
      <c r="B27" s="1">
        <v>1024</v>
      </c>
      <c r="C27">
        <v>96.6796875</v>
      </c>
      <c r="D27">
        <v>0.924962425624733</v>
      </c>
      <c r="E27">
        <v>9505.28971354167</v>
      </c>
    </row>
    <row r="28" spans="1:5">
      <c r="A28" t="s">
        <v>31</v>
      </c>
      <c r="B28" s="1">
        <v>1024</v>
      </c>
      <c r="C28">
        <v>97.55859375</v>
      </c>
      <c r="D28">
        <v>0.779331859488869</v>
      </c>
      <c r="E28">
        <v>6480.76627604167</v>
      </c>
    </row>
    <row r="29" spans="1:5">
      <c r="A29" t="s">
        <v>32</v>
      </c>
      <c r="B29" s="1">
        <v>1024</v>
      </c>
      <c r="C29">
        <v>97.75390625</v>
      </c>
      <c r="D29">
        <v>1.03331199141793</v>
      </c>
      <c r="E29">
        <v>7881.16015625</v>
      </c>
    </row>
    <row r="30" spans="1:5">
      <c r="A30" t="s">
        <v>33</v>
      </c>
      <c r="B30" s="1">
        <v>1024</v>
      </c>
      <c r="C30">
        <v>98.33984375</v>
      </c>
      <c r="D30">
        <v>1.03331808024201</v>
      </c>
      <c r="E30">
        <v>5696.2646484375</v>
      </c>
    </row>
    <row r="31" spans="1:5">
      <c r="A31" t="s">
        <v>34</v>
      </c>
      <c r="B31" s="1">
        <v>1024</v>
      </c>
      <c r="C31">
        <v>98.828125</v>
      </c>
      <c r="D31">
        <v>0.820182535969992</v>
      </c>
      <c r="E31">
        <v>7171.57552083333</v>
      </c>
    </row>
    <row r="32" spans="1:5">
      <c r="A32" t="s">
        <v>35</v>
      </c>
      <c r="B32" s="1">
        <v>1024</v>
      </c>
      <c r="C32">
        <v>98.92578125</v>
      </c>
      <c r="D32">
        <v>1.66662067220565</v>
      </c>
      <c r="E32">
        <v>5223.94759114583</v>
      </c>
    </row>
    <row r="33" spans="1:5">
      <c r="A33" t="s">
        <v>36</v>
      </c>
      <c r="B33" s="1">
        <v>1024</v>
      </c>
      <c r="C33">
        <v>99.0234375</v>
      </c>
      <c r="D33">
        <v>1.02693685083336</v>
      </c>
      <c r="E33">
        <v>7127.9765625</v>
      </c>
    </row>
    <row r="34" spans="1:5">
      <c r="A34" t="s">
        <v>37</v>
      </c>
      <c r="B34" s="1">
        <v>1024</v>
      </c>
      <c r="C34">
        <v>99.31640625</v>
      </c>
      <c r="D34">
        <v>0.789110502896811</v>
      </c>
      <c r="E34">
        <v>7219.12044270833</v>
      </c>
    </row>
    <row r="35" spans="1:5">
      <c r="A35" t="s">
        <v>38</v>
      </c>
      <c r="B35" s="1">
        <v>1024</v>
      </c>
      <c r="C35">
        <v>99.90234375</v>
      </c>
      <c r="D35">
        <v>1.33843056044939</v>
      </c>
      <c r="E35">
        <v>5544.04752604167</v>
      </c>
    </row>
    <row r="36" spans="1:5">
      <c r="A36" t="s">
        <v>39</v>
      </c>
      <c r="B36" s="1">
        <v>1024</v>
      </c>
      <c r="C36">
        <v>100</v>
      </c>
      <c r="D36">
        <v>0.782071413305328</v>
      </c>
      <c r="E36">
        <v>4360.73274739583</v>
      </c>
    </row>
    <row r="37" spans="1:5">
      <c r="A37" t="s">
        <v>40</v>
      </c>
      <c r="B37" s="1">
        <v>1485</v>
      </c>
      <c r="C37">
        <v>92.6599326599327</v>
      </c>
      <c r="D37">
        <v>1.32274471267522</v>
      </c>
      <c r="E37">
        <v>14957.0799102132</v>
      </c>
    </row>
    <row r="38" spans="1:5">
      <c r="A38" t="s">
        <v>41</v>
      </c>
      <c r="B38" s="1">
        <v>1485</v>
      </c>
      <c r="C38">
        <v>96.2962962962963</v>
      </c>
      <c r="D38">
        <v>1.45405057678211</v>
      </c>
      <c r="E38">
        <v>16642.0053872054</v>
      </c>
    </row>
    <row r="39" spans="1:5">
      <c r="A39" t="s">
        <v>42</v>
      </c>
      <c r="B39" s="1">
        <v>1932</v>
      </c>
      <c r="C39">
        <v>87.9399585921325</v>
      </c>
      <c r="D39">
        <v>3.67039288099722</v>
      </c>
      <c r="E39">
        <v>13846.0163906142</v>
      </c>
    </row>
    <row r="40" spans="1:5">
      <c r="A40" t="s">
        <v>43</v>
      </c>
      <c r="B40" s="1">
        <v>2048</v>
      </c>
      <c r="C40">
        <v>97.900390625</v>
      </c>
      <c r="D40">
        <v>1.06513926941072</v>
      </c>
      <c r="E40">
        <v>52975.3678385417</v>
      </c>
    </row>
    <row r="41" spans="1:5">
      <c r="A41" t="s">
        <v>44</v>
      </c>
      <c r="B41" s="1">
        <v>2268</v>
      </c>
      <c r="C41">
        <v>67.636684303351</v>
      </c>
      <c r="D41">
        <v>2.78715706602952</v>
      </c>
      <c r="E41">
        <v>9633.48633156967</v>
      </c>
    </row>
    <row r="42" spans="1:5">
      <c r="A42" t="s">
        <v>45</v>
      </c>
      <c r="B42" s="2">
        <v>6400</v>
      </c>
      <c r="C42">
        <v>62.1875</v>
      </c>
      <c r="D42">
        <v>1.03810485467137</v>
      </c>
      <c r="E42">
        <v>52610.26671875</v>
      </c>
    </row>
    <row r="43" spans="1:5">
      <c r="A43" t="s">
        <v>46</v>
      </c>
      <c r="B43" s="2">
        <v>7168</v>
      </c>
      <c r="C43">
        <v>45.1729910714286</v>
      </c>
      <c r="D43">
        <v>0.943255902999851</v>
      </c>
      <c r="E43">
        <v>47277.6180710566</v>
      </c>
    </row>
    <row r="44" spans="1:5">
      <c r="A44" t="s">
        <v>47</v>
      </c>
      <c r="B44" s="2">
        <v>7371</v>
      </c>
      <c r="C44">
        <v>90.7610907610908</v>
      </c>
      <c r="D44">
        <v>2.11932991686787</v>
      </c>
      <c r="E44">
        <v>9465.43544521322</v>
      </c>
    </row>
    <row r="45" spans="1:5">
      <c r="A45" t="s">
        <v>48</v>
      </c>
      <c r="B45" s="2">
        <v>8960</v>
      </c>
      <c r="C45">
        <v>92.9464285714286</v>
      </c>
      <c r="D45">
        <v>1.04107091626619</v>
      </c>
      <c r="E45">
        <v>55419.8899553571</v>
      </c>
    </row>
    <row r="46" spans="1:5">
      <c r="A46" t="s">
        <v>49</v>
      </c>
      <c r="B46" s="2">
        <v>8960</v>
      </c>
      <c r="C46">
        <v>92.96875</v>
      </c>
      <c r="D46">
        <v>1.0601274830389</v>
      </c>
      <c r="E46">
        <v>57465.4501488095</v>
      </c>
    </row>
    <row r="47" spans="1:5">
      <c r="A47" t="s">
        <v>50</v>
      </c>
      <c r="B47" s="2">
        <v>10752</v>
      </c>
      <c r="C47">
        <v>94.3452380952381</v>
      </c>
      <c r="D47">
        <v>1.00784041032555</v>
      </c>
      <c r="E47">
        <v>62213.2716393849</v>
      </c>
    </row>
    <row r="48" spans="1:5">
      <c r="A48" t="s">
        <v>51</v>
      </c>
      <c r="B48" s="2">
        <v>13625</v>
      </c>
      <c r="C48">
        <v>89.6880733944954</v>
      </c>
      <c r="D48">
        <v>1.2478457181313</v>
      </c>
      <c r="E48">
        <v>7128.51464220184</v>
      </c>
    </row>
    <row r="49" spans="1:5">
      <c r="A49" t="s">
        <v>52</v>
      </c>
      <c r="B49" s="3">
        <v>16616</v>
      </c>
      <c r="C49">
        <v>73.4954260953298</v>
      </c>
      <c r="D49">
        <v>3.27027215449622</v>
      </c>
      <c r="E49">
        <v>12746.4247512438</v>
      </c>
    </row>
    <row r="50" spans="1:5">
      <c r="A50" t="s">
        <v>53</v>
      </c>
      <c r="B50" s="3">
        <v>45056</v>
      </c>
      <c r="C50">
        <v>62.2181285511364</v>
      </c>
      <c r="D50">
        <v>1.43638628256647</v>
      </c>
      <c r="E50">
        <v>18146.4140107126</v>
      </c>
    </row>
    <row r="51" spans="1:5">
      <c r="A51" t="s">
        <v>54</v>
      </c>
      <c r="B51" s="3">
        <v>45056</v>
      </c>
      <c r="C51">
        <v>70.8473899147727</v>
      </c>
      <c r="D51">
        <v>1.30926504569214</v>
      </c>
      <c r="E51">
        <v>13996.7092581084</v>
      </c>
    </row>
  </sheetData>
  <autoFilter ref="A1:E51">
    <sortState ref="A1:E51">
      <sortCondition ref="B1"/>
    </sortState>
    <extLst/>
  </autoFilter>
  <pageMargins left="0.75" right="0.75" top="1" bottom="1" header="0.511811023622047" footer="0.511811023622047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zoomScale="250" zoomScaleNormal="250" workbookViewId="0">
      <selection activeCell="D6" sqref="D6"/>
    </sheetView>
  </sheetViews>
  <sheetFormatPr defaultColWidth="9.14285714285714" defaultRowHeight="15" outlineLevelRow="4" outlineLevelCol="7"/>
  <cols>
    <col min="2" max="2" width="14.7142857142857" customWidth="1"/>
    <col min="8" max="8" width="11.8571428571429" customWidth="1"/>
  </cols>
  <sheetData>
    <row r="1" spans="1:2">
      <c r="A1" t="s">
        <v>55</v>
      </c>
      <c r="B1">
        <v>63</v>
      </c>
    </row>
    <row r="2" spans="1:2">
      <c r="A2" t="s">
        <v>56</v>
      </c>
      <c r="B2">
        <v>45056</v>
      </c>
    </row>
    <row r="3" spans="2:2">
      <c r="B3">
        <f>B2-B1</f>
        <v>44993</v>
      </c>
    </row>
    <row r="4" spans="1:8">
      <c r="A4" t="s">
        <v>57</v>
      </c>
      <c r="B4">
        <v>4</v>
      </c>
      <c r="E4" t="s">
        <v>58</v>
      </c>
      <c r="F4" t="s">
        <v>59</v>
      </c>
      <c r="G4" t="s">
        <v>60</v>
      </c>
      <c r="H4" t="s">
        <v>61</v>
      </c>
    </row>
    <row r="5" spans="1:2">
      <c r="A5" t="s">
        <v>62</v>
      </c>
      <c r="B5">
        <f>B3/B4</f>
        <v>11248.25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principal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vhfaz</cp:lastModifiedBy>
  <cp:revision>5</cp:revision>
  <dcterms:created xsi:type="dcterms:W3CDTF">2024-03-30T01:45:00Z</dcterms:created>
  <dcterms:modified xsi:type="dcterms:W3CDTF">2024-07-05T17:09:11Z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21C3197ECF6344EF9F595A0472B4BD69_12</vt:lpwstr>
  </property>
  <property fmtid="{D5CDD505-2E9C-101B-9397-08002B2CF9AE}" pid="3" name="KSOProductBuildVer">
    <vt:lpwstr>1046-12.2.0.17119</vt:lpwstr>
  </property>
</Properties>
</file>