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tak\OneDrive\Área de Trabalho\"/>
    </mc:Choice>
  </mc:AlternateContent>
  <xr:revisionPtr revIDLastSave="0" documentId="13_ncr:1_{53B6767E-AE40-4BC3-9C3D-35C399F315B0}" xr6:coauthVersionLast="47" xr6:coauthVersionMax="47" xr10:uidLastSave="{00000000-0000-0000-0000-000000000000}"/>
  <bookViews>
    <workbookView xWindow="22932" yWindow="-108" windowWidth="23256" windowHeight="12456" xr2:uid="{1238FE3A-6D24-44AD-ACE1-93B4237F1D85}"/>
  </bookViews>
  <sheets>
    <sheet name="Planilha1" sheetId="1" r:id="rId1"/>
  </sheets>
  <definedNames>
    <definedName name="_xlnm._FilterDatabase" localSheetId="0" hidden="1">Planilha1!$P$10:$P$30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5" i="1" l="1"/>
  <c r="P204" i="1"/>
  <c r="P203" i="1"/>
  <c r="P202" i="1"/>
  <c r="P201" i="1"/>
  <c r="P200" i="1"/>
  <c r="P199" i="1"/>
  <c r="P198" i="1"/>
  <c r="P197" i="1"/>
  <c r="P196" i="1"/>
  <c r="P194" i="1"/>
  <c r="P193" i="1"/>
  <c r="P192" i="1"/>
  <c r="P191" i="1"/>
  <c r="P190" i="1"/>
  <c r="P189" i="1"/>
  <c r="P188" i="1"/>
  <c r="P187" i="1"/>
  <c r="P186" i="1"/>
  <c r="P185" i="1"/>
  <c r="P180" i="1"/>
  <c r="P179" i="1"/>
  <c r="P178" i="1"/>
  <c r="P177" i="1"/>
  <c r="P176" i="1"/>
  <c r="P175" i="1"/>
  <c r="P174" i="1"/>
  <c r="P173" i="1"/>
  <c r="P172" i="1"/>
  <c r="P171" i="1"/>
  <c r="P169" i="1"/>
  <c r="P168" i="1"/>
  <c r="P167" i="1"/>
  <c r="P166" i="1"/>
  <c r="P165" i="1"/>
  <c r="P164" i="1"/>
  <c r="P163" i="1"/>
  <c r="P162" i="1"/>
  <c r="P161" i="1"/>
  <c r="P160" i="1"/>
  <c r="P155" i="1"/>
  <c r="P154" i="1"/>
  <c r="P153" i="1"/>
  <c r="P152" i="1"/>
  <c r="P151" i="1"/>
  <c r="P150" i="1"/>
  <c r="P149" i="1"/>
  <c r="P148" i="1"/>
  <c r="P147" i="1"/>
  <c r="P146" i="1"/>
  <c r="P144" i="1"/>
  <c r="P143" i="1"/>
  <c r="P142" i="1"/>
  <c r="P141" i="1"/>
  <c r="P140" i="1"/>
  <c r="P139" i="1"/>
  <c r="P138" i="1"/>
  <c r="P137" i="1"/>
  <c r="P136" i="1"/>
  <c r="P135" i="1"/>
  <c r="P114" i="1"/>
  <c r="P130" i="1"/>
  <c r="P129" i="1"/>
  <c r="P128" i="1"/>
  <c r="P127" i="1"/>
  <c r="P126" i="1"/>
  <c r="P125" i="1"/>
  <c r="P124" i="1"/>
  <c r="P123" i="1"/>
  <c r="P122" i="1"/>
  <c r="P121" i="1"/>
  <c r="P119" i="1"/>
  <c r="P118" i="1"/>
  <c r="P117" i="1"/>
  <c r="P116" i="1"/>
  <c r="P115" i="1"/>
  <c r="P113" i="1"/>
  <c r="P112" i="1"/>
  <c r="P111" i="1"/>
  <c r="P110" i="1"/>
  <c r="P60" i="1"/>
  <c r="P61" i="1"/>
  <c r="P62" i="1"/>
  <c r="P63" i="1"/>
  <c r="P64" i="1"/>
  <c r="P65" i="1"/>
  <c r="P66" i="1"/>
  <c r="P67" i="1"/>
  <c r="P68" i="1"/>
  <c r="P69" i="1"/>
  <c r="P71" i="1"/>
  <c r="P72" i="1"/>
  <c r="P73" i="1"/>
  <c r="P74" i="1"/>
  <c r="P75" i="1"/>
  <c r="P76" i="1"/>
  <c r="P77" i="1"/>
  <c r="P78" i="1"/>
  <c r="P79" i="1"/>
  <c r="P80" i="1"/>
  <c r="P105" i="1"/>
  <c r="P104" i="1"/>
  <c r="P103" i="1"/>
  <c r="P102" i="1"/>
  <c r="P101" i="1"/>
  <c r="P100" i="1"/>
  <c r="P99" i="1"/>
  <c r="P98" i="1"/>
  <c r="P97" i="1"/>
  <c r="P96" i="1"/>
  <c r="P94" i="1"/>
  <c r="P93" i="1"/>
  <c r="P92" i="1"/>
  <c r="P91" i="1"/>
  <c r="P90" i="1"/>
  <c r="P89" i="1"/>
  <c r="P88" i="1"/>
  <c r="P87" i="1"/>
  <c r="P86" i="1"/>
  <c r="P85" i="1"/>
  <c r="P55" i="1"/>
  <c r="P54" i="1"/>
  <c r="P53" i="1"/>
  <c r="P52" i="1"/>
  <c r="P51" i="1"/>
  <c r="P50" i="1"/>
  <c r="P49" i="1"/>
  <c r="P48" i="1"/>
  <c r="P47" i="1"/>
  <c r="P46" i="1"/>
  <c r="P44" i="1"/>
  <c r="P43" i="1"/>
  <c r="P42" i="1"/>
  <c r="P41" i="1"/>
  <c r="P40" i="1"/>
  <c r="P39" i="1"/>
  <c r="P38" i="1"/>
  <c r="P37" i="1"/>
  <c r="P36" i="1"/>
  <c r="P35" i="1"/>
  <c r="P10" i="1"/>
  <c r="P11" i="1"/>
  <c r="P12" i="1"/>
  <c r="P13" i="1"/>
  <c r="P14" i="1"/>
  <c r="P15" i="1"/>
  <c r="P16" i="1"/>
  <c r="P17" i="1"/>
  <c r="P18" i="1"/>
  <c r="P19" i="1"/>
  <c r="P21" i="1"/>
  <c r="P22" i="1"/>
  <c r="P23" i="1"/>
  <c r="P24" i="1"/>
  <c r="P25" i="1"/>
  <c r="P26" i="1"/>
  <c r="P27" i="1"/>
  <c r="P28" i="1"/>
  <c r="P29" i="1"/>
  <c r="P30" i="1"/>
</calcChain>
</file>

<file path=xl/sharedStrings.xml><?xml version="1.0" encoding="utf-8"?>
<sst xmlns="http://schemas.openxmlformats.org/spreadsheetml/2006/main" count="299" uniqueCount="29">
  <si>
    <t>Vetor 1 (10 000)</t>
  </si>
  <si>
    <t>Caso 1</t>
  </si>
  <si>
    <t>Caso 2</t>
  </si>
  <si>
    <t>Caso 3</t>
  </si>
  <si>
    <t>Caso 4</t>
  </si>
  <si>
    <t>Caso 5</t>
  </si>
  <si>
    <t>Caso 6</t>
  </si>
  <si>
    <t>Caso 7</t>
  </si>
  <si>
    <t>Caso 8</t>
  </si>
  <si>
    <t>Caso 9</t>
  </si>
  <si>
    <t>Caso 10</t>
  </si>
  <si>
    <t>Forma 1</t>
  </si>
  <si>
    <t>Forma 2</t>
  </si>
  <si>
    <t>Isertion Sort</t>
  </si>
  <si>
    <t>Tempo em Segundos</t>
  </si>
  <si>
    <t>Vetor 2 (50 000)</t>
  </si>
  <si>
    <t>Vetor 3 (100 000)</t>
  </si>
  <si>
    <t>Vetor 4 (500 000)</t>
  </si>
  <si>
    <t>Vetor 5 (1 000 000)</t>
  </si>
  <si>
    <t>Média do Tempo para Cada Caso</t>
  </si>
  <si>
    <t>Média Ordenada de Forma Decrescente</t>
  </si>
  <si>
    <t>Bubble Sort</t>
  </si>
  <si>
    <t>Shell Sort</t>
  </si>
  <si>
    <t>Merge Sort</t>
  </si>
  <si>
    <t>Quick Sort</t>
  </si>
  <si>
    <t>Pivô no Início</t>
  </si>
  <si>
    <t>Pivô no Fim</t>
  </si>
  <si>
    <t>Pivô no Meio</t>
  </si>
  <si>
    <t>Comb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</si>
</sst>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0061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1" fillId="9" borderId="0" applyNumberFormat="0" applyBorder="0" applyAlignment="0" applyProtection="0"/>
  </cellStyleXfs>
  <cellXfs count="64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1" fillId="4" borderId="0" xfId="3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1" fillId="5" borderId="5" xfId="4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2" borderId="12" xfId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3" fillId="0" borderId="1" xfId="0" applyFont="1" applyBorder="1" applyAlignment="1">
      <alignment horizontal="center" vertical="center"/>
    </xf>
    <xf numFmtId="0" fontId="6" fillId="7" borderId="10" xfId="6" applyBorder="1" applyAlignment="1">
      <alignment horizontal="center" vertical="center"/>
    </xf>
    <xf numFmtId="0" fontId="5" fillId="6" borderId="11" xfId="5" applyBorder="1" applyAlignment="1">
      <alignment horizontal="center" vertical="center"/>
    </xf>
    <xf numFmtId="0" fontId="7" fillId="8" borderId="11" xfId="7" applyBorder="1" applyAlignment="1">
      <alignment horizontal="center" vertical="center"/>
    </xf>
    <xf numFmtId="0" fontId="7" fillId="8" borderId="16" xfId="7" applyBorder="1" applyAlignment="1">
      <alignment horizontal="center" vertical="center"/>
    </xf>
    <xf numFmtId="0" fontId="6" fillId="7" borderId="11" xfId="6" applyBorder="1" applyAlignment="1">
      <alignment horizontal="center" vertical="center"/>
    </xf>
    <xf numFmtId="0" fontId="5" fillId="6" borderId="12" xfId="5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6" fillId="7" borderId="10" xfId="6" applyNumberFormat="1" applyBorder="1" applyAlignment="1">
      <alignment horizontal="center" vertical="center"/>
    </xf>
    <xf numFmtId="164" fontId="5" fillId="6" borderId="11" xfId="5" applyNumberFormat="1" applyBorder="1" applyAlignment="1">
      <alignment horizontal="center" vertical="center"/>
    </xf>
    <xf numFmtId="164" fontId="7" fillId="8" borderId="11" xfId="7" applyNumberFormat="1" applyBorder="1" applyAlignment="1">
      <alignment horizontal="center" vertical="center"/>
    </xf>
    <xf numFmtId="164" fontId="8" fillId="7" borderId="10" xfId="6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9" fillId="8" borderId="11" xfId="7" applyNumberFormat="1" applyFont="1" applyBorder="1" applyAlignment="1">
      <alignment horizontal="center"/>
    </xf>
    <xf numFmtId="0" fontId="4" fillId="2" borderId="11" xfId="1" applyFont="1" applyBorder="1" applyAlignment="1">
      <alignment horizontal="center" vertical="center"/>
    </xf>
    <xf numFmtId="0" fontId="0" fillId="0" borderId="17" xfId="0" applyBorder="1"/>
    <xf numFmtId="0" fontId="3" fillId="0" borderId="11" xfId="0" applyFont="1" applyBorder="1" applyAlignment="1">
      <alignment horizontal="center"/>
    </xf>
    <xf numFmtId="164" fontId="10" fillId="6" borderId="12" xfId="5" applyNumberFormat="1" applyFont="1" applyBorder="1" applyAlignment="1">
      <alignment horizontal="center"/>
    </xf>
    <xf numFmtId="0" fontId="5" fillId="6" borderId="10" xfId="5" applyBorder="1" applyAlignment="1">
      <alignment horizontal="center" vertical="center"/>
    </xf>
    <xf numFmtId="0" fontId="6" fillId="7" borderId="12" xfId="6" applyBorder="1" applyAlignment="1">
      <alignment horizontal="center" vertical="center"/>
    </xf>
    <xf numFmtId="0" fontId="1" fillId="9" borderId="0" xfId="8" applyAlignment="1">
      <alignment horizontal="center" vertical="center"/>
    </xf>
    <xf numFmtId="0" fontId="1" fillId="9" borderId="9" xfId="8" applyBorder="1" applyAlignment="1">
      <alignment horizontal="center" vertical="center"/>
    </xf>
    <xf numFmtId="0" fontId="1" fillId="9" borderId="6" xfId="8" applyBorder="1" applyAlignment="1">
      <alignment horizontal="center" vertical="center"/>
    </xf>
    <xf numFmtId="0" fontId="1" fillId="9" borderId="6" xfId="8" applyBorder="1" applyAlignment="1">
      <alignment horizontal="center"/>
    </xf>
    <xf numFmtId="0" fontId="1" fillId="9" borderId="7" xfId="8" applyBorder="1" applyAlignment="1">
      <alignment horizontal="center" vertical="center"/>
    </xf>
    <xf numFmtId="0" fontId="1" fillId="9" borderId="10" xfId="8" applyBorder="1" applyAlignment="1">
      <alignment horizontal="center" vertical="center"/>
    </xf>
    <xf numFmtId="0" fontId="1" fillId="9" borderId="11" xfId="8" applyBorder="1" applyAlignment="1">
      <alignment horizontal="center" vertical="center"/>
    </xf>
    <xf numFmtId="0" fontId="1" fillId="9" borderId="12" xfId="8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</cellXfs>
  <cellStyles count="9">
    <cellStyle name="20% - Ênfase2" xfId="1" builtinId="34"/>
    <cellStyle name="20% - Ênfase5" xfId="2" builtinId="46"/>
    <cellStyle name="40% - Ênfase3" xfId="8" builtinId="39"/>
    <cellStyle name="40% - Ênfase5" xfId="3" builtinId="47"/>
    <cellStyle name="60% - Ênfase5" xfId="4" builtinId="48"/>
    <cellStyle name="Bom" xfId="5" builtinId="26"/>
    <cellStyle name="Neutro" xfId="7" builtinId="28"/>
    <cellStyle name="Normal" xfId="0" builtinId="0"/>
    <cellStyle name="Ruim" xfId="6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8C55-467F-4317-88D2-0FECFC236EFF}">
  <dimension ref="H7:W205"/>
  <sheetViews>
    <sheetView tabSelected="1" topLeftCell="H33" zoomScale="85" zoomScaleNormal="85" workbookViewId="0">
      <selection activeCell="O39" sqref="O39"/>
    </sheetView>
  </sheetViews>
  <sheetFormatPr defaultRowHeight="15" x14ac:dyDescent="0.25"/>
  <cols>
    <col min="8" max="8" width="13.42578125" bestFit="1" customWidth="1"/>
    <col min="9" max="10" width="8.42578125" bestFit="1" customWidth="1"/>
    <col min="11" max="15" width="25.7109375" bestFit="1" customWidth="1"/>
    <col min="16" max="16" width="44.5703125" bestFit="1" customWidth="1"/>
    <col min="17" max="17" width="53.28515625" bestFit="1" customWidth="1"/>
    <col min="20" max="20" width="11.28515625" bestFit="1" customWidth="1"/>
  </cols>
  <sheetData>
    <row r="7" spans="8:17" ht="15.75" thickBot="1" x14ac:dyDescent="0.3"/>
    <row r="8" spans="8:17" x14ac:dyDescent="0.25">
      <c r="H8" s="1"/>
      <c r="I8" s="1"/>
      <c r="J8" s="1"/>
      <c r="K8" s="2" t="s">
        <v>0</v>
      </c>
      <c r="L8" s="3" t="s">
        <v>15</v>
      </c>
      <c r="M8" s="3" t="s">
        <v>16</v>
      </c>
      <c r="N8" s="3" t="s">
        <v>17</v>
      </c>
      <c r="O8" s="3" t="s">
        <v>18</v>
      </c>
      <c r="P8" s="24" t="s">
        <v>19</v>
      </c>
      <c r="Q8" s="24" t="s">
        <v>20</v>
      </c>
    </row>
    <row r="9" spans="8:17" ht="15.75" thickBot="1" x14ac:dyDescent="0.3">
      <c r="H9" s="1"/>
      <c r="I9" s="1"/>
      <c r="J9" s="1"/>
      <c r="K9" s="4" t="s">
        <v>14</v>
      </c>
      <c r="L9" s="5" t="s">
        <v>14</v>
      </c>
      <c r="M9" s="5" t="s">
        <v>14</v>
      </c>
      <c r="N9" s="5" t="s">
        <v>14</v>
      </c>
      <c r="O9" s="5" t="s">
        <v>14</v>
      </c>
      <c r="P9" s="27" t="s">
        <v>14</v>
      </c>
      <c r="Q9" s="27" t="s">
        <v>14</v>
      </c>
    </row>
    <row r="10" spans="8:17" x14ac:dyDescent="0.25">
      <c r="H10" s="11"/>
      <c r="I10" s="12"/>
      <c r="J10" s="13" t="s">
        <v>1</v>
      </c>
      <c r="K10" s="6">
        <v>6.3E-2</v>
      </c>
      <c r="L10" s="7">
        <v>1.7</v>
      </c>
      <c r="M10" s="7">
        <v>6.7690000000000001</v>
      </c>
      <c r="N10" s="7">
        <v>172.15299999999999</v>
      </c>
      <c r="O10" s="21">
        <v>675.76700000000005</v>
      </c>
      <c r="P10" s="25">
        <f t="shared" ref="P10:P19" si="0">(K10+L10+M10+N10+O10)/5</f>
        <v>171.29040000000001</v>
      </c>
      <c r="Q10" s="33">
        <v>179.0446</v>
      </c>
    </row>
    <row r="11" spans="8:17" x14ac:dyDescent="0.25">
      <c r="H11" s="14"/>
      <c r="I11" s="15"/>
      <c r="J11" s="16" t="s">
        <v>2</v>
      </c>
      <c r="K11" s="8">
        <v>6.0999999999999999E-2</v>
      </c>
      <c r="L11" s="1">
        <v>1.71</v>
      </c>
      <c r="M11" s="1">
        <v>6.8</v>
      </c>
      <c r="N11" s="1">
        <v>173.04599999999999</v>
      </c>
      <c r="O11" s="22">
        <v>677.86300000000006</v>
      </c>
      <c r="P11" s="25">
        <f t="shared" si="0"/>
        <v>171.89600000000002</v>
      </c>
      <c r="Q11" s="25">
        <v>178.84980000000002</v>
      </c>
    </row>
    <row r="12" spans="8:17" x14ac:dyDescent="0.25">
      <c r="H12" s="14"/>
      <c r="I12" s="15"/>
      <c r="J12" s="16" t="s">
        <v>3</v>
      </c>
      <c r="K12" s="8">
        <v>7.9000000000000001E-2</v>
      </c>
      <c r="L12" s="1">
        <v>1.71</v>
      </c>
      <c r="M12" s="1">
        <v>6.8209999999999997</v>
      </c>
      <c r="N12" s="1">
        <v>171.273</v>
      </c>
      <c r="O12" s="22">
        <v>714.36599999999999</v>
      </c>
      <c r="P12" s="25">
        <f t="shared" si="0"/>
        <v>178.84980000000002</v>
      </c>
      <c r="Q12" s="25">
        <v>172.10120000000001</v>
      </c>
    </row>
    <row r="13" spans="8:17" x14ac:dyDescent="0.25">
      <c r="H13" s="14"/>
      <c r="I13" s="15"/>
      <c r="J13" s="16" t="s">
        <v>4</v>
      </c>
      <c r="K13" s="8">
        <v>6.6000000000000003E-2</v>
      </c>
      <c r="L13" s="1">
        <v>1.7050000000000001</v>
      </c>
      <c r="M13" s="1">
        <v>6.8090000000000002</v>
      </c>
      <c r="N13" s="1">
        <v>168.55500000000001</v>
      </c>
      <c r="O13" s="22">
        <v>718.08799999999997</v>
      </c>
      <c r="P13" s="25">
        <f t="shared" si="0"/>
        <v>179.0446</v>
      </c>
      <c r="Q13" s="25">
        <v>171.89600000000002</v>
      </c>
    </row>
    <row r="14" spans="8:17" x14ac:dyDescent="0.25">
      <c r="H14" s="14"/>
      <c r="I14" s="15" t="s">
        <v>11</v>
      </c>
      <c r="J14" s="16" t="s">
        <v>5</v>
      </c>
      <c r="K14" s="61">
        <v>6.9000000000000006E-2</v>
      </c>
      <c r="L14" s="62">
        <v>1.71</v>
      </c>
      <c r="M14" s="62">
        <v>6.7910000000000004</v>
      </c>
      <c r="N14" s="62">
        <v>168.54599999999999</v>
      </c>
      <c r="O14" s="63">
        <v>683.39</v>
      </c>
      <c r="P14" s="8">
        <f t="shared" si="0"/>
        <v>172.10120000000001</v>
      </c>
      <c r="Q14" s="36">
        <v>171.5274</v>
      </c>
    </row>
    <row r="15" spans="8:17" x14ac:dyDescent="0.25">
      <c r="H15" s="14"/>
      <c r="I15" s="15"/>
      <c r="J15" s="16" t="s">
        <v>6</v>
      </c>
      <c r="K15" s="8">
        <v>6.4000000000000001E-2</v>
      </c>
      <c r="L15" s="1">
        <v>1.724</v>
      </c>
      <c r="M15" s="1">
        <v>6.7960000000000003</v>
      </c>
      <c r="N15" s="1">
        <v>168.79400000000001</v>
      </c>
      <c r="O15" s="22">
        <v>680.25900000000001</v>
      </c>
      <c r="P15" s="25">
        <f t="shared" si="0"/>
        <v>171.5274</v>
      </c>
      <c r="Q15" s="25">
        <v>171.29040000000001</v>
      </c>
    </row>
    <row r="16" spans="8:17" x14ac:dyDescent="0.25">
      <c r="H16" s="14"/>
      <c r="I16" s="15"/>
      <c r="J16" s="16" t="s">
        <v>7</v>
      </c>
      <c r="K16" s="8">
        <v>6.4000000000000001E-2</v>
      </c>
      <c r="L16" s="1">
        <v>1.71</v>
      </c>
      <c r="M16" s="1">
        <v>6.7990000000000004</v>
      </c>
      <c r="N16" s="1">
        <v>168.309</v>
      </c>
      <c r="O16" s="22">
        <v>676.577</v>
      </c>
      <c r="P16" s="25">
        <f t="shared" si="0"/>
        <v>170.6918</v>
      </c>
      <c r="Q16" s="25">
        <v>171.18879999999999</v>
      </c>
    </row>
    <row r="17" spans="8:17" x14ac:dyDescent="0.25">
      <c r="H17" s="14"/>
      <c r="I17" s="15"/>
      <c r="J17" s="16" t="s">
        <v>8</v>
      </c>
      <c r="K17" s="8">
        <v>6.8000000000000005E-2</v>
      </c>
      <c r="L17" s="1">
        <v>1.7150000000000001</v>
      </c>
      <c r="M17" s="1">
        <v>6.8120000000000003</v>
      </c>
      <c r="N17" s="1">
        <v>168.273</v>
      </c>
      <c r="O17" s="22">
        <v>677.64599999999996</v>
      </c>
      <c r="P17" s="25">
        <f t="shared" si="0"/>
        <v>170.90279999999998</v>
      </c>
      <c r="Q17" s="25">
        <v>170.90279999999998</v>
      </c>
    </row>
    <row r="18" spans="8:17" x14ac:dyDescent="0.25">
      <c r="H18" s="14"/>
      <c r="I18" s="15"/>
      <c r="J18" s="16" t="s">
        <v>9</v>
      </c>
      <c r="K18" s="8">
        <v>6.8000000000000005E-2</v>
      </c>
      <c r="L18" s="1">
        <v>1.7150000000000001</v>
      </c>
      <c r="M18" s="1">
        <v>6.8289999999999997</v>
      </c>
      <c r="N18" s="1">
        <v>168.44200000000001</v>
      </c>
      <c r="O18" s="22">
        <v>676.53800000000001</v>
      </c>
      <c r="P18" s="25">
        <f t="shared" si="0"/>
        <v>170.7184</v>
      </c>
      <c r="Q18" s="25">
        <v>170.7184</v>
      </c>
    </row>
    <row r="19" spans="8:17" ht="15.75" thickBot="1" x14ac:dyDescent="0.3">
      <c r="H19" s="14"/>
      <c r="I19" s="15"/>
      <c r="J19" s="16" t="s">
        <v>10</v>
      </c>
      <c r="K19" s="8">
        <v>6.4000000000000001E-2</v>
      </c>
      <c r="L19" s="1">
        <v>1.71</v>
      </c>
      <c r="M19" s="1">
        <v>6.7709999999999999</v>
      </c>
      <c r="N19" s="1">
        <v>169.18700000000001</v>
      </c>
      <c r="O19" s="22">
        <v>678.21199999999999</v>
      </c>
      <c r="P19" s="25">
        <f t="shared" si="0"/>
        <v>171.18879999999999</v>
      </c>
      <c r="Q19" s="34">
        <v>170.6918</v>
      </c>
    </row>
    <row r="20" spans="8:17" ht="15.75" thickBot="1" x14ac:dyDescent="0.3">
      <c r="H20" s="14" t="s">
        <v>13</v>
      </c>
      <c r="I20" s="15"/>
      <c r="J20" s="16"/>
      <c r="K20" s="28"/>
      <c r="L20" s="29"/>
      <c r="M20" s="29"/>
      <c r="N20" s="30"/>
      <c r="O20" s="31"/>
      <c r="P20" s="32"/>
      <c r="Q20" s="32"/>
    </row>
    <row r="21" spans="8:17" x14ac:dyDescent="0.25">
      <c r="H21" s="14"/>
      <c r="I21" s="15"/>
      <c r="J21" s="16" t="s">
        <v>1</v>
      </c>
      <c r="K21" s="8">
        <v>0.13800000000000001</v>
      </c>
      <c r="L21" s="1">
        <v>3.4489999999999998</v>
      </c>
      <c r="M21" s="1">
        <v>13.741</v>
      </c>
      <c r="N21" s="1">
        <v>341.09100000000001</v>
      </c>
      <c r="O21" s="22">
        <v>1368.297</v>
      </c>
      <c r="P21" s="25">
        <f t="shared" ref="P21:P30" si="1">(K21+L21+M21+N21+O21)/5</f>
        <v>345.34319999999997</v>
      </c>
      <c r="Q21" s="37">
        <v>526.13580000000002</v>
      </c>
    </row>
    <row r="22" spans="8:17" x14ac:dyDescent="0.25">
      <c r="H22" s="14"/>
      <c r="I22" s="15"/>
      <c r="J22" s="16" t="s">
        <v>2</v>
      </c>
      <c r="K22" s="8">
        <v>0.14699999999999999</v>
      </c>
      <c r="L22" s="1">
        <v>3.4449999999999998</v>
      </c>
      <c r="M22" s="1">
        <v>13.794</v>
      </c>
      <c r="N22" s="1">
        <v>340.98899999999998</v>
      </c>
      <c r="O22" s="22">
        <v>1366.337</v>
      </c>
      <c r="P22" s="25">
        <f t="shared" si="1"/>
        <v>344.94240000000002</v>
      </c>
      <c r="Q22" s="25">
        <v>453.05680000000001</v>
      </c>
    </row>
    <row r="23" spans="8:17" x14ac:dyDescent="0.25">
      <c r="H23" s="14"/>
      <c r="I23" s="15"/>
      <c r="J23" s="16" t="s">
        <v>3</v>
      </c>
      <c r="K23" s="8">
        <v>0.13700000000000001</v>
      </c>
      <c r="L23" s="1">
        <v>3.4830000000000001</v>
      </c>
      <c r="M23" s="1">
        <v>13.837</v>
      </c>
      <c r="N23" s="1">
        <v>340.95400000000001</v>
      </c>
      <c r="O23" s="22">
        <v>1374.114</v>
      </c>
      <c r="P23" s="25">
        <f t="shared" si="1"/>
        <v>346.505</v>
      </c>
      <c r="Q23" s="25">
        <v>346.505</v>
      </c>
    </row>
    <row r="24" spans="8:17" x14ac:dyDescent="0.25">
      <c r="H24" s="14"/>
      <c r="I24" s="15"/>
      <c r="J24" s="16" t="s">
        <v>4</v>
      </c>
      <c r="K24" s="8">
        <v>0.14000000000000001</v>
      </c>
      <c r="L24" s="1">
        <v>3.45</v>
      </c>
      <c r="M24" s="1">
        <v>13.904999999999999</v>
      </c>
      <c r="N24" s="1">
        <v>340.827</v>
      </c>
      <c r="O24" s="22">
        <v>1371.7940000000001</v>
      </c>
      <c r="P24" s="25">
        <f t="shared" si="1"/>
        <v>346.02319999999997</v>
      </c>
      <c r="Q24" s="25">
        <v>346.02319999999997</v>
      </c>
    </row>
    <row r="25" spans="8:17" x14ac:dyDescent="0.25">
      <c r="H25" s="14"/>
      <c r="I25" s="15" t="s">
        <v>12</v>
      </c>
      <c r="J25" s="16" t="s">
        <v>5</v>
      </c>
      <c r="K25" s="8">
        <v>0.13400000000000001</v>
      </c>
      <c r="L25" s="1">
        <v>3.423</v>
      </c>
      <c r="M25" s="1">
        <v>13.865</v>
      </c>
      <c r="N25" s="1">
        <v>340.57299999999998</v>
      </c>
      <c r="O25" s="22">
        <v>1369.683</v>
      </c>
      <c r="P25" s="25">
        <f t="shared" si="1"/>
        <v>345.53559999999999</v>
      </c>
      <c r="Q25" s="35">
        <v>345.53559999999999</v>
      </c>
    </row>
    <row r="26" spans="8:17" x14ac:dyDescent="0.25">
      <c r="H26" s="14"/>
      <c r="I26" s="15"/>
      <c r="J26" s="16" t="s">
        <v>6</v>
      </c>
      <c r="K26" s="8">
        <v>0.13500000000000001</v>
      </c>
      <c r="L26" s="1">
        <v>3.45</v>
      </c>
      <c r="M26" s="1">
        <v>13.835000000000001</v>
      </c>
      <c r="N26" s="1">
        <v>340.48700000000002</v>
      </c>
      <c r="O26" s="22">
        <v>1366.2829999999999</v>
      </c>
      <c r="P26" s="25">
        <f t="shared" si="1"/>
        <v>344.83800000000002</v>
      </c>
      <c r="Q26" s="25">
        <v>345.34319999999997</v>
      </c>
    </row>
    <row r="27" spans="8:17" x14ac:dyDescent="0.25">
      <c r="H27" s="14"/>
      <c r="I27" s="15"/>
      <c r="J27" s="16" t="s">
        <v>7</v>
      </c>
      <c r="K27" s="8">
        <v>0.14199999999999999</v>
      </c>
      <c r="L27" s="1">
        <v>3.45</v>
      </c>
      <c r="M27" s="1">
        <v>13.881</v>
      </c>
      <c r="N27" s="1">
        <v>340.27199999999999</v>
      </c>
      <c r="O27" s="22">
        <v>1367.5440000000001</v>
      </c>
      <c r="P27" s="25">
        <f t="shared" si="1"/>
        <v>345.05780000000004</v>
      </c>
      <c r="Q27" s="25">
        <v>345.05780000000004</v>
      </c>
    </row>
    <row r="28" spans="8:17" x14ac:dyDescent="0.25">
      <c r="H28" s="14"/>
      <c r="I28" s="15"/>
      <c r="J28" s="16" t="s">
        <v>8</v>
      </c>
      <c r="K28" s="8">
        <v>0.13800000000000001</v>
      </c>
      <c r="L28" s="1">
        <v>3.4350000000000001</v>
      </c>
      <c r="M28" s="1">
        <v>13.840999999999999</v>
      </c>
      <c r="N28" s="1">
        <v>880.63400000000001</v>
      </c>
      <c r="O28" s="22">
        <v>1367.2360000000001</v>
      </c>
      <c r="P28" s="25">
        <f t="shared" si="1"/>
        <v>453.05680000000001</v>
      </c>
      <c r="Q28" s="25">
        <v>344.94240000000002</v>
      </c>
    </row>
    <row r="29" spans="8:17" x14ac:dyDescent="0.25">
      <c r="H29" s="14"/>
      <c r="I29" s="15"/>
      <c r="J29" s="16" t="s">
        <v>9</v>
      </c>
      <c r="K29" s="8">
        <v>0.14000000000000001</v>
      </c>
      <c r="L29" s="1">
        <v>3.44</v>
      </c>
      <c r="M29" s="1">
        <v>13.808</v>
      </c>
      <c r="N29" s="1">
        <v>341.322</v>
      </c>
      <c r="O29" s="22">
        <v>1364.8209999999999</v>
      </c>
      <c r="P29" s="25">
        <f t="shared" si="1"/>
        <v>344.70619999999997</v>
      </c>
      <c r="Q29" s="25">
        <v>344.83800000000002</v>
      </c>
    </row>
    <row r="30" spans="8:17" ht="16.5" thickBot="1" x14ac:dyDescent="0.3">
      <c r="H30" s="17"/>
      <c r="I30" s="18"/>
      <c r="J30" s="19" t="s">
        <v>10</v>
      </c>
      <c r="K30" s="9">
        <v>0.14000000000000001</v>
      </c>
      <c r="L30" s="10">
        <v>3.4350000000000001</v>
      </c>
      <c r="M30" s="10">
        <v>13.885999999999999</v>
      </c>
      <c r="N30" s="20">
        <v>343.39499999999998</v>
      </c>
      <c r="O30" s="23">
        <v>2269.8229999999999</v>
      </c>
      <c r="P30" s="26">
        <f t="shared" si="1"/>
        <v>526.13580000000002</v>
      </c>
      <c r="Q30" s="38">
        <v>344.70619999999997</v>
      </c>
    </row>
    <row r="32" spans="8:17" ht="15.75" thickBot="1" x14ac:dyDescent="0.3"/>
    <row r="33" spans="8:17" x14ac:dyDescent="0.25">
      <c r="H33" s="1"/>
      <c r="I33" s="1"/>
      <c r="J33" s="1"/>
      <c r="K33" s="2" t="s">
        <v>0</v>
      </c>
      <c r="L33" s="3" t="s">
        <v>15</v>
      </c>
      <c r="M33" s="3" t="s">
        <v>16</v>
      </c>
      <c r="N33" s="3" t="s">
        <v>17</v>
      </c>
      <c r="O33" s="3" t="s">
        <v>18</v>
      </c>
      <c r="P33" s="24" t="s">
        <v>19</v>
      </c>
      <c r="Q33" s="24" t="s">
        <v>20</v>
      </c>
    </row>
    <row r="34" spans="8:17" ht="15.75" thickBot="1" x14ac:dyDescent="0.3">
      <c r="H34" s="1"/>
      <c r="I34" s="1"/>
      <c r="J34" s="1"/>
      <c r="K34" s="4" t="s">
        <v>14</v>
      </c>
      <c r="L34" s="5" t="s">
        <v>14</v>
      </c>
      <c r="M34" s="5" t="s">
        <v>14</v>
      </c>
      <c r="N34" s="5" t="s">
        <v>14</v>
      </c>
      <c r="O34" s="5" t="s">
        <v>14</v>
      </c>
      <c r="P34" s="27" t="s">
        <v>14</v>
      </c>
      <c r="Q34" s="27" t="s">
        <v>14</v>
      </c>
    </row>
    <row r="35" spans="8:17" x14ac:dyDescent="0.25">
      <c r="H35" s="11"/>
      <c r="I35" s="12"/>
      <c r="J35" s="13" t="s">
        <v>1</v>
      </c>
      <c r="K35" s="6">
        <v>0.28000000000000003</v>
      </c>
      <c r="L35" s="7">
        <v>9.6790000000000003</v>
      </c>
      <c r="M35" s="7">
        <v>27.341999999999999</v>
      </c>
      <c r="N35" s="7">
        <v>607.94200000000001</v>
      </c>
      <c r="O35" s="21">
        <v>2875.1990000000001</v>
      </c>
      <c r="P35" s="25">
        <f t="shared" ref="P35:P44" si="2">(K35+L35+M35+N35+O35)/5</f>
        <v>704.08839999999998</v>
      </c>
      <c r="Q35" s="33">
        <v>1025.4502</v>
      </c>
    </row>
    <row r="36" spans="8:17" x14ac:dyDescent="0.25">
      <c r="H36" s="14"/>
      <c r="I36" s="15"/>
      <c r="J36" s="16" t="s">
        <v>2</v>
      </c>
      <c r="K36" s="8">
        <v>0.28299999999999997</v>
      </c>
      <c r="L36" s="1">
        <v>5.7789999999999999</v>
      </c>
      <c r="M36" s="1">
        <v>23.827000000000002</v>
      </c>
      <c r="N36" s="1">
        <v>601.91300000000001</v>
      </c>
      <c r="O36" s="22">
        <v>3560.4940000000001</v>
      </c>
      <c r="P36" s="25">
        <f t="shared" si="2"/>
        <v>838.45920000000001</v>
      </c>
      <c r="Q36" s="25">
        <v>838.45920000000001</v>
      </c>
    </row>
    <row r="37" spans="8:17" x14ac:dyDescent="0.25">
      <c r="H37" s="14"/>
      <c r="I37" s="15"/>
      <c r="J37" s="16" t="s">
        <v>3</v>
      </c>
      <c r="K37" s="8">
        <v>0.29299999999999998</v>
      </c>
      <c r="L37" s="1">
        <v>5.8849999999999998</v>
      </c>
      <c r="M37" s="1">
        <v>24.408999999999999</v>
      </c>
      <c r="N37" s="1">
        <v>599.69100000000003</v>
      </c>
      <c r="O37" s="22">
        <v>4496.973</v>
      </c>
      <c r="P37" s="25">
        <f t="shared" si="2"/>
        <v>1025.4502</v>
      </c>
      <c r="Q37" s="25">
        <v>704.08839999999998</v>
      </c>
    </row>
    <row r="38" spans="8:17" x14ac:dyDescent="0.25">
      <c r="H38" s="14"/>
      <c r="I38" s="15"/>
      <c r="J38" s="16" t="s">
        <v>4</v>
      </c>
      <c r="K38" s="8">
        <v>0.27700000000000002</v>
      </c>
      <c r="L38" s="1">
        <v>5.7839999999999998</v>
      </c>
      <c r="M38" s="1">
        <v>24.382000000000001</v>
      </c>
      <c r="N38" s="1">
        <v>595.721</v>
      </c>
      <c r="O38" s="22">
        <v>2246.5630000000001</v>
      </c>
      <c r="P38" s="25">
        <f t="shared" si="2"/>
        <v>574.54539999999997</v>
      </c>
      <c r="Q38" s="25">
        <v>574.54539999999997</v>
      </c>
    </row>
    <row r="39" spans="8:17" x14ac:dyDescent="0.25">
      <c r="H39" s="14"/>
      <c r="I39" s="15" t="s">
        <v>11</v>
      </c>
      <c r="J39" s="16" t="s">
        <v>5</v>
      </c>
      <c r="K39" s="8">
        <v>0.27</v>
      </c>
      <c r="L39" s="1">
        <v>5.9729999999999999</v>
      </c>
      <c r="M39" s="1">
        <v>24.145</v>
      </c>
      <c r="N39" s="1">
        <v>561.59699999999998</v>
      </c>
      <c r="O39" s="22">
        <v>2245.0189999999998</v>
      </c>
      <c r="P39" s="25">
        <f t="shared" si="2"/>
        <v>567.4008</v>
      </c>
      <c r="Q39" s="35">
        <v>569.01199999999994</v>
      </c>
    </row>
    <row r="40" spans="8:17" x14ac:dyDescent="0.25">
      <c r="H40" s="14"/>
      <c r="I40" s="15"/>
      <c r="J40" s="16" t="s">
        <v>6</v>
      </c>
      <c r="K40" s="8">
        <v>0.28999999999999998</v>
      </c>
      <c r="L40" s="1">
        <v>5.7489999999999997</v>
      </c>
      <c r="M40" s="1">
        <v>24.341000000000001</v>
      </c>
      <c r="N40" s="1">
        <v>563.94200000000001</v>
      </c>
      <c r="O40" s="22">
        <v>2248.4409999999998</v>
      </c>
      <c r="P40" s="25">
        <f t="shared" si="2"/>
        <v>568.55259999999998</v>
      </c>
      <c r="Q40" s="25">
        <v>568.73800000000006</v>
      </c>
    </row>
    <row r="41" spans="8:17" x14ac:dyDescent="0.25">
      <c r="H41" s="14"/>
      <c r="I41" s="15"/>
      <c r="J41" s="16" t="s">
        <v>7</v>
      </c>
      <c r="K41" s="8">
        <v>0.28499999999999998</v>
      </c>
      <c r="L41" s="1">
        <v>5.76</v>
      </c>
      <c r="M41" s="1">
        <v>24.04</v>
      </c>
      <c r="N41" s="1">
        <v>562.60299999999995</v>
      </c>
      <c r="O41" s="22">
        <v>2252.3719999999998</v>
      </c>
      <c r="P41" s="25">
        <f t="shared" si="2"/>
        <v>569.01199999999994</v>
      </c>
      <c r="Q41" s="25">
        <v>568.55259999999998</v>
      </c>
    </row>
    <row r="42" spans="8:17" x14ac:dyDescent="0.25">
      <c r="H42" s="14"/>
      <c r="I42" s="15"/>
      <c r="J42" s="16" t="s">
        <v>8</v>
      </c>
      <c r="K42" s="8">
        <v>0.30499999999999999</v>
      </c>
      <c r="L42" s="1">
        <v>5.92</v>
      </c>
      <c r="M42" s="1">
        <v>23.798999999999999</v>
      </c>
      <c r="N42" s="1">
        <v>560.94000000000005</v>
      </c>
      <c r="O42" s="22">
        <v>2247.4499999999998</v>
      </c>
      <c r="P42" s="25">
        <f t="shared" si="2"/>
        <v>567.68279999999993</v>
      </c>
      <c r="Q42" s="25">
        <v>567.68279999999993</v>
      </c>
    </row>
    <row r="43" spans="8:17" x14ac:dyDescent="0.25">
      <c r="H43" s="14"/>
      <c r="I43" s="15"/>
      <c r="J43" s="16" t="s">
        <v>9</v>
      </c>
      <c r="K43" s="8">
        <v>0.27500000000000002</v>
      </c>
      <c r="L43" s="1">
        <v>5.8049999999999997</v>
      </c>
      <c r="M43" s="1">
        <v>24.303999999999998</v>
      </c>
      <c r="N43" s="1">
        <v>562.40899999999999</v>
      </c>
      <c r="O43" s="22">
        <v>2250.8969999999999</v>
      </c>
      <c r="P43" s="25">
        <f t="shared" si="2"/>
        <v>568.73800000000006</v>
      </c>
      <c r="Q43" s="25">
        <v>567.44399999999996</v>
      </c>
    </row>
    <row r="44" spans="8:17" ht="15.75" thickBot="1" x14ac:dyDescent="0.3">
      <c r="H44" s="14"/>
      <c r="I44" s="15"/>
      <c r="J44" s="16" t="s">
        <v>10</v>
      </c>
      <c r="K44" s="8">
        <v>0.28000000000000003</v>
      </c>
      <c r="L44" s="1">
        <v>5.7990000000000004</v>
      </c>
      <c r="M44" s="1">
        <v>24.132999999999999</v>
      </c>
      <c r="N44" s="1">
        <v>563.32600000000002</v>
      </c>
      <c r="O44" s="22">
        <v>2243.6819999999998</v>
      </c>
      <c r="P44" s="25">
        <f t="shared" si="2"/>
        <v>567.44399999999996</v>
      </c>
      <c r="Q44" s="34">
        <v>567.4008</v>
      </c>
    </row>
    <row r="45" spans="8:17" ht="15.75" thickBot="1" x14ac:dyDescent="0.3">
      <c r="H45" s="14" t="s">
        <v>21</v>
      </c>
      <c r="I45" s="15"/>
      <c r="J45" s="16"/>
      <c r="K45" s="28"/>
      <c r="L45" s="29"/>
      <c r="M45" s="29"/>
      <c r="N45" s="30"/>
      <c r="O45" s="31"/>
      <c r="P45" s="32"/>
      <c r="Q45" s="32"/>
    </row>
    <row r="46" spans="8:17" x14ac:dyDescent="0.25">
      <c r="H46" s="14"/>
      <c r="I46" s="15"/>
      <c r="J46" s="16" t="s">
        <v>1</v>
      </c>
      <c r="K46" s="8">
        <v>0.34</v>
      </c>
      <c r="L46" s="1">
        <v>7.8460000000000001</v>
      </c>
      <c r="M46" s="1">
        <v>23.28</v>
      </c>
      <c r="N46" s="1">
        <v>439.68099999999998</v>
      </c>
      <c r="O46" s="22">
        <v>1749.6110000000001</v>
      </c>
      <c r="P46" s="25">
        <f t="shared" ref="P46:P55" si="3">(K46+L46+M46+N46+O46)/5</f>
        <v>444.15160000000003</v>
      </c>
      <c r="Q46" s="37">
        <v>753.73320000000001</v>
      </c>
    </row>
    <row r="47" spans="8:17" x14ac:dyDescent="0.25">
      <c r="H47" s="14"/>
      <c r="I47" s="15"/>
      <c r="J47" s="16" t="s">
        <v>2</v>
      </c>
      <c r="K47" s="8">
        <v>0.30499999999999999</v>
      </c>
      <c r="L47" s="1">
        <v>5.444</v>
      </c>
      <c r="M47" s="1">
        <v>19.562999999999999</v>
      </c>
      <c r="N47" s="1">
        <v>439.20800000000003</v>
      </c>
      <c r="O47" s="22">
        <v>1749.25</v>
      </c>
      <c r="P47" s="25">
        <f t="shared" si="3"/>
        <v>442.75400000000002</v>
      </c>
      <c r="Q47" s="25">
        <v>444.69960000000003</v>
      </c>
    </row>
    <row r="48" spans="8:17" x14ac:dyDescent="0.25">
      <c r="H48" s="14"/>
      <c r="I48" s="15"/>
      <c r="J48" s="16" t="s">
        <v>3</v>
      </c>
      <c r="K48" s="8">
        <v>0.32</v>
      </c>
      <c r="L48" s="1">
        <v>4.657</v>
      </c>
      <c r="M48" s="1">
        <v>18.969000000000001</v>
      </c>
      <c r="N48" s="1">
        <v>439.90600000000001</v>
      </c>
      <c r="O48" s="22">
        <v>1751.3589999999999</v>
      </c>
      <c r="P48" s="25">
        <f t="shared" si="3"/>
        <v>443.04219999999998</v>
      </c>
      <c r="Q48" s="25">
        <v>444.15160000000003</v>
      </c>
    </row>
    <row r="49" spans="8:17" x14ac:dyDescent="0.25">
      <c r="H49" s="14"/>
      <c r="I49" s="15"/>
      <c r="J49" s="16" t="s">
        <v>4</v>
      </c>
      <c r="K49" s="8">
        <v>0.31</v>
      </c>
      <c r="L49" s="1">
        <v>4.8109999999999999</v>
      </c>
      <c r="M49" s="1">
        <v>18.800999999999998</v>
      </c>
      <c r="N49" s="1">
        <v>440.98899999999998</v>
      </c>
      <c r="O49" s="22">
        <v>1751.768</v>
      </c>
      <c r="P49" s="25">
        <f t="shared" si="3"/>
        <v>443.33580000000001</v>
      </c>
      <c r="Q49" s="25">
        <v>443.70519999999999</v>
      </c>
    </row>
    <row r="50" spans="8:17" x14ac:dyDescent="0.25">
      <c r="H50" s="14"/>
      <c r="I50" s="15" t="s">
        <v>12</v>
      </c>
      <c r="J50" s="16" t="s">
        <v>5</v>
      </c>
      <c r="K50" s="8">
        <v>0.30399999999999999</v>
      </c>
      <c r="L50" s="1">
        <v>4.76</v>
      </c>
      <c r="M50" s="1">
        <v>18.978999999999999</v>
      </c>
      <c r="N50" s="1">
        <v>440.72800000000001</v>
      </c>
      <c r="O50" s="22">
        <v>1752.7940000000001</v>
      </c>
      <c r="P50" s="25">
        <f t="shared" si="3"/>
        <v>443.51300000000003</v>
      </c>
      <c r="Q50" s="35">
        <v>443.51300000000003</v>
      </c>
    </row>
    <row r="51" spans="8:17" x14ac:dyDescent="0.25">
      <c r="H51" s="14"/>
      <c r="I51" s="15"/>
      <c r="J51" s="16" t="s">
        <v>6</v>
      </c>
      <c r="K51" s="8">
        <v>0.30199999999999999</v>
      </c>
      <c r="L51" s="1">
        <v>4.859</v>
      </c>
      <c r="M51" s="1">
        <v>19.106000000000002</v>
      </c>
      <c r="N51" s="1">
        <v>442.39699999999999</v>
      </c>
      <c r="O51" s="22">
        <v>1751.8620000000001</v>
      </c>
      <c r="P51" s="25">
        <f t="shared" si="3"/>
        <v>443.70519999999999</v>
      </c>
      <c r="Q51" s="25">
        <v>443.44600000000003</v>
      </c>
    </row>
    <row r="52" spans="8:17" x14ac:dyDescent="0.25">
      <c r="H52" s="14"/>
      <c r="I52" s="15"/>
      <c r="J52" s="16" t="s">
        <v>7</v>
      </c>
      <c r="K52" s="8">
        <v>0.30499999999999999</v>
      </c>
      <c r="L52" s="1">
        <v>4.9249999999999998</v>
      </c>
      <c r="M52" s="1">
        <v>19.503</v>
      </c>
      <c r="N52" s="1">
        <v>447.78899999999999</v>
      </c>
      <c r="O52" s="22">
        <v>1750.9760000000001</v>
      </c>
      <c r="P52" s="25">
        <f t="shared" si="3"/>
        <v>444.69960000000003</v>
      </c>
      <c r="Q52" s="25">
        <v>443.33580000000001</v>
      </c>
    </row>
    <row r="53" spans="8:17" x14ac:dyDescent="0.25">
      <c r="H53" s="14"/>
      <c r="I53" s="15"/>
      <c r="J53" s="16" t="s">
        <v>8</v>
      </c>
      <c r="K53" s="8">
        <v>0.30499999999999999</v>
      </c>
      <c r="L53" s="1">
        <v>4.8250000000000002</v>
      </c>
      <c r="M53" s="1">
        <v>18.93</v>
      </c>
      <c r="N53" s="1">
        <v>440.94499999999999</v>
      </c>
      <c r="O53" s="22">
        <v>1752.2249999999999</v>
      </c>
      <c r="P53" s="25">
        <f t="shared" si="3"/>
        <v>443.44600000000003</v>
      </c>
      <c r="Q53" s="25">
        <v>443.04219999999998</v>
      </c>
    </row>
    <row r="54" spans="8:17" x14ac:dyDescent="0.25">
      <c r="H54" s="14"/>
      <c r="I54" s="15"/>
      <c r="J54" s="16" t="s">
        <v>9</v>
      </c>
      <c r="K54" s="8">
        <v>0.32</v>
      </c>
      <c r="L54" s="1">
        <v>4.8</v>
      </c>
      <c r="M54" s="1">
        <v>19.175999999999998</v>
      </c>
      <c r="N54" s="1">
        <v>439.33100000000002</v>
      </c>
      <c r="O54" s="22">
        <v>1750.5740000000001</v>
      </c>
      <c r="P54" s="25">
        <f t="shared" si="3"/>
        <v>442.84019999999998</v>
      </c>
      <c r="Q54" s="25">
        <v>442.84019999999998</v>
      </c>
    </row>
    <row r="55" spans="8:17" ht="16.5" thickBot="1" x14ac:dyDescent="0.3">
      <c r="H55" s="17"/>
      <c r="I55" s="18"/>
      <c r="J55" s="19" t="s">
        <v>10</v>
      </c>
      <c r="K55" s="9">
        <v>0.31</v>
      </c>
      <c r="L55" s="10">
        <v>4.7439999999999998</v>
      </c>
      <c r="M55" s="10">
        <v>18.690999999999999</v>
      </c>
      <c r="N55" s="20">
        <v>1993.415</v>
      </c>
      <c r="O55" s="23">
        <v>1751.5060000000001</v>
      </c>
      <c r="P55" s="26">
        <f t="shared" si="3"/>
        <v>753.73320000000001</v>
      </c>
      <c r="Q55" s="38">
        <v>442.75400000000002</v>
      </c>
    </row>
    <row r="57" spans="8:17" ht="15.75" thickBot="1" x14ac:dyDescent="0.3"/>
    <row r="58" spans="8:17" x14ac:dyDescent="0.25">
      <c r="H58" s="1"/>
      <c r="I58" s="1"/>
      <c r="J58" s="1"/>
      <c r="K58" s="2" t="s">
        <v>0</v>
      </c>
      <c r="L58" s="3" t="s">
        <v>15</v>
      </c>
      <c r="M58" s="3" t="s">
        <v>16</v>
      </c>
      <c r="N58" s="3" t="s">
        <v>17</v>
      </c>
      <c r="O58" s="3" t="s">
        <v>18</v>
      </c>
      <c r="P58" s="24" t="s">
        <v>19</v>
      </c>
      <c r="Q58" s="24" t="s">
        <v>20</v>
      </c>
    </row>
    <row r="59" spans="8:17" ht="15.75" thickBot="1" x14ac:dyDescent="0.3">
      <c r="H59" s="1"/>
      <c r="I59" s="1"/>
      <c r="J59" s="1"/>
      <c r="K59" s="4" t="s">
        <v>14</v>
      </c>
      <c r="L59" s="5" t="s">
        <v>14</v>
      </c>
      <c r="M59" s="5" t="s">
        <v>14</v>
      </c>
      <c r="N59" s="5" t="s">
        <v>14</v>
      </c>
      <c r="O59" s="5" t="s">
        <v>14</v>
      </c>
      <c r="P59" s="27" t="s">
        <v>14</v>
      </c>
      <c r="Q59" s="27" t="s">
        <v>14</v>
      </c>
    </row>
    <row r="60" spans="8:17" x14ac:dyDescent="0.25">
      <c r="H60" s="11"/>
      <c r="I60" s="12"/>
      <c r="J60" s="13" t="s">
        <v>1</v>
      </c>
      <c r="K60" s="6">
        <v>9.4E-2</v>
      </c>
      <c r="L60" s="7">
        <v>2.5819999999999999</v>
      </c>
      <c r="M60" s="7">
        <v>9.8490000000000002</v>
      </c>
      <c r="N60" s="7">
        <v>143.405</v>
      </c>
      <c r="O60" s="21">
        <v>573.64800000000002</v>
      </c>
      <c r="P60" s="25">
        <f t="shared" ref="P60:P69" si="4">(K60+L60+M60+N60+O60)/5</f>
        <v>145.91559999999998</v>
      </c>
      <c r="Q60" s="33">
        <v>145.91559999999998</v>
      </c>
    </row>
    <row r="61" spans="8:17" x14ac:dyDescent="0.25">
      <c r="H61" s="14"/>
      <c r="I61" s="15"/>
      <c r="J61" s="16" t="s">
        <v>2</v>
      </c>
      <c r="K61" s="8">
        <v>9.4E-2</v>
      </c>
      <c r="L61" s="1">
        <v>2.5510000000000002</v>
      </c>
      <c r="M61" s="1">
        <v>5.907</v>
      </c>
      <c r="N61" s="1">
        <v>143.59200000000001</v>
      </c>
      <c r="O61" s="22">
        <v>573.15599999999995</v>
      </c>
      <c r="P61" s="25">
        <f t="shared" si="4"/>
        <v>145.06</v>
      </c>
      <c r="Q61" s="25">
        <v>145.5256</v>
      </c>
    </row>
    <row r="62" spans="8:17" x14ac:dyDescent="0.25">
      <c r="H62" s="14"/>
      <c r="I62" s="15"/>
      <c r="J62" s="16" t="s">
        <v>3</v>
      </c>
      <c r="K62" s="8">
        <v>0.109</v>
      </c>
      <c r="L62" s="1">
        <v>2.57</v>
      </c>
      <c r="M62" s="1">
        <v>5.8789999999999996</v>
      </c>
      <c r="N62" s="1">
        <v>142.59</v>
      </c>
      <c r="O62" s="22">
        <v>576.04399999999998</v>
      </c>
      <c r="P62" s="25">
        <f t="shared" si="4"/>
        <v>145.4384</v>
      </c>
      <c r="Q62" s="25">
        <v>145.49140000000003</v>
      </c>
    </row>
    <row r="63" spans="8:17" x14ac:dyDescent="0.25">
      <c r="H63" s="14"/>
      <c r="I63" s="15"/>
      <c r="J63" s="16" t="s">
        <v>4</v>
      </c>
      <c r="K63" s="8">
        <v>9.4E-2</v>
      </c>
      <c r="L63" s="1">
        <v>2.17</v>
      </c>
      <c r="M63" s="1">
        <v>5.9569999999999999</v>
      </c>
      <c r="N63" s="1">
        <v>142.49299999999999</v>
      </c>
      <c r="O63" s="22">
        <v>574.15599999999995</v>
      </c>
      <c r="P63" s="25">
        <f t="shared" si="4"/>
        <v>144.97399999999999</v>
      </c>
      <c r="Q63" s="25">
        <v>145.4384</v>
      </c>
    </row>
    <row r="64" spans="8:17" x14ac:dyDescent="0.25">
      <c r="H64" s="14"/>
      <c r="I64" s="15" t="s">
        <v>11</v>
      </c>
      <c r="J64" s="16" t="s">
        <v>5</v>
      </c>
      <c r="K64" s="8">
        <v>0.11</v>
      </c>
      <c r="L64" s="1">
        <v>1.48</v>
      </c>
      <c r="M64" s="1">
        <v>5.6890000000000001</v>
      </c>
      <c r="N64" s="1">
        <v>143.136</v>
      </c>
      <c r="O64" s="22">
        <v>576.66600000000005</v>
      </c>
      <c r="P64" s="25">
        <f t="shared" si="4"/>
        <v>145.4162</v>
      </c>
      <c r="Q64" s="35">
        <v>145.4162</v>
      </c>
    </row>
    <row r="65" spans="8:20" x14ac:dyDescent="0.25">
      <c r="H65" s="14"/>
      <c r="I65" s="15"/>
      <c r="J65" s="16" t="s">
        <v>6</v>
      </c>
      <c r="K65" s="8">
        <v>0.109</v>
      </c>
      <c r="L65" s="1">
        <v>1.4419999999999999</v>
      </c>
      <c r="M65" s="1">
        <v>5.7830000000000004</v>
      </c>
      <c r="N65" s="1">
        <v>144.57300000000001</v>
      </c>
      <c r="O65" s="22">
        <v>571.06299999999999</v>
      </c>
      <c r="P65" s="25">
        <f t="shared" si="4"/>
        <v>144.59399999999999</v>
      </c>
      <c r="Q65" s="25">
        <v>145.1148</v>
      </c>
    </row>
    <row r="66" spans="8:20" x14ac:dyDescent="0.25">
      <c r="H66" s="14"/>
      <c r="I66" s="15"/>
      <c r="J66" s="16" t="s">
        <v>7</v>
      </c>
      <c r="K66" s="8">
        <v>9.9000000000000005E-2</v>
      </c>
      <c r="L66" s="1">
        <v>1.4370000000000001</v>
      </c>
      <c r="M66" s="1">
        <v>5.7930000000000001</v>
      </c>
      <c r="N66" s="1">
        <v>144.41499999999999</v>
      </c>
      <c r="O66" s="22">
        <v>575.88400000000001</v>
      </c>
      <c r="P66" s="25">
        <f t="shared" si="4"/>
        <v>145.5256</v>
      </c>
      <c r="Q66" s="25">
        <v>145.0908</v>
      </c>
    </row>
    <row r="67" spans="8:20" x14ac:dyDescent="0.25">
      <c r="H67" s="14"/>
      <c r="I67" s="15"/>
      <c r="J67" s="16" t="s">
        <v>8</v>
      </c>
      <c r="K67" s="8">
        <v>8.8999999999999996E-2</v>
      </c>
      <c r="L67" s="1">
        <v>1.6579999999999999</v>
      </c>
      <c r="M67" s="1">
        <v>5.7830000000000004</v>
      </c>
      <c r="N67" s="1">
        <v>143.78</v>
      </c>
      <c r="O67" s="22">
        <v>576.14700000000005</v>
      </c>
      <c r="P67" s="25">
        <f t="shared" si="4"/>
        <v>145.49140000000003</v>
      </c>
      <c r="Q67" s="25">
        <v>145.06</v>
      </c>
    </row>
    <row r="68" spans="8:20" x14ac:dyDescent="0.25">
      <c r="H68" s="14"/>
      <c r="I68" s="15"/>
      <c r="J68" s="16" t="s">
        <v>9</v>
      </c>
      <c r="K68" s="8">
        <v>0.11</v>
      </c>
      <c r="L68" s="1">
        <v>1.5</v>
      </c>
      <c r="M68" s="1">
        <v>5.9390000000000001</v>
      </c>
      <c r="N68" s="1">
        <v>143.833</v>
      </c>
      <c r="O68" s="22">
        <v>574.19200000000001</v>
      </c>
      <c r="P68" s="25">
        <f t="shared" si="4"/>
        <v>145.1148</v>
      </c>
      <c r="Q68" s="25">
        <v>144.97399999999999</v>
      </c>
      <c r="T68" s="8"/>
    </row>
    <row r="69" spans="8:20" ht="15.75" thickBot="1" x14ac:dyDescent="0.3">
      <c r="H69" s="14"/>
      <c r="I69" s="15"/>
      <c r="J69" s="16" t="s">
        <v>10</v>
      </c>
      <c r="K69" s="8">
        <v>9.2999999999999999E-2</v>
      </c>
      <c r="L69" s="1">
        <v>1.8759999999999999</v>
      </c>
      <c r="M69" s="1">
        <v>5.7290000000000001</v>
      </c>
      <c r="N69" s="1">
        <v>143.06700000000001</v>
      </c>
      <c r="O69" s="22">
        <v>574.68899999999996</v>
      </c>
      <c r="P69" s="25">
        <f t="shared" si="4"/>
        <v>145.0908</v>
      </c>
      <c r="Q69" s="34">
        <v>144.59399999999999</v>
      </c>
      <c r="T69" s="1"/>
    </row>
    <row r="70" spans="8:20" ht="15.75" thickBot="1" x14ac:dyDescent="0.3">
      <c r="H70" s="14" t="s">
        <v>22</v>
      </c>
      <c r="I70" s="15"/>
      <c r="J70" s="16"/>
      <c r="K70" s="28"/>
      <c r="L70" s="29"/>
      <c r="M70" s="29"/>
      <c r="N70" s="30"/>
      <c r="O70" s="31"/>
      <c r="P70" s="32"/>
      <c r="Q70" s="32"/>
      <c r="T70" s="1"/>
    </row>
    <row r="71" spans="8:20" x14ac:dyDescent="0.25">
      <c r="H71" s="14"/>
      <c r="I71" s="15"/>
      <c r="J71" s="16" t="s">
        <v>1</v>
      </c>
      <c r="K71" s="8">
        <v>0.20399999999999999</v>
      </c>
      <c r="L71" s="1">
        <v>2.988</v>
      </c>
      <c r="M71" s="1">
        <v>11.74</v>
      </c>
      <c r="N71" s="1">
        <v>287.423</v>
      </c>
      <c r="O71" s="22">
        <v>1159.9690000000001</v>
      </c>
      <c r="P71" s="25">
        <f t="shared" ref="P71:P80" si="5">(K71+L71+M71+N71+O71)/5</f>
        <v>292.46480000000003</v>
      </c>
      <c r="Q71" s="37">
        <v>293.43560000000002</v>
      </c>
      <c r="T71" s="1"/>
    </row>
    <row r="72" spans="8:20" x14ac:dyDescent="0.25">
      <c r="H72" s="14"/>
      <c r="I72" s="15"/>
      <c r="J72" s="16" t="s">
        <v>2</v>
      </c>
      <c r="K72" s="8">
        <v>0.188</v>
      </c>
      <c r="L72" s="1">
        <v>3.0310000000000001</v>
      </c>
      <c r="M72" s="1">
        <v>11.613</v>
      </c>
      <c r="N72" s="1">
        <v>289.60500000000002</v>
      </c>
      <c r="O72" s="22">
        <v>1156.2829999999999</v>
      </c>
      <c r="P72" s="25">
        <f t="shared" si="5"/>
        <v>292.14399999999995</v>
      </c>
      <c r="Q72" s="25">
        <v>293.33159999999998</v>
      </c>
      <c r="T72" s="22"/>
    </row>
    <row r="73" spans="8:20" x14ac:dyDescent="0.25">
      <c r="H73" s="14"/>
      <c r="I73" s="15"/>
      <c r="J73" s="16" t="s">
        <v>3</v>
      </c>
      <c r="K73" s="8">
        <v>0.218</v>
      </c>
      <c r="L73" s="1">
        <v>3.516</v>
      </c>
      <c r="M73" s="1">
        <v>11.734</v>
      </c>
      <c r="N73" s="1">
        <v>287.839</v>
      </c>
      <c r="O73" s="22">
        <v>1163.8710000000001</v>
      </c>
      <c r="P73" s="25">
        <f t="shared" si="5"/>
        <v>293.43560000000002</v>
      </c>
      <c r="Q73" s="25">
        <v>293.14920000000001</v>
      </c>
    </row>
    <row r="74" spans="8:20" x14ac:dyDescent="0.25">
      <c r="H74" s="14"/>
      <c r="I74" s="15"/>
      <c r="J74" s="16" t="s">
        <v>4</v>
      </c>
      <c r="K74" s="8">
        <v>0.188</v>
      </c>
      <c r="L74" s="1">
        <v>2.9380000000000002</v>
      </c>
      <c r="M74" s="1">
        <v>11.685</v>
      </c>
      <c r="N74" s="1">
        <v>290.03399999999999</v>
      </c>
      <c r="O74" s="22">
        <v>1157.8399999999999</v>
      </c>
      <c r="P74" s="25">
        <f t="shared" si="5"/>
        <v>292.53699999999998</v>
      </c>
      <c r="Q74" s="25">
        <v>292.95</v>
      </c>
    </row>
    <row r="75" spans="8:20" x14ac:dyDescent="0.25">
      <c r="H75" s="14"/>
      <c r="I75" s="15" t="s">
        <v>12</v>
      </c>
      <c r="J75" s="16" t="s">
        <v>5</v>
      </c>
      <c r="K75" s="8">
        <v>0.20300000000000001</v>
      </c>
      <c r="L75" s="1">
        <v>3.129</v>
      </c>
      <c r="M75" s="1">
        <v>11.776</v>
      </c>
      <c r="N75" s="1">
        <v>289.31799999999998</v>
      </c>
      <c r="O75" s="22">
        <v>1159</v>
      </c>
      <c r="P75" s="25">
        <f t="shared" si="5"/>
        <v>292.68520000000001</v>
      </c>
      <c r="Q75" s="35">
        <v>292.94420000000002</v>
      </c>
      <c r="T75" s="8"/>
    </row>
    <row r="76" spans="8:20" x14ac:dyDescent="0.25">
      <c r="H76" s="14"/>
      <c r="I76" s="15"/>
      <c r="J76" s="16" t="s">
        <v>6</v>
      </c>
      <c r="K76" s="8">
        <v>0.22</v>
      </c>
      <c r="L76" s="1">
        <v>3.0939999999999999</v>
      </c>
      <c r="M76" s="1">
        <v>11.785</v>
      </c>
      <c r="N76" s="1">
        <v>293.51900000000001</v>
      </c>
      <c r="O76" s="22">
        <v>1156.1320000000001</v>
      </c>
      <c r="P76" s="25">
        <f t="shared" si="5"/>
        <v>292.95</v>
      </c>
      <c r="Q76" s="25">
        <v>292.8186</v>
      </c>
      <c r="T76" s="1"/>
    </row>
    <row r="77" spans="8:20" x14ac:dyDescent="0.25">
      <c r="H77" s="14"/>
      <c r="I77" s="15"/>
      <c r="J77" s="16" t="s">
        <v>7</v>
      </c>
      <c r="K77" s="8">
        <v>0.20399999999999999</v>
      </c>
      <c r="L77" s="1">
        <v>3.0179999999999998</v>
      </c>
      <c r="M77" s="1">
        <v>11.612</v>
      </c>
      <c r="N77" s="1">
        <v>288.80799999999999</v>
      </c>
      <c r="O77" s="22">
        <v>1160.451</v>
      </c>
      <c r="P77" s="25">
        <f t="shared" si="5"/>
        <v>292.8186</v>
      </c>
      <c r="Q77" s="25">
        <v>292.68520000000001</v>
      </c>
      <c r="T77" s="1"/>
    </row>
    <row r="78" spans="8:20" x14ac:dyDescent="0.25">
      <c r="H78" s="14"/>
      <c r="I78" s="15"/>
      <c r="J78" s="16" t="s">
        <v>8</v>
      </c>
      <c r="K78" s="8">
        <v>0.20300000000000001</v>
      </c>
      <c r="L78" s="1">
        <v>3.0489999999999999</v>
      </c>
      <c r="M78" s="1">
        <v>11.635</v>
      </c>
      <c r="N78" s="1">
        <v>288.541</v>
      </c>
      <c r="O78" s="22">
        <v>1162.318</v>
      </c>
      <c r="P78" s="25">
        <f t="shared" si="5"/>
        <v>293.14920000000001</v>
      </c>
      <c r="Q78" s="25">
        <v>292.53699999999998</v>
      </c>
      <c r="T78" s="1"/>
    </row>
    <row r="79" spans="8:20" x14ac:dyDescent="0.25">
      <c r="H79" s="14"/>
      <c r="I79" s="15"/>
      <c r="J79" s="16" t="s">
        <v>9</v>
      </c>
      <c r="K79" s="8">
        <v>0.187</v>
      </c>
      <c r="L79" s="1">
        <v>2.9540000000000002</v>
      </c>
      <c r="M79" s="1">
        <v>11.634</v>
      </c>
      <c r="N79" s="1">
        <v>293.21800000000002</v>
      </c>
      <c r="O79" s="22">
        <v>1158.665</v>
      </c>
      <c r="P79" s="25">
        <f t="shared" si="5"/>
        <v>293.33159999999998</v>
      </c>
      <c r="Q79" s="25">
        <v>292.46480000000003</v>
      </c>
      <c r="T79" s="22"/>
    </row>
    <row r="80" spans="8:20" ht="16.5" thickBot="1" x14ac:dyDescent="0.3">
      <c r="H80" s="17"/>
      <c r="I80" s="18"/>
      <c r="J80" s="19" t="s">
        <v>10</v>
      </c>
      <c r="K80" s="9">
        <v>0.20300000000000001</v>
      </c>
      <c r="L80" s="10">
        <v>2.9220000000000002</v>
      </c>
      <c r="M80" s="10">
        <v>11.84</v>
      </c>
      <c r="N80" s="20">
        <v>291.07799999999997</v>
      </c>
      <c r="O80" s="23">
        <v>1158.6780000000001</v>
      </c>
      <c r="P80" s="26">
        <f t="shared" si="5"/>
        <v>292.94420000000002</v>
      </c>
      <c r="Q80" s="38">
        <v>292.14399999999995</v>
      </c>
    </row>
    <row r="82" spans="8:23" ht="15.75" thickBot="1" x14ac:dyDescent="0.3"/>
    <row r="83" spans="8:23" x14ac:dyDescent="0.25">
      <c r="H83" s="1"/>
      <c r="I83" s="1"/>
      <c r="J83" s="1"/>
      <c r="K83" s="2" t="s">
        <v>0</v>
      </c>
      <c r="L83" s="3" t="s">
        <v>15</v>
      </c>
      <c r="M83" s="3" t="s">
        <v>16</v>
      </c>
      <c r="N83" s="3" t="s">
        <v>17</v>
      </c>
      <c r="O83" s="3" t="s">
        <v>18</v>
      </c>
      <c r="P83" s="24" t="s">
        <v>19</v>
      </c>
      <c r="Q83" s="24" t="s">
        <v>20</v>
      </c>
    </row>
    <row r="84" spans="8:23" ht="15.75" thickBot="1" x14ac:dyDescent="0.3">
      <c r="H84" s="1"/>
      <c r="I84" s="1"/>
      <c r="J84" s="1"/>
      <c r="K84" s="4" t="s">
        <v>14</v>
      </c>
      <c r="L84" s="5" t="s">
        <v>14</v>
      </c>
      <c r="M84" s="5" t="s">
        <v>14</v>
      </c>
      <c r="N84" s="5" t="s">
        <v>14</v>
      </c>
      <c r="O84" s="5" t="s">
        <v>14</v>
      </c>
      <c r="P84" s="27" t="s">
        <v>14</v>
      </c>
      <c r="Q84" s="27" t="s">
        <v>14</v>
      </c>
    </row>
    <row r="85" spans="8:23" x14ac:dyDescent="0.25">
      <c r="H85" s="11"/>
      <c r="I85" s="12"/>
      <c r="J85" s="13" t="s">
        <v>1</v>
      </c>
      <c r="K85" s="6">
        <v>0</v>
      </c>
      <c r="L85" s="7">
        <v>0.01</v>
      </c>
      <c r="M85" s="7">
        <v>1.6E-2</v>
      </c>
      <c r="N85" s="7">
        <v>4.6429999999999998</v>
      </c>
      <c r="O85" s="21">
        <v>9.7370000000000001</v>
      </c>
      <c r="P85" s="25">
        <f t="shared" ref="P85:P94" si="6">(K85+L85+M85+N85+O85)/5</f>
        <v>2.8811999999999998</v>
      </c>
      <c r="Q85" s="40">
        <v>2.8835999999999999</v>
      </c>
    </row>
    <row r="86" spans="8:23" x14ac:dyDescent="0.25">
      <c r="H86" s="14"/>
      <c r="I86" s="15"/>
      <c r="J86" s="16" t="s">
        <v>2</v>
      </c>
      <c r="K86" s="8">
        <v>0</v>
      </c>
      <c r="L86" s="1">
        <v>1.4999999999999999E-2</v>
      </c>
      <c r="M86" s="1">
        <v>1.4999999999999999E-2</v>
      </c>
      <c r="N86" s="1">
        <v>4.657</v>
      </c>
      <c r="O86" s="22">
        <v>9.6630000000000003</v>
      </c>
      <c r="P86" s="25">
        <f t="shared" si="6"/>
        <v>2.87</v>
      </c>
      <c r="Q86" s="39">
        <v>2.8820000000000001</v>
      </c>
    </row>
    <row r="87" spans="8:23" x14ac:dyDescent="0.25">
      <c r="H87" s="14"/>
      <c r="I87" s="15"/>
      <c r="J87" s="16" t="s">
        <v>3</v>
      </c>
      <c r="K87" s="8">
        <v>0</v>
      </c>
      <c r="L87" s="1">
        <v>1.6E-2</v>
      </c>
      <c r="M87" s="1">
        <v>3.1E-2</v>
      </c>
      <c r="N87" s="1">
        <v>4.6580000000000004</v>
      </c>
      <c r="O87" s="22">
        <v>9.6479999999999997</v>
      </c>
      <c r="P87" s="25">
        <f t="shared" si="6"/>
        <v>2.8706</v>
      </c>
      <c r="Q87" s="39">
        <v>2.8811999999999998</v>
      </c>
    </row>
    <row r="88" spans="8:23" x14ac:dyDescent="0.25">
      <c r="H88" s="14"/>
      <c r="I88" s="15"/>
      <c r="J88" s="16" t="s">
        <v>4</v>
      </c>
      <c r="K88" s="8">
        <v>1.4999999999999999E-2</v>
      </c>
      <c r="L88" s="1">
        <v>0</v>
      </c>
      <c r="M88" s="1">
        <v>3.2000000000000001E-2</v>
      </c>
      <c r="N88" s="1">
        <v>4.6580000000000004</v>
      </c>
      <c r="O88" s="22">
        <v>9.6349999999999998</v>
      </c>
      <c r="P88" s="25">
        <f t="shared" si="6"/>
        <v>2.8679999999999999</v>
      </c>
      <c r="Q88" s="39">
        <v>2.8782000000000001</v>
      </c>
    </row>
    <row r="89" spans="8:23" x14ac:dyDescent="0.25">
      <c r="H89" s="14"/>
      <c r="I89" s="15" t="s">
        <v>11</v>
      </c>
      <c r="J89" s="16" t="s">
        <v>5</v>
      </c>
      <c r="K89" s="8">
        <v>0</v>
      </c>
      <c r="L89" s="1">
        <v>0</v>
      </c>
      <c r="M89" s="1">
        <v>3.1E-2</v>
      </c>
      <c r="N89" s="1">
        <v>4.6859999999999999</v>
      </c>
      <c r="O89" s="22">
        <v>9.7010000000000005</v>
      </c>
      <c r="P89" s="25">
        <f t="shared" si="6"/>
        <v>2.8835999999999999</v>
      </c>
      <c r="Q89" s="42">
        <v>2.8736000000000002</v>
      </c>
    </row>
    <row r="90" spans="8:23" x14ac:dyDescent="0.25">
      <c r="H90" s="14"/>
      <c r="I90" s="15"/>
      <c r="J90" s="16" t="s">
        <v>6</v>
      </c>
      <c r="K90" s="8">
        <v>0</v>
      </c>
      <c r="L90" s="1">
        <v>0</v>
      </c>
      <c r="M90" s="1">
        <v>1.4999999999999999E-2</v>
      </c>
      <c r="N90" s="1">
        <v>4.6390000000000002</v>
      </c>
      <c r="O90" s="22">
        <v>9.7140000000000004</v>
      </c>
      <c r="P90" s="25">
        <f t="shared" si="6"/>
        <v>2.8736000000000002</v>
      </c>
      <c r="Q90" s="39">
        <v>2.8719999999999999</v>
      </c>
    </row>
    <row r="91" spans="8:23" ht="16.5" thickBot="1" x14ac:dyDescent="0.3">
      <c r="H91" s="14"/>
      <c r="I91" s="15"/>
      <c r="J91" s="16" t="s">
        <v>7</v>
      </c>
      <c r="K91" s="8">
        <v>0</v>
      </c>
      <c r="L91" s="1">
        <v>0</v>
      </c>
      <c r="M91" s="1">
        <v>1.6E-2</v>
      </c>
      <c r="N91" s="1">
        <v>4.6550000000000002</v>
      </c>
      <c r="O91" s="22">
        <v>9.6750000000000007</v>
      </c>
      <c r="P91" s="25">
        <f t="shared" si="6"/>
        <v>2.8692000000000002</v>
      </c>
      <c r="Q91" s="39">
        <v>2.8706</v>
      </c>
      <c r="S91" s="9"/>
      <c r="T91" s="10"/>
      <c r="U91" s="10"/>
      <c r="V91" s="20"/>
      <c r="W91" s="23"/>
    </row>
    <row r="92" spans="8:23" ht="16.5" thickBot="1" x14ac:dyDescent="0.3">
      <c r="H92" s="14"/>
      <c r="I92" s="15"/>
      <c r="J92" s="16" t="s">
        <v>8</v>
      </c>
      <c r="K92" s="8">
        <v>0</v>
      </c>
      <c r="L92" s="1">
        <v>1.4999999999999999E-2</v>
      </c>
      <c r="M92" s="1">
        <v>3.1E-2</v>
      </c>
      <c r="N92" s="1">
        <v>4.6630000000000003</v>
      </c>
      <c r="O92" s="22">
        <v>9.6509999999999998</v>
      </c>
      <c r="P92" s="25">
        <f t="shared" si="6"/>
        <v>2.8719999999999999</v>
      </c>
      <c r="Q92" s="39">
        <v>2.87</v>
      </c>
      <c r="S92" s="10"/>
      <c r="T92" s="10"/>
      <c r="U92" s="10"/>
      <c r="V92" s="20"/>
      <c r="W92" s="23"/>
    </row>
    <row r="93" spans="8:23" ht="16.5" thickBot="1" x14ac:dyDescent="0.3">
      <c r="H93" s="14"/>
      <c r="I93" s="15"/>
      <c r="J93" s="16" t="s">
        <v>9</v>
      </c>
      <c r="K93" s="8">
        <v>1.6E-2</v>
      </c>
      <c r="L93" s="1">
        <v>1.6E-2</v>
      </c>
      <c r="M93" s="1">
        <v>3.1E-2</v>
      </c>
      <c r="N93" s="1">
        <v>4.6319999999999997</v>
      </c>
      <c r="O93" s="22">
        <v>9.7149999999999999</v>
      </c>
      <c r="P93" s="25">
        <f t="shared" si="6"/>
        <v>2.8820000000000001</v>
      </c>
      <c r="Q93" s="39">
        <v>2.8692000000000002</v>
      </c>
      <c r="S93" s="10"/>
      <c r="T93" s="10"/>
      <c r="U93" s="10"/>
      <c r="V93" s="20"/>
      <c r="W93" s="23"/>
    </row>
    <row r="94" spans="8:23" ht="16.5" thickBot="1" x14ac:dyDescent="0.3">
      <c r="H94" s="14"/>
      <c r="I94" s="15"/>
      <c r="J94" s="16" t="s">
        <v>10</v>
      </c>
      <c r="K94" s="8">
        <v>0</v>
      </c>
      <c r="L94" s="1">
        <v>1.6E-2</v>
      </c>
      <c r="M94" s="1">
        <v>3.1E-2</v>
      </c>
      <c r="N94" s="1">
        <v>4.6689999999999996</v>
      </c>
      <c r="O94" s="22">
        <v>9.6750000000000007</v>
      </c>
      <c r="P94" s="25">
        <f t="shared" si="6"/>
        <v>2.8782000000000001</v>
      </c>
      <c r="Q94" s="41">
        <v>2.8679999999999999</v>
      </c>
      <c r="S94" s="20"/>
      <c r="T94" s="10"/>
      <c r="U94" s="10"/>
      <c r="V94" s="20"/>
      <c r="W94" s="23"/>
    </row>
    <row r="95" spans="8:23" ht="16.5" thickBot="1" x14ac:dyDescent="0.3">
      <c r="H95" s="14" t="s">
        <v>23</v>
      </c>
      <c r="I95" s="15"/>
      <c r="J95" s="16"/>
      <c r="K95" s="28"/>
      <c r="L95" s="29"/>
      <c r="M95" s="29"/>
      <c r="N95" s="30"/>
      <c r="O95" s="31"/>
      <c r="P95" s="32"/>
      <c r="Q95" s="32"/>
      <c r="S95" s="23"/>
      <c r="T95" s="10"/>
      <c r="U95" s="10"/>
      <c r="V95" s="20"/>
      <c r="W95" s="23"/>
    </row>
    <row r="96" spans="8:23" x14ac:dyDescent="0.25">
      <c r="H96" s="14"/>
      <c r="I96" s="15"/>
      <c r="J96" s="16" t="s">
        <v>1</v>
      </c>
      <c r="K96" s="8">
        <v>0</v>
      </c>
      <c r="L96" s="1">
        <v>1.4999999999999999E-2</v>
      </c>
      <c r="M96" s="1">
        <v>1.6E-2</v>
      </c>
      <c r="N96" s="1">
        <v>4.63</v>
      </c>
      <c r="O96" s="22">
        <v>9.6440000000000001</v>
      </c>
      <c r="P96" s="25">
        <f t="shared" ref="P96:P105" si="7">(K96+L96+M96+N96+O96)/5</f>
        <v>2.8609999999999998</v>
      </c>
      <c r="Q96" s="37">
        <v>2.8736000000000002</v>
      </c>
    </row>
    <row r="97" spans="8:19" x14ac:dyDescent="0.25">
      <c r="H97" s="14"/>
      <c r="I97" s="15"/>
      <c r="J97" s="16" t="s">
        <v>2</v>
      </c>
      <c r="K97" s="8">
        <v>0</v>
      </c>
      <c r="L97" s="1">
        <v>1.6E-2</v>
      </c>
      <c r="M97" s="1">
        <v>3.1E-2</v>
      </c>
      <c r="N97" s="1">
        <v>4.6390000000000002</v>
      </c>
      <c r="O97" s="22">
        <v>9.6440000000000001</v>
      </c>
      <c r="P97" s="25">
        <f t="shared" si="7"/>
        <v>2.8660000000000001</v>
      </c>
      <c r="Q97" s="25">
        <v>2.8684000000000003</v>
      </c>
    </row>
    <row r="98" spans="8:19" x14ac:dyDescent="0.25">
      <c r="H98" s="14"/>
      <c r="I98" s="15"/>
      <c r="J98" s="16" t="s">
        <v>3</v>
      </c>
      <c r="K98" s="8">
        <v>0</v>
      </c>
      <c r="L98" s="1">
        <v>0</v>
      </c>
      <c r="M98" s="1">
        <v>1.6E-2</v>
      </c>
      <c r="N98" s="1">
        <v>4.6589999999999998</v>
      </c>
      <c r="O98" s="22">
        <v>9.5440000000000005</v>
      </c>
      <c r="P98" s="25">
        <f t="shared" si="7"/>
        <v>2.8438000000000003</v>
      </c>
      <c r="Q98" s="25">
        <v>2.8676000000000004</v>
      </c>
    </row>
    <row r="99" spans="8:19" x14ac:dyDescent="0.25">
      <c r="H99" s="14"/>
      <c r="I99" s="15"/>
      <c r="J99" s="16" t="s">
        <v>4</v>
      </c>
      <c r="K99" s="8">
        <v>0</v>
      </c>
      <c r="L99" s="1">
        <v>0</v>
      </c>
      <c r="M99" s="1">
        <v>3.1E-2</v>
      </c>
      <c r="N99" s="1">
        <v>4.625</v>
      </c>
      <c r="O99" s="22">
        <v>9.6449999999999996</v>
      </c>
      <c r="P99" s="25">
        <f t="shared" si="7"/>
        <v>2.8601999999999999</v>
      </c>
      <c r="Q99" s="25">
        <v>2.8660000000000001</v>
      </c>
    </row>
    <row r="100" spans="8:19" x14ac:dyDescent="0.25">
      <c r="H100" s="14"/>
      <c r="I100" s="15" t="s">
        <v>12</v>
      </c>
      <c r="J100" s="16" t="s">
        <v>5</v>
      </c>
      <c r="K100" s="8">
        <v>0</v>
      </c>
      <c r="L100" s="1">
        <v>1.4999999999999999E-2</v>
      </c>
      <c r="M100" s="1">
        <v>1.6E-2</v>
      </c>
      <c r="N100" s="1">
        <v>4.6260000000000003</v>
      </c>
      <c r="O100" s="22">
        <v>9.6850000000000005</v>
      </c>
      <c r="P100" s="25">
        <f t="shared" si="7"/>
        <v>2.8684000000000003</v>
      </c>
      <c r="Q100" s="35">
        <v>2.8609999999999998</v>
      </c>
    </row>
    <row r="101" spans="8:19" x14ac:dyDescent="0.25">
      <c r="H101" s="14"/>
      <c r="I101" s="15"/>
      <c r="J101" s="16" t="s">
        <v>6</v>
      </c>
      <c r="K101" s="8">
        <v>0</v>
      </c>
      <c r="L101" s="1">
        <v>1.6E-2</v>
      </c>
      <c r="M101" s="1">
        <v>1.6E-2</v>
      </c>
      <c r="N101" s="1">
        <v>4.6230000000000002</v>
      </c>
      <c r="O101" s="22">
        <v>9.6829999999999998</v>
      </c>
      <c r="P101" s="25">
        <f t="shared" si="7"/>
        <v>2.8676000000000004</v>
      </c>
      <c r="Q101" s="25">
        <v>2.8601999999999999</v>
      </c>
    </row>
    <row r="102" spans="8:19" x14ac:dyDescent="0.25">
      <c r="H102" s="14"/>
      <c r="I102" s="15"/>
      <c r="J102" s="16" t="s">
        <v>7</v>
      </c>
      <c r="K102" s="8">
        <v>0</v>
      </c>
      <c r="L102" s="1">
        <v>1.4999999999999999E-2</v>
      </c>
      <c r="M102" s="1">
        <v>3.1E-2</v>
      </c>
      <c r="N102" s="1">
        <v>4.6150000000000002</v>
      </c>
      <c r="O102" s="22">
        <v>9.6300000000000008</v>
      </c>
      <c r="P102" s="25">
        <f t="shared" si="7"/>
        <v>2.8582000000000001</v>
      </c>
      <c r="Q102" s="25">
        <v>2.8586</v>
      </c>
    </row>
    <row r="103" spans="8:19" x14ac:dyDescent="0.25">
      <c r="H103" s="14"/>
      <c r="I103" s="15"/>
      <c r="J103" s="16" t="s">
        <v>8</v>
      </c>
      <c r="K103" s="8">
        <v>0</v>
      </c>
      <c r="L103" s="1">
        <v>0</v>
      </c>
      <c r="M103" s="1">
        <v>1.6E-2</v>
      </c>
      <c r="N103" s="1">
        <v>4.6399999999999997</v>
      </c>
      <c r="O103" s="22">
        <v>9.6059999999999999</v>
      </c>
      <c r="P103" s="25">
        <f t="shared" si="7"/>
        <v>2.8524000000000003</v>
      </c>
      <c r="Q103" s="25">
        <v>2.8582000000000001</v>
      </c>
    </row>
    <row r="104" spans="8:19" x14ac:dyDescent="0.25">
      <c r="H104" s="14"/>
      <c r="I104" s="15"/>
      <c r="J104" s="16" t="s">
        <v>9</v>
      </c>
      <c r="K104" s="8">
        <v>1.6E-2</v>
      </c>
      <c r="L104" s="1">
        <v>0</v>
      </c>
      <c r="M104" s="1">
        <v>3.1E-2</v>
      </c>
      <c r="N104" s="1">
        <v>4.6150000000000002</v>
      </c>
      <c r="O104" s="22">
        <v>9.6310000000000002</v>
      </c>
      <c r="P104" s="25">
        <f t="shared" si="7"/>
        <v>2.8586</v>
      </c>
      <c r="Q104" s="25">
        <v>2.8524000000000003</v>
      </c>
    </row>
    <row r="105" spans="8:19" ht="16.5" thickBot="1" x14ac:dyDescent="0.3">
      <c r="H105" s="17"/>
      <c r="I105" s="18"/>
      <c r="J105" s="19" t="s">
        <v>10</v>
      </c>
      <c r="K105" s="9">
        <v>0</v>
      </c>
      <c r="L105" s="10">
        <v>1.6E-2</v>
      </c>
      <c r="M105" s="10">
        <v>1.6E-2</v>
      </c>
      <c r="N105" s="20">
        <v>4.6609999999999996</v>
      </c>
      <c r="O105" s="23">
        <v>9.6750000000000007</v>
      </c>
      <c r="P105" s="26">
        <f t="shared" si="7"/>
        <v>2.8736000000000002</v>
      </c>
      <c r="Q105" s="38">
        <v>2.8438000000000003</v>
      </c>
    </row>
    <row r="107" spans="8:19" ht="15.75" thickBot="1" x14ac:dyDescent="0.3"/>
    <row r="108" spans="8:19" x14ac:dyDescent="0.25">
      <c r="H108" s="1"/>
      <c r="I108" s="1"/>
      <c r="J108" s="1"/>
      <c r="K108" s="2" t="s">
        <v>0</v>
      </c>
      <c r="L108" s="3" t="s">
        <v>15</v>
      </c>
      <c r="M108" s="3" t="s">
        <v>16</v>
      </c>
      <c r="N108" s="3" t="s">
        <v>17</v>
      </c>
      <c r="O108" s="3" t="s">
        <v>18</v>
      </c>
      <c r="P108" s="24" t="s">
        <v>19</v>
      </c>
      <c r="Q108" s="24" t="s">
        <v>20</v>
      </c>
    </row>
    <row r="109" spans="8:19" ht="15.75" thickBot="1" x14ac:dyDescent="0.3">
      <c r="H109" s="1"/>
      <c r="I109" s="1"/>
      <c r="J109" s="1"/>
      <c r="K109" s="4" t="s">
        <v>14</v>
      </c>
      <c r="L109" s="5" t="s">
        <v>14</v>
      </c>
      <c r="M109" s="5" t="s">
        <v>14</v>
      </c>
      <c r="N109" s="5" t="s">
        <v>14</v>
      </c>
      <c r="O109" s="5" t="s">
        <v>14</v>
      </c>
      <c r="P109" s="27" t="s">
        <v>14</v>
      </c>
      <c r="Q109" s="46" t="s">
        <v>14</v>
      </c>
      <c r="S109" s="47"/>
    </row>
    <row r="110" spans="8:19" ht="15.75" x14ac:dyDescent="0.25">
      <c r="H110" s="11"/>
      <c r="I110" s="12"/>
      <c r="J110" s="13" t="s">
        <v>1</v>
      </c>
      <c r="K110" s="6">
        <v>0</v>
      </c>
      <c r="L110" s="7">
        <v>3.2000000000000001E-2</v>
      </c>
      <c r="M110" s="7">
        <v>0.11</v>
      </c>
      <c r="N110" s="7">
        <v>2.36</v>
      </c>
      <c r="O110" s="21">
        <v>9.4120000000000008</v>
      </c>
      <c r="P110" s="8">
        <f t="shared" ref="P110:P119" si="8">(K110+L110+M110+N110+O110)/5</f>
        <v>2.3828000000000005</v>
      </c>
      <c r="Q110" s="43">
        <v>2.3828000000000005</v>
      </c>
    </row>
    <row r="111" spans="8:19" ht="15.75" x14ac:dyDescent="0.25">
      <c r="H111" s="14"/>
      <c r="I111" s="15"/>
      <c r="J111" s="16" t="s">
        <v>2</v>
      </c>
      <c r="K111" s="8">
        <v>0</v>
      </c>
      <c r="L111" s="1">
        <v>1.4999999999999999E-2</v>
      </c>
      <c r="M111" s="1">
        <v>9.2999999999999999E-2</v>
      </c>
      <c r="N111" s="1">
        <v>2.3740000000000001</v>
      </c>
      <c r="O111" s="22">
        <v>9.4019999999999992</v>
      </c>
      <c r="P111" s="8">
        <f t="shared" si="8"/>
        <v>2.3768000000000002</v>
      </c>
      <c r="Q111" s="44">
        <v>2.383</v>
      </c>
    </row>
    <row r="112" spans="8:19" ht="15.75" x14ac:dyDescent="0.25">
      <c r="H112" s="14"/>
      <c r="I112" s="15"/>
      <c r="J112" s="16" t="s">
        <v>3</v>
      </c>
      <c r="K112" s="8">
        <v>0</v>
      </c>
      <c r="L112" s="1">
        <v>3.2000000000000001E-2</v>
      </c>
      <c r="M112" s="1">
        <v>0.11</v>
      </c>
      <c r="N112" s="1">
        <v>2.3570000000000002</v>
      </c>
      <c r="O112" s="22">
        <v>9.4009999999999998</v>
      </c>
      <c r="P112" s="8">
        <f t="shared" si="8"/>
        <v>2.38</v>
      </c>
      <c r="Q112" s="48">
        <v>2.3814000000000002</v>
      </c>
    </row>
    <row r="113" spans="8:17" ht="15.75" x14ac:dyDescent="0.25">
      <c r="H113" s="14"/>
      <c r="I113" s="15"/>
      <c r="J113" s="16" t="s">
        <v>4</v>
      </c>
      <c r="K113" s="8">
        <v>0</v>
      </c>
      <c r="L113" s="1">
        <v>3.1E-2</v>
      </c>
      <c r="M113" s="1">
        <v>9.2999999999999999E-2</v>
      </c>
      <c r="N113" s="1">
        <v>2.367</v>
      </c>
      <c r="O113" s="22">
        <v>9.4039999999999999</v>
      </c>
      <c r="P113" s="8">
        <f t="shared" si="8"/>
        <v>2.379</v>
      </c>
      <c r="Q113" s="44">
        <v>2.3814000000000002</v>
      </c>
    </row>
    <row r="114" spans="8:17" ht="15.75" x14ac:dyDescent="0.25">
      <c r="H114" s="14"/>
      <c r="I114" s="15" t="s">
        <v>11</v>
      </c>
      <c r="J114" s="16" t="s">
        <v>5</v>
      </c>
      <c r="K114" s="8">
        <v>0</v>
      </c>
      <c r="L114" s="1">
        <v>3.1E-2</v>
      </c>
      <c r="M114" s="1">
        <v>9.4E-2</v>
      </c>
      <c r="N114" s="1">
        <v>2.3660000000000001</v>
      </c>
      <c r="O114" s="22">
        <v>9.4160000000000004</v>
      </c>
      <c r="P114" s="8">
        <f>(K114+L114+M114+N114+O114)/5</f>
        <v>2.3814000000000002</v>
      </c>
      <c r="Q114" s="45">
        <v>2.38</v>
      </c>
    </row>
    <row r="115" spans="8:17" ht="15.75" x14ac:dyDescent="0.25">
      <c r="H115" s="14"/>
      <c r="I115" s="15"/>
      <c r="J115" s="16" t="s">
        <v>6</v>
      </c>
      <c r="K115" s="8">
        <v>0</v>
      </c>
      <c r="L115" s="1">
        <v>3.1E-2</v>
      </c>
      <c r="M115" s="1">
        <v>9.4E-2</v>
      </c>
      <c r="N115" s="1">
        <v>2.3740000000000001</v>
      </c>
      <c r="O115" s="22">
        <v>9.4149999999999991</v>
      </c>
      <c r="P115" s="8">
        <f>(K115+L115+M115+N115+O114)/5</f>
        <v>2.383</v>
      </c>
      <c r="Q115" s="48">
        <v>2.3795999999999999</v>
      </c>
    </row>
    <row r="116" spans="8:17" ht="15.75" x14ac:dyDescent="0.25">
      <c r="H116" s="14"/>
      <c r="I116" s="15"/>
      <c r="J116" s="16" t="s">
        <v>7</v>
      </c>
      <c r="K116" s="8">
        <v>0</v>
      </c>
      <c r="L116" s="1">
        <v>1.6E-2</v>
      </c>
      <c r="M116" s="1">
        <v>9.4E-2</v>
      </c>
      <c r="N116" s="1">
        <v>2.3570000000000002</v>
      </c>
      <c r="O116" s="22">
        <v>9.4130000000000003</v>
      </c>
      <c r="P116" s="8">
        <f t="shared" si="8"/>
        <v>2.3760000000000003</v>
      </c>
      <c r="Q116" s="44">
        <v>2.379</v>
      </c>
    </row>
    <row r="117" spans="8:17" ht="15.75" x14ac:dyDescent="0.25">
      <c r="H117" s="14"/>
      <c r="I117" s="15"/>
      <c r="J117" s="16" t="s">
        <v>8</v>
      </c>
      <c r="K117" s="8">
        <v>0</v>
      </c>
      <c r="L117" s="1">
        <v>3.1E-2</v>
      </c>
      <c r="M117" s="1">
        <v>0.109</v>
      </c>
      <c r="N117" s="1">
        <v>2.367</v>
      </c>
      <c r="O117" s="22">
        <v>4.41</v>
      </c>
      <c r="P117" s="8">
        <f t="shared" si="8"/>
        <v>1.3834</v>
      </c>
      <c r="Q117" s="44">
        <v>2.3768000000000002</v>
      </c>
    </row>
    <row r="118" spans="8:17" ht="15.75" x14ac:dyDescent="0.25">
      <c r="H118" s="14"/>
      <c r="I118" s="15"/>
      <c r="J118" s="16" t="s">
        <v>9</v>
      </c>
      <c r="K118" s="8">
        <v>0</v>
      </c>
      <c r="L118" s="1">
        <v>3.2000000000000001E-2</v>
      </c>
      <c r="M118" s="1">
        <v>9.4E-2</v>
      </c>
      <c r="N118" s="1">
        <v>2.3719999999999999</v>
      </c>
      <c r="O118" s="22">
        <v>9.4090000000000007</v>
      </c>
      <c r="P118" s="8">
        <f t="shared" si="8"/>
        <v>2.3814000000000002</v>
      </c>
      <c r="Q118" s="44">
        <v>2.3760000000000003</v>
      </c>
    </row>
    <row r="119" spans="8:17" ht="16.5" thickBot="1" x14ac:dyDescent="0.3">
      <c r="H119" s="14"/>
      <c r="I119" s="15"/>
      <c r="J119" s="16" t="s">
        <v>10</v>
      </c>
      <c r="K119" s="8">
        <v>0</v>
      </c>
      <c r="L119" s="1">
        <v>3.1E-2</v>
      </c>
      <c r="M119" s="1">
        <v>9.9000000000000005E-2</v>
      </c>
      <c r="N119" s="1">
        <v>2.367</v>
      </c>
      <c r="O119" s="22">
        <v>9.4009999999999998</v>
      </c>
      <c r="P119" s="8">
        <f t="shared" si="8"/>
        <v>2.3795999999999999</v>
      </c>
      <c r="Q119" s="49">
        <v>1.3834</v>
      </c>
    </row>
    <row r="120" spans="8:17" ht="15.75" thickBot="1" x14ac:dyDescent="0.3">
      <c r="H120" s="14" t="s">
        <v>24</v>
      </c>
      <c r="I120" s="15"/>
      <c r="J120" s="16"/>
      <c r="K120" s="28"/>
      <c r="L120" s="29"/>
      <c r="M120" s="29"/>
      <c r="N120" s="30"/>
      <c r="O120" s="31"/>
      <c r="P120" s="32"/>
      <c r="Q120" s="26"/>
    </row>
    <row r="121" spans="8:17" x14ac:dyDescent="0.25">
      <c r="H121" s="14" t="s">
        <v>25</v>
      </c>
      <c r="I121" s="15"/>
      <c r="J121" s="16" t="s">
        <v>1</v>
      </c>
      <c r="K121" s="8">
        <v>7.6999999999999999E-2</v>
      </c>
      <c r="L121" s="52"/>
      <c r="M121" s="52"/>
      <c r="N121" s="52"/>
      <c r="O121" s="53"/>
      <c r="P121" s="25">
        <f t="shared" ref="P121:P130" si="9">(K121+L121+M121+N121+O121)/5</f>
        <v>1.54E-2</v>
      </c>
      <c r="Q121" s="57"/>
    </row>
    <row r="122" spans="8:17" x14ac:dyDescent="0.25">
      <c r="H122" s="14"/>
      <c r="I122" s="15"/>
      <c r="J122" s="16" t="s">
        <v>2</v>
      </c>
      <c r="K122" s="8">
        <v>7.8E-2</v>
      </c>
      <c r="L122" s="52"/>
      <c r="M122" s="52"/>
      <c r="N122" s="52"/>
      <c r="O122" s="53"/>
      <c r="P122" s="25">
        <f t="shared" si="9"/>
        <v>1.5599999999999999E-2</v>
      </c>
      <c r="Q122" s="58"/>
    </row>
    <row r="123" spans="8:17" x14ac:dyDescent="0.25">
      <c r="H123" s="14"/>
      <c r="I123" s="15"/>
      <c r="J123" s="16" t="s">
        <v>3</v>
      </c>
      <c r="K123" s="8">
        <v>7.9000000000000001E-2</v>
      </c>
      <c r="L123" s="52"/>
      <c r="M123" s="52"/>
      <c r="N123" s="52"/>
      <c r="O123" s="53"/>
      <c r="P123" s="25">
        <f t="shared" si="9"/>
        <v>1.5800000000000002E-2</v>
      </c>
      <c r="Q123" s="58"/>
    </row>
    <row r="124" spans="8:17" x14ac:dyDescent="0.25">
      <c r="H124" s="14"/>
      <c r="I124" s="15"/>
      <c r="J124" s="16" t="s">
        <v>4</v>
      </c>
      <c r="K124" s="8">
        <v>6.2E-2</v>
      </c>
      <c r="L124" s="52"/>
      <c r="M124" s="52"/>
      <c r="N124" s="52"/>
      <c r="O124" s="53"/>
      <c r="P124" s="25">
        <f t="shared" si="9"/>
        <v>1.24E-2</v>
      </c>
      <c r="Q124" s="58"/>
    </row>
    <row r="125" spans="8:17" x14ac:dyDescent="0.25">
      <c r="H125" s="14"/>
      <c r="I125" s="15" t="s">
        <v>12</v>
      </c>
      <c r="J125" s="16" t="s">
        <v>5</v>
      </c>
      <c r="K125" s="8">
        <v>7.8E-2</v>
      </c>
      <c r="L125" s="52"/>
      <c r="M125" s="52"/>
      <c r="N125" s="52"/>
      <c r="O125" s="53"/>
      <c r="P125" s="25">
        <f t="shared" si="9"/>
        <v>1.5599999999999999E-2</v>
      </c>
      <c r="Q125" s="58"/>
    </row>
    <row r="126" spans="8:17" x14ac:dyDescent="0.25">
      <c r="H126" s="14"/>
      <c r="I126" s="15"/>
      <c r="J126" s="16" t="s">
        <v>6</v>
      </c>
      <c r="K126" s="8">
        <v>7.8E-2</v>
      </c>
      <c r="L126" s="52"/>
      <c r="M126" s="52"/>
      <c r="N126" s="52"/>
      <c r="O126" s="53"/>
      <c r="P126" s="25">
        <f t="shared" si="9"/>
        <v>1.5599999999999999E-2</v>
      </c>
      <c r="Q126" s="58"/>
    </row>
    <row r="127" spans="8:17" x14ac:dyDescent="0.25">
      <c r="H127" s="14"/>
      <c r="I127" s="15"/>
      <c r="J127" s="16" t="s">
        <v>7</v>
      </c>
      <c r="K127" s="8">
        <v>6.3E-2</v>
      </c>
      <c r="L127" s="52"/>
      <c r="M127" s="52"/>
      <c r="N127" s="52"/>
      <c r="O127" s="53"/>
      <c r="P127" s="25">
        <f t="shared" si="9"/>
        <v>1.26E-2</v>
      </c>
      <c r="Q127" s="58"/>
    </row>
    <row r="128" spans="8:17" x14ac:dyDescent="0.25">
      <c r="H128" s="14"/>
      <c r="I128" s="15"/>
      <c r="J128" s="16" t="s">
        <v>8</v>
      </c>
      <c r="K128" s="8">
        <v>7.8E-2</v>
      </c>
      <c r="L128" s="52"/>
      <c r="M128" s="52"/>
      <c r="N128" s="52"/>
      <c r="O128" s="53"/>
      <c r="P128" s="25">
        <f t="shared" si="9"/>
        <v>1.5599999999999999E-2</v>
      </c>
      <c r="Q128" s="58"/>
    </row>
    <row r="129" spans="8:17" x14ac:dyDescent="0.25">
      <c r="H129" s="14"/>
      <c r="I129" s="15"/>
      <c r="J129" s="16" t="s">
        <v>9</v>
      </c>
      <c r="K129" s="8">
        <v>7.9000000000000001E-2</v>
      </c>
      <c r="L129" s="52"/>
      <c r="M129" s="52"/>
      <c r="N129" s="52"/>
      <c r="O129" s="53"/>
      <c r="P129" s="25">
        <f t="shared" si="9"/>
        <v>1.5800000000000002E-2</v>
      </c>
      <c r="Q129" s="58"/>
    </row>
    <row r="130" spans="8:17" ht="15.75" thickBot="1" x14ac:dyDescent="0.3">
      <c r="H130" s="17"/>
      <c r="I130" s="18"/>
      <c r="J130" s="19" t="s">
        <v>10</v>
      </c>
      <c r="K130" s="9">
        <v>7.8E-2</v>
      </c>
      <c r="L130" s="54"/>
      <c r="M130" s="54"/>
      <c r="N130" s="55"/>
      <c r="O130" s="56"/>
      <c r="P130" s="26">
        <f t="shared" si="9"/>
        <v>1.5599999999999999E-2</v>
      </c>
      <c r="Q130" s="59"/>
    </row>
    <row r="132" spans="8:17" ht="15.75" thickBot="1" x14ac:dyDescent="0.3"/>
    <row r="133" spans="8:17" x14ac:dyDescent="0.25">
      <c r="H133" s="1"/>
      <c r="I133" s="1"/>
      <c r="J133" s="1"/>
      <c r="K133" s="2" t="s">
        <v>0</v>
      </c>
      <c r="L133" s="3" t="s">
        <v>15</v>
      </c>
      <c r="M133" s="3" t="s">
        <v>16</v>
      </c>
      <c r="N133" s="3" t="s">
        <v>17</v>
      </c>
      <c r="O133" s="3" t="s">
        <v>18</v>
      </c>
      <c r="P133" s="24" t="s">
        <v>19</v>
      </c>
      <c r="Q133" s="24" t="s">
        <v>20</v>
      </c>
    </row>
    <row r="134" spans="8:17" ht="15.75" thickBot="1" x14ac:dyDescent="0.3">
      <c r="H134" s="1"/>
      <c r="I134" s="1"/>
      <c r="J134" s="1"/>
      <c r="K134" s="4" t="s">
        <v>14</v>
      </c>
      <c r="L134" s="5" t="s">
        <v>14</v>
      </c>
      <c r="M134" s="5" t="s">
        <v>14</v>
      </c>
      <c r="N134" s="5" t="s">
        <v>14</v>
      </c>
      <c r="O134" s="5" t="s">
        <v>14</v>
      </c>
      <c r="P134" s="27" t="s">
        <v>14</v>
      </c>
      <c r="Q134" s="46" t="s">
        <v>14</v>
      </c>
    </row>
    <row r="135" spans="8:17" x14ac:dyDescent="0.25">
      <c r="H135" s="11"/>
      <c r="I135" s="12"/>
      <c r="J135" s="13" t="s">
        <v>1</v>
      </c>
      <c r="K135" s="6">
        <v>0</v>
      </c>
      <c r="L135" s="7">
        <v>1.4999999999999999E-2</v>
      </c>
      <c r="M135" s="7">
        <v>6.2E-2</v>
      </c>
      <c r="N135" s="7">
        <v>1.329</v>
      </c>
      <c r="O135" s="21">
        <v>5.8319999999999999</v>
      </c>
      <c r="P135" s="8">
        <f t="shared" ref="P135:P138" si="10">(K135+L135+M135+N135+O135)/5</f>
        <v>1.4476</v>
      </c>
      <c r="Q135" s="50">
        <v>2.1215999999999999</v>
      </c>
    </row>
    <row r="136" spans="8:17" x14ac:dyDescent="0.25">
      <c r="H136" s="14"/>
      <c r="I136" s="15"/>
      <c r="J136" s="16" t="s">
        <v>2</v>
      </c>
      <c r="K136" s="8">
        <v>1.4999999999999999E-2</v>
      </c>
      <c r="L136" s="1">
        <v>1.6E-2</v>
      </c>
      <c r="M136" s="1">
        <v>4.7E-2</v>
      </c>
      <c r="N136" s="1">
        <v>1.3129999999999999</v>
      </c>
      <c r="O136" s="22">
        <v>5.2160000000000002</v>
      </c>
      <c r="P136" s="8">
        <f t="shared" si="10"/>
        <v>1.3214000000000001</v>
      </c>
      <c r="Q136" s="25">
        <v>2.1128</v>
      </c>
    </row>
    <row r="137" spans="8:17" x14ac:dyDescent="0.25">
      <c r="H137" s="14"/>
      <c r="I137" s="15"/>
      <c r="J137" s="16" t="s">
        <v>3</v>
      </c>
      <c r="K137" s="8">
        <v>0</v>
      </c>
      <c r="L137" s="1">
        <v>1.6E-2</v>
      </c>
      <c r="M137" s="1">
        <v>9.2999999999999999E-2</v>
      </c>
      <c r="N137" s="1">
        <v>1.3080000000000001</v>
      </c>
      <c r="O137" s="22">
        <v>6.5789999999999997</v>
      </c>
      <c r="P137" s="8">
        <f t="shared" si="10"/>
        <v>1.5992</v>
      </c>
      <c r="Q137" s="25">
        <v>2.0213999999999999</v>
      </c>
    </row>
    <row r="138" spans="8:17" x14ac:dyDescent="0.25">
      <c r="H138" s="14"/>
      <c r="I138" s="15"/>
      <c r="J138" s="16" t="s">
        <v>4</v>
      </c>
      <c r="K138" s="8">
        <v>0</v>
      </c>
      <c r="L138" s="1">
        <v>1.6E-2</v>
      </c>
      <c r="M138" s="1">
        <v>6.3E-2</v>
      </c>
      <c r="N138" s="1">
        <v>1.331</v>
      </c>
      <c r="O138" s="22">
        <v>8.6969999999999992</v>
      </c>
      <c r="P138" s="8">
        <f t="shared" si="10"/>
        <v>2.0213999999999999</v>
      </c>
      <c r="Q138" s="25">
        <v>1.7114</v>
      </c>
    </row>
    <row r="139" spans="8:17" x14ac:dyDescent="0.25">
      <c r="H139" s="14"/>
      <c r="I139" s="15" t="s">
        <v>11</v>
      </c>
      <c r="J139" s="16" t="s">
        <v>5</v>
      </c>
      <c r="K139" s="8">
        <v>0</v>
      </c>
      <c r="L139" s="1">
        <v>1.6E-2</v>
      </c>
      <c r="M139" s="1">
        <v>6.3E-2</v>
      </c>
      <c r="N139" s="1">
        <v>1.377</v>
      </c>
      <c r="O139" s="22">
        <v>9.1519999999999992</v>
      </c>
      <c r="P139" s="8">
        <f>(K139+L139+M139+N139+O139)/5</f>
        <v>2.1215999999999999</v>
      </c>
      <c r="Q139" s="35">
        <v>1.5992</v>
      </c>
    </row>
    <row r="140" spans="8:17" x14ac:dyDescent="0.25">
      <c r="H140" s="14"/>
      <c r="I140" s="15"/>
      <c r="J140" s="16" t="s">
        <v>6</v>
      </c>
      <c r="K140" s="8">
        <v>0</v>
      </c>
      <c r="L140" s="1">
        <v>3.1E-2</v>
      </c>
      <c r="M140" s="1">
        <v>4.7E-2</v>
      </c>
      <c r="N140" s="1">
        <v>1.3340000000000001</v>
      </c>
      <c r="O140" s="22">
        <v>8.5779999999999994</v>
      </c>
      <c r="P140" s="8">
        <f>(K140+L140+M140+N140+O139)/5</f>
        <v>2.1128</v>
      </c>
      <c r="Q140" s="25">
        <v>1.4476</v>
      </c>
    </row>
    <row r="141" spans="8:17" x14ac:dyDescent="0.25">
      <c r="H141" s="14"/>
      <c r="I141" s="15"/>
      <c r="J141" s="16" t="s">
        <v>7</v>
      </c>
      <c r="K141" s="8">
        <v>0</v>
      </c>
      <c r="L141" s="1">
        <v>1.6E-2</v>
      </c>
      <c r="M141" s="1">
        <v>4.7E-2</v>
      </c>
      <c r="N141" s="1">
        <v>1.3759999999999999</v>
      </c>
      <c r="O141" s="22">
        <v>5.766</v>
      </c>
      <c r="P141" s="8">
        <f t="shared" ref="P141:P144" si="11">(K141+L141+M141+N141+O141)/5</f>
        <v>1.4410000000000001</v>
      </c>
      <c r="Q141" s="25">
        <v>1.4410000000000001</v>
      </c>
    </row>
    <row r="142" spans="8:17" x14ac:dyDescent="0.25">
      <c r="H142" s="14"/>
      <c r="I142" s="15"/>
      <c r="J142" s="16" t="s">
        <v>8</v>
      </c>
      <c r="K142" s="8">
        <v>0</v>
      </c>
      <c r="L142" s="1">
        <v>1.4999999999999999E-2</v>
      </c>
      <c r="M142" s="1">
        <v>7.8E-2</v>
      </c>
      <c r="N142" s="1">
        <v>1.4059999999999999</v>
      </c>
      <c r="O142" s="22">
        <v>5.2089999999999996</v>
      </c>
      <c r="P142" s="8">
        <f t="shared" si="11"/>
        <v>1.3415999999999999</v>
      </c>
      <c r="Q142" s="25">
        <v>1.4117999999999999</v>
      </c>
    </row>
    <row r="143" spans="8:17" x14ac:dyDescent="0.25">
      <c r="H143" s="14"/>
      <c r="I143" s="15"/>
      <c r="J143" s="16" t="s">
        <v>9</v>
      </c>
      <c r="K143" s="8">
        <v>0</v>
      </c>
      <c r="L143" s="1">
        <v>1.6E-2</v>
      </c>
      <c r="M143" s="1">
        <v>4.7E-2</v>
      </c>
      <c r="N143" s="1">
        <v>1.3440000000000001</v>
      </c>
      <c r="O143" s="22">
        <v>7.15</v>
      </c>
      <c r="P143" s="8">
        <f t="shared" si="11"/>
        <v>1.7114</v>
      </c>
      <c r="Q143" s="25">
        <v>1.3415999999999999</v>
      </c>
    </row>
    <row r="144" spans="8:17" ht="15.75" thickBot="1" x14ac:dyDescent="0.3">
      <c r="H144" s="14"/>
      <c r="I144" s="15"/>
      <c r="J144" s="16" t="s">
        <v>10</v>
      </c>
      <c r="K144" s="8">
        <v>0</v>
      </c>
      <c r="L144" s="1">
        <v>3.1E-2</v>
      </c>
      <c r="M144" s="1">
        <v>6.2E-2</v>
      </c>
      <c r="N144" s="1">
        <v>1.3440000000000001</v>
      </c>
      <c r="O144" s="22">
        <v>5.6219999999999999</v>
      </c>
      <c r="P144" s="8">
        <f t="shared" si="11"/>
        <v>1.4117999999999999</v>
      </c>
      <c r="Q144" s="51">
        <v>1.3214000000000001</v>
      </c>
    </row>
    <row r="145" spans="8:23" ht="15.75" thickBot="1" x14ac:dyDescent="0.3">
      <c r="H145" s="14" t="s">
        <v>24</v>
      </c>
      <c r="I145" s="15"/>
      <c r="J145" s="16"/>
      <c r="K145" s="28"/>
      <c r="L145" s="29"/>
      <c r="M145" s="29"/>
      <c r="N145" s="30"/>
      <c r="O145" s="31"/>
      <c r="P145" s="32"/>
      <c r="Q145" s="26"/>
    </row>
    <row r="146" spans="8:23" x14ac:dyDescent="0.25">
      <c r="H146" s="14" t="s">
        <v>26</v>
      </c>
      <c r="I146" s="15"/>
      <c r="J146" s="16" t="s">
        <v>1</v>
      </c>
      <c r="K146" s="8">
        <v>6.2E-2</v>
      </c>
      <c r="L146" s="52"/>
      <c r="M146" s="52"/>
      <c r="N146" s="52"/>
      <c r="O146" s="53"/>
      <c r="P146" s="25">
        <f t="shared" ref="P146:P155" si="12">(K146+L146+M146+N146+O146)/5</f>
        <v>1.24E-2</v>
      </c>
      <c r="Q146" s="57"/>
    </row>
    <row r="147" spans="8:23" x14ac:dyDescent="0.25">
      <c r="H147" s="14"/>
      <c r="I147" s="15"/>
      <c r="J147" s="16" t="s">
        <v>2</v>
      </c>
      <c r="K147" s="8">
        <v>7.9000000000000001E-2</v>
      </c>
      <c r="L147" s="52"/>
      <c r="M147" s="52"/>
      <c r="N147" s="52"/>
      <c r="O147" s="53"/>
      <c r="P147" s="25">
        <f t="shared" si="12"/>
        <v>1.5800000000000002E-2</v>
      </c>
      <c r="Q147" s="58"/>
    </row>
    <row r="148" spans="8:23" x14ac:dyDescent="0.25">
      <c r="H148" s="14"/>
      <c r="I148" s="15"/>
      <c r="J148" s="16" t="s">
        <v>3</v>
      </c>
      <c r="K148" s="8">
        <v>7.8E-2</v>
      </c>
      <c r="L148" s="52"/>
      <c r="M148" s="52"/>
      <c r="N148" s="52"/>
      <c r="O148" s="53"/>
      <c r="P148" s="25">
        <f t="shared" si="12"/>
        <v>1.5599999999999999E-2</v>
      </c>
      <c r="Q148" s="58"/>
    </row>
    <row r="149" spans="8:23" x14ac:dyDescent="0.25">
      <c r="H149" s="14"/>
      <c r="I149" s="15"/>
      <c r="J149" s="16" t="s">
        <v>4</v>
      </c>
      <c r="K149" s="8">
        <v>7.9000000000000001E-2</v>
      </c>
      <c r="L149" s="52"/>
      <c r="M149" s="52"/>
      <c r="N149" s="52"/>
      <c r="O149" s="53"/>
      <c r="P149" s="25">
        <f t="shared" si="12"/>
        <v>1.5800000000000002E-2</v>
      </c>
      <c r="Q149" s="58"/>
    </row>
    <row r="150" spans="8:23" x14ac:dyDescent="0.25">
      <c r="H150" s="14"/>
      <c r="I150" s="15" t="s">
        <v>12</v>
      </c>
      <c r="J150" s="16" t="s">
        <v>5</v>
      </c>
      <c r="K150" s="8">
        <v>6.2E-2</v>
      </c>
      <c r="L150" s="52"/>
      <c r="M150" s="52"/>
      <c r="N150" s="52"/>
      <c r="O150" s="53"/>
      <c r="P150" s="25">
        <f t="shared" si="12"/>
        <v>1.24E-2</v>
      </c>
      <c r="Q150" s="58"/>
    </row>
    <row r="151" spans="8:23" x14ac:dyDescent="0.25">
      <c r="H151" s="14"/>
      <c r="I151" s="15"/>
      <c r="J151" s="16" t="s">
        <v>6</v>
      </c>
      <c r="K151" s="8">
        <v>7.8E-2</v>
      </c>
      <c r="L151" s="52"/>
      <c r="M151" s="52"/>
      <c r="N151" s="52"/>
      <c r="O151" s="53"/>
      <c r="P151" s="25">
        <f t="shared" si="12"/>
        <v>1.5599999999999999E-2</v>
      </c>
      <c r="Q151" s="58"/>
    </row>
    <row r="152" spans="8:23" x14ac:dyDescent="0.25">
      <c r="H152" s="14"/>
      <c r="I152" s="15"/>
      <c r="J152" s="16" t="s">
        <v>7</v>
      </c>
      <c r="K152" s="8">
        <v>7.8E-2</v>
      </c>
      <c r="L152" s="52"/>
      <c r="M152" s="52"/>
      <c r="N152" s="52"/>
      <c r="O152" s="53"/>
      <c r="P152" s="25">
        <f t="shared" si="12"/>
        <v>1.5599999999999999E-2</v>
      </c>
      <c r="Q152" s="58"/>
    </row>
    <row r="153" spans="8:23" x14ac:dyDescent="0.25">
      <c r="H153" s="14"/>
      <c r="I153" s="15"/>
      <c r="J153" s="16" t="s">
        <v>8</v>
      </c>
      <c r="K153" s="8">
        <v>7.4999999999999997E-2</v>
      </c>
      <c r="L153" s="52"/>
      <c r="M153" s="52"/>
      <c r="N153" s="52"/>
      <c r="O153" s="53"/>
      <c r="P153" s="25">
        <f t="shared" si="12"/>
        <v>1.4999999999999999E-2</v>
      </c>
      <c r="Q153" s="58"/>
    </row>
    <row r="154" spans="8:23" x14ac:dyDescent="0.25">
      <c r="H154" s="14"/>
      <c r="I154" s="15"/>
      <c r="J154" s="16" t="s">
        <v>9</v>
      </c>
      <c r="K154" s="8">
        <v>7.8E-2</v>
      </c>
      <c r="L154" s="52"/>
      <c r="M154" s="52"/>
      <c r="N154" s="52"/>
      <c r="O154" s="53"/>
      <c r="P154" s="25">
        <f t="shared" si="12"/>
        <v>1.5599999999999999E-2</v>
      </c>
      <c r="Q154" s="58"/>
    </row>
    <row r="155" spans="8:23" ht="15.75" thickBot="1" x14ac:dyDescent="0.3">
      <c r="H155" s="17"/>
      <c r="I155" s="18"/>
      <c r="J155" s="19" t="s">
        <v>10</v>
      </c>
      <c r="K155" s="9">
        <v>6.3E-2</v>
      </c>
      <c r="L155" s="54"/>
      <c r="M155" s="54"/>
      <c r="N155" s="55"/>
      <c r="O155" s="56"/>
      <c r="P155" s="26">
        <f t="shared" si="12"/>
        <v>1.26E-2</v>
      </c>
      <c r="Q155" s="59"/>
    </row>
    <row r="157" spans="8:23" ht="15.75" thickBot="1" x14ac:dyDescent="0.3"/>
    <row r="158" spans="8:23" x14ac:dyDescent="0.25">
      <c r="H158" s="1"/>
      <c r="I158" s="1"/>
      <c r="J158" s="1"/>
      <c r="K158" s="2" t="s">
        <v>0</v>
      </c>
      <c r="L158" s="3" t="s">
        <v>15</v>
      </c>
      <c r="M158" s="3" t="s">
        <v>16</v>
      </c>
      <c r="N158" s="3" t="s">
        <v>17</v>
      </c>
      <c r="O158" s="3" t="s">
        <v>18</v>
      </c>
      <c r="P158" s="24" t="s">
        <v>19</v>
      </c>
      <c r="Q158" s="24" t="s">
        <v>20</v>
      </c>
    </row>
    <row r="159" spans="8:23" ht="15.75" thickBot="1" x14ac:dyDescent="0.3">
      <c r="H159" s="1"/>
      <c r="I159" s="1"/>
      <c r="J159" s="1"/>
      <c r="K159" s="4" t="s">
        <v>14</v>
      </c>
      <c r="L159" s="5" t="s">
        <v>14</v>
      </c>
      <c r="M159" s="5" t="s">
        <v>14</v>
      </c>
      <c r="N159" s="5" t="s">
        <v>14</v>
      </c>
      <c r="O159" s="5" t="s">
        <v>14</v>
      </c>
      <c r="P159" s="27" t="s">
        <v>14</v>
      </c>
      <c r="Q159" s="46" t="s">
        <v>14</v>
      </c>
    </row>
    <row r="160" spans="8:23" x14ac:dyDescent="0.25">
      <c r="H160" s="11"/>
      <c r="I160" s="12"/>
      <c r="J160" s="13" t="s">
        <v>1</v>
      </c>
      <c r="K160" s="6">
        <v>0</v>
      </c>
      <c r="L160" s="7">
        <v>1.6E-2</v>
      </c>
      <c r="M160" s="7">
        <v>0</v>
      </c>
      <c r="N160" s="7">
        <v>4.7E-2</v>
      </c>
      <c r="O160" s="21">
        <v>9.2999999999999999E-2</v>
      </c>
      <c r="P160" s="8">
        <f t="shared" ref="P160:P163" si="13">(K160+L160+M160+N160+O160)/5</f>
        <v>3.1199999999999999E-2</v>
      </c>
      <c r="Q160" s="33">
        <v>3.7600000000000001E-2</v>
      </c>
      <c r="S160" s="8"/>
      <c r="T160" s="1"/>
      <c r="U160" s="1"/>
      <c r="V160" s="1"/>
      <c r="W160" s="22"/>
    </row>
    <row r="161" spans="8:23" x14ac:dyDescent="0.25">
      <c r="H161" s="14"/>
      <c r="I161" s="15"/>
      <c r="J161" s="16" t="s">
        <v>2</v>
      </c>
      <c r="K161" s="8">
        <v>0</v>
      </c>
      <c r="L161" s="1">
        <v>1.6E-2</v>
      </c>
      <c r="M161" s="1">
        <v>0</v>
      </c>
      <c r="N161" s="1">
        <v>6.3E-2</v>
      </c>
      <c r="O161" s="22">
        <v>0.108</v>
      </c>
      <c r="P161" s="8">
        <f t="shared" si="13"/>
        <v>3.7400000000000003E-2</v>
      </c>
      <c r="Q161" s="25">
        <v>3.7400000000000003E-2</v>
      </c>
      <c r="S161" s="1"/>
      <c r="T161" s="1"/>
      <c r="U161" s="1"/>
      <c r="V161" s="1"/>
      <c r="W161" s="22"/>
    </row>
    <row r="162" spans="8:23" x14ac:dyDescent="0.25">
      <c r="H162" s="14"/>
      <c r="I162" s="15"/>
      <c r="J162" s="16" t="s">
        <v>3</v>
      </c>
      <c r="K162" s="8">
        <v>0</v>
      </c>
      <c r="L162" s="1">
        <v>1.4999999999999999E-2</v>
      </c>
      <c r="M162" s="1">
        <v>0</v>
      </c>
      <c r="N162" s="1">
        <v>6.3E-2</v>
      </c>
      <c r="O162" s="22">
        <v>0.1</v>
      </c>
      <c r="P162" s="8">
        <f t="shared" si="13"/>
        <v>3.56E-2</v>
      </c>
      <c r="Q162" s="25">
        <v>3.7400000000000003E-2</v>
      </c>
      <c r="S162" s="1"/>
      <c r="T162" s="1"/>
      <c r="U162" s="1"/>
      <c r="V162" s="1"/>
      <c r="W162" s="22"/>
    </row>
    <row r="163" spans="8:23" x14ac:dyDescent="0.25">
      <c r="H163" s="14"/>
      <c r="I163" s="15"/>
      <c r="J163" s="16" t="s">
        <v>4</v>
      </c>
      <c r="K163" s="8">
        <v>0</v>
      </c>
      <c r="L163" s="1">
        <v>1.6E-2</v>
      </c>
      <c r="M163" s="1">
        <v>0</v>
      </c>
      <c r="N163" s="1">
        <v>4.7E-2</v>
      </c>
      <c r="O163" s="22">
        <v>0.125</v>
      </c>
      <c r="P163" s="8">
        <f t="shared" si="13"/>
        <v>3.7600000000000001E-2</v>
      </c>
      <c r="Q163" s="25">
        <v>3.7400000000000003E-2</v>
      </c>
      <c r="S163" s="1"/>
      <c r="T163" s="1"/>
      <c r="U163" s="1"/>
      <c r="V163" s="1"/>
      <c r="W163" s="22"/>
    </row>
    <row r="164" spans="8:23" x14ac:dyDescent="0.25">
      <c r="H164" s="14"/>
      <c r="I164" s="15" t="s">
        <v>11</v>
      </c>
      <c r="J164" s="16" t="s">
        <v>5</v>
      </c>
      <c r="K164" s="8">
        <v>0</v>
      </c>
      <c r="L164" s="1">
        <v>1.6E-2</v>
      </c>
      <c r="M164" s="1">
        <v>0</v>
      </c>
      <c r="N164" s="1">
        <v>4.7E-2</v>
      </c>
      <c r="O164" s="22">
        <v>0.11</v>
      </c>
      <c r="P164" s="8">
        <f>(K164+L164+M164+N164+O164)/5</f>
        <v>3.4599999999999999E-2</v>
      </c>
      <c r="Q164" s="35">
        <v>3.6400000000000002E-2</v>
      </c>
      <c r="S164" s="22"/>
      <c r="T164" s="1"/>
      <c r="U164" s="1"/>
      <c r="V164" s="1"/>
      <c r="W164" s="22"/>
    </row>
    <row r="165" spans="8:23" x14ac:dyDescent="0.25">
      <c r="H165" s="14"/>
      <c r="I165" s="15"/>
      <c r="J165" s="16" t="s">
        <v>6</v>
      </c>
      <c r="K165" s="8">
        <v>0</v>
      </c>
      <c r="L165" s="1">
        <v>1.4999999999999999E-2</v>
      </c>
      <c r="M165" s="1">
        <v>0</v>
      </c>
      <c r="N165" s="1">
        <v>5.2999999999999999E-2</v>
      </c>
      <c r="O165" s="22">
        <v>0.109</v>
      </c>
      <c r="P165" s="8">
        <f>(K165+L165+M165+N165+O164)/5</f>
        <v>3.56E-2</v>
      </c>
      <c r="Q165" s="25">
        <v>3.56E-2</v>
      </c>
    </row>
    <row r="166" spans="8:23" x14ac:dyDescent="0.25">
      <c r="H166" s="14"/>
      <c r="I166" s="15"/>
      <c r="J166" s="16" t="s">
        <v>7</v>
      </c>
      <c r="K166" s="8">
        <v>1.4999999999999999E-2</v>
      </c>
      <c r="L166" s="1">
        <v>0</v>
      </c>
      <c r="M166" s="1">
        <v>0</v>
      </c>
      <c r="N166" s="1">
        <v>6.3E-2</v>
      </c>
      <c r="O166" s="22">
        <v>0.109</v>
      </c>
      <c r="P166" s="8">
        <f t="shared" ref="P166:P169" si="14">(K166+L166+M166+N166+O166)/5</f>
        <v>3.7400000000000003E-2</v>
      </c>
      <c r="Q166" s="25">
        <v>3.56E-2</v>
      </c>
    </row>
    <row r="167" spans="8:23" x14ac:dyDescent="0.25">
      <c r="H167" s="14"/>
      <c r="I167" s="15"/>
      <c r="J167" s="16" t="s">
        <v>8</v>
      </c>
      <c r="K167" s="8">
        <v>0</v>
      </c>
      <c r="L167" s="1">
        <v>1.7000000000000001E-2</v>
      </c>
      <c r="M167" s="1">
        <v>0</v>
      </c>
      <c r="N167" s="1">
        <v>4.7E-2</v>
      </c>
      <c r="O167" s="22">
        <v>0.11799999999999999</v>
      </c>
      <c r="P167" s="8">
        <f t="shared" si="14"/>
        <v>3.6400000000000002E-2</v>
      </c>
      <c r="Q167" s="25">
        <v>3.4599999999999999E-2</v>
      </c>
    </row>
    <row r="168" spans="8:23" x14ac:dyDescent="0.25">
      <c r="H168" s="14"/>
      <c r="I168" s="15"/>
      <c r="J168" s="16" t="s">
        <v>9</v>
      </c>
      <c r="K168" s="8">
        <v>0</v>
      </c>
      <c r="L168" s="1">
        <v>0</v>
      </c>
      <c r="M168" s="1">
        <v>0</v>
      </c>
      <c r="N168" s="1">
        <v>4.8000000000000001E-2</v>
      </c>
      <c r="O168" s="22">
        <v>0.11</v>
      </c>
      <c r="P168" s="8">
        <f t="shared" si="14"/>
        <v>3.1600000000000003E-2</v>
      </c>
      <c r="Q168" s="25">
        <v>3.1600000000000003E-2</v>
      </c>
    </row>
    <row r="169" spans="8:23" ht="15.75" thickBot="1" x14ac:dyDescent="0.3">
      <c r="H169" s="14"/>
      <c r="I169" s="15"/>
      <c r="J169" s="16" t="s">
        <v>10</v>
      </c>
      <c r="K169" s="8">
        <v>0</v>
      </c>
      <c r="L169" s="1">
        <v>1.4999999999999999E-2</v>
      </c>
      <c r="M169" s="1">
        <v>1.6E-2</v>
      </c>
      <c r="N169" s="1">
        <v>4.7E-2</v>
      </c>
      <c r="O169" s="22">
        <v>0.109</v>
      </c>
      <c r="P169" s="8">
        <f t="shared" si="14"/>
        <v>3.7400000000000003E-2</v>
      </c>
      <c r="Q169" s="38">
        <v>3.1199999999999999E-2</v>
      </c>
    </row>
    <row r="170" spans="8:23" ht="15.75" thickBot="1" x14ac:dyDescent="0.3">
      <c r="H170" s="14" t="s">
        <v>24</v>
      </c>
      <c r="I170" s="15"/>
      <c r="J170" s="16"/>
      <c r="K170" s="28"/>
      <c r="L170" s="29"/>
      <c r="M170" s="29"/>
      <c r="N170" s="30"/>
      <c r="O170" s="31"/>
      <c r="P170" s="32"/>
      <c r="Q170" s="26"/>
    </row>
    <row r="171" spans="8:23" x14ac:dyDescent="0.25">
      <c r="H171" s="14" t="s">
        <v>27</v>
      </c>
      <c r="I171" s="15"/>
      <c r="J171" s="16" t="s">
        <v>1</v>
      </c>
      <c r="K171" s="8">
        <v>0</v>
      </c>
      <c r="L171" s="1">
        <v>1E-3</v>
      </c>
      <c r="M171" s="1">
        <v>0</v>
      </c>
      <c r="N171" s="1">
        <v>1.6E-2</v>
      </c>
      <c r="O171" s="22">
        <v>4.7E-2</v>
      </c>
      <c r="P171" s="25">
        <f t="shared" ref="P171:Q180" si="15">(K171+L171+M171+N171+O171)/5</f>
        <v>1.2800000000000001E-2</v>
      </c>
      <c r="Q171" s="33">
        <v>1.2800000000000001E-2</v>
      </c>
    </row>
    <row r="172" spans="8:23" x14ac:dyDescent="0.25">
      <c r="H172" s="14"/>
      <c r="I172" s="15"/>
      <c r="J172" s="16" t="s">
        <v>2</v>
      </c>
      <c r="K172" s="8">
        <v>0</v>
      </c>
      <c r="L172" s="1">
        <v>2E-3</v>
      </c>
      <c r="M172" s="1">
        <v>1.4999999999999999E-2</v>
      </c>
      <c r="N172" s="1">
        <v>3.1E-2</v>
      </c>
      <c r="O172" s="22">
        <v>4.7E-2</v>
      </c>
      <c r="P172" s="25">
        <f t="shared" si="15"/>
        <v>1.9E-2</v>
      </c>
      <c r="Q172" s="25">
        <v>1.9E-2</v>
      </c>
    </row>
    <row r="173" spans="8:23" x14ac:dyDescent="0.25">
      <c r="H173" s="14"/>
      <c r="I173" s="15"/>
      <c r="J173" s="16" t="s">
        <v>3</v>
      </c>
      <c r="K173" s="8">
        <v>0</v>
      </c>
      <c r="L173" s="1">
        <v>1E-3</v>
      </c>
      <c r="M173" s="1">
        <v>0</v>
      </c>
      <c r="N173" s="1">
        <v>3.1E-2</v>
      </c>
      <c r="O173" s="22">
        <v>4.5999999999999999E-2</v>
      </c>
      <c r="P173" s="25">
        <f t="shared" si="15"/>
        <v>1.5599999999999999E-2</v>
      </c>
      <c r="Q173" s="25">
        <v>1.8599999999999998E-2</v>
      </c>
    </row>
    <row r="174" spans="8:23" x14ac:dyDescent="0.25">
      <c r="H174" s="14"/>
      <c r="I174" s="15"/>
      <c r="J174" s="16" t="s">
        <v>4</v>
      </c>
      <c r="K174" s="8">
        <v>0</v>
      </c>
      <c r="L174" s="1">
        <v>0</v>
      </c>
      <c r="M174" s="1">
        <v>0</v>
      </c>
      <c r="N174" s="1">
        <v>3.1E-2</v>
      </c>
      <c r="O174" s="22">
        <v>4.7E-2</v>
      </c>
      <c r="P174" s="25">
        <f t="shared" si="15"/>
        <v>1.5599999999999999E-2</v>
      </c>
      <c r="Q174" s="25">
        <v>1.5599999999999999E-2</v>
      </c>
    </row>
    <row r="175" spans="8:23" x14ac:dyDescent="0.25">
      <c r="H175" s="14"/>
      <c r="I175" s="15" t="s">
        <v>12</v>
      </c>
      <c r="J175" s="16" t="s">
        <v>5</v>
      </c>
      <c r="K175" s="8">
        <v>0</v>
      </c>
      <c r="L175" s="1">
        <v>0</v>
      </c>
      <c r="M175" s="1">
        <v>0</v>
      </c>
      <c r="N175" s="1">
        <v>1.6E-2</v>
      </c>
      <c r="O175" s="22">
        <v>4.5999999999999999E-2</v>
      </c>
      <c r="P175" s="25">
        <f t="shared" si="15"/>
        <v>1.24E-2</v>
      </c>
      <c r="Q175" s="35">
        <v>1.5599999999999999E-2</v>
      </c>
    </row>
    <row r="176" spans="8:23" x14ac:dyDescent="0.25">
      <c r="H176" s="14"/>
      <c r="I176" s="15"/>
      <c r="J176" s="16" t="s">
        <v>6</v>
      </c>
      <c r="K176" s="8">
        <v>0</v>
      </c>
      <c r="L176" s="1">
        <v>0</v>
      </c>
      <c r="M176" s="1">
        <v>0</v>
      </c>
      <c r="N176" s="1">
        <v>1.6E-2</v>
      </c>
      <c r="O176" s="22">
        <v>4.3999999999999997E-2</v>
      </c>
      <c r="P176" s="25">
        <f t="shared" si="15"/>
        <v>1.2E-2</v>
      </c>
      <c r="Q176" s="25">
        <v>1.26E-2</v>
      </c>
    </row>
    <row r="177" spans="8:19" x14ac:dyDescent="0.25">
      <c r="H177" s="14"/>
      <c r="I177" s="15"/>
      <c r="J177" s="16" t="s">
        <v>7</v>
      </c>
      <c r="K177" s="8">
        <v>0</v>
      </c>
      <c r="L177" s="1">
        <v>0</v>
      </c>
      <c r="M177" s="1">
        <v>0</v>
      </c>
      <c r="N177" s="1">
        <v>1.6E-2</v>
      </c>
      <c r="O177" s="22">
        <v>4.7E-2</v>
      </c>
      <c r="P177" s="25">
        <f t="shared" si="15"/>
        <v>1.26E-2</v>
      </c>
      <c r="Q177" s="25">
        <v>1.26E-2</v>
      </c>
    </row>
    <row r="178" spans="8:19" x14ac:dyDescent="0.25">
      <c r="H178" s="14"/>
      <c r="I178" s="15"/>
      <c r="J178" s="16" t="s">
        <v>8</v>
      </c>
      <c r="K178" s="8">
        <v>0</v>
      </c>
      <c r="L178" s="1">
        <v>0</v>
      </c>
      <c r="M178" s="1">
        <v>0</v>
      </c>
      <c r="N178" s="1">
        <v>1.4999999999999999E-2</v>
      </c>
      <c r="O178" s="22">
        <v>4.7E-2</v>
      </c>
      <c r="P178" s="25">
        <f t="shared" si="15"/>
        <v>1.24E-2</v>
      </c>
      <c r="Q178" s="25">
        <v>1.24E-2</v>
      </c>
    </row>
    <row r="179" spans="8:19" x14ac:dyDescent="0.25">
      <c r="H179" s="14"/>
      <c r="I179" s="15"/>
      <c r="J179" s="16" t="s">
        <v>9</v>
      </c>
      <c r="K179" s="8">
        <v>0</v>
      </c>
      <c r="L179" s="1">
        <v>0</v>
      </c>
      <c r="M179" s="1">
        <v>0</v>
      </c>
      <c r="N179" s="1">
        <v>1.4999999999999999E-2</v>
      </c>
      <c r="O179" s="22">
        <v>7.8E-2</v>
      </c>
      <c r="P179" s="25">
        <f t="shared" si="15"/>
        <v>1.8599999999999998E-2</v>
      </c>
      <c r="Q179" s="25">
        <v>1.24E-2</v>
      </c>
    </row>
    <row r="180" spans="8:19" ht="16.5" thickBot="1" x14ac:dyDescent="0.3">
      <c r="H180" s="17"/>
      <c r="I180" s="18"/>
      <c r="J180" s="19" t="s">
        <v>10</v>
      </c>
      <c r="K180" s="9">
        <v>0</v>
      </c>
      <c r="L180" s="10">
        <v>0</v>
      </c>
      <c r="M180" s="10">
        <v>0</v>
      </c>
      <c r="N180" s="20">
        <v>3.2000000000000001E-2</v>
      </c>
      <c r="O180" s="23">
        <v>3.1E-2</v>
      </c>
      <c r="P180" s="26">
        <f t="shared" si="15"/>
        <v>1.26E-2</v>
      </c>
      <c r="Q180" s="38">
        <v>1.2E-2</v>
      </c>
    </row>
    <row r="182" spans="8:19" ht="15.75" thickBot="1" x14ac:dyDescent="0.3"/>
    <row r="183" spans="8:19" x14ac:dyDescent="0.25">
      <c r="H183" s="1"/>
      <c r="I183" s="1"/>
      <c r="J183" s="1"/>
      <c r="K183" s="2" t="s">
        <v>0</v>
      </c>
      <c r="L183" s="3" t="s">
        <v>15</v>
      </c>
      <c r="M183" s="3" t="s">
        <v>16</v>
      </c>
      <c r="N183" s="3" t="s">
        <v>17</v>
      </c>
      <c r="O183" s="3" t="s">
        <v>18</v>
      </c>
      <c r="P183" s="24" t="s">
        <v>19</v>
      </c>
      <c r="Q183" s="24" t="s">
        <v>20</v>
      </c>
    </row>
    <row r="184" spans="8:19" ht="15.75" thickBot="1" x14ac:dyDescent="0.3">
      <c r="H184" s="1"/>
      <c r="I184" s="1"/>
      <c r="J184" s="1"/>
      <c r="K184" s="4" t="s">
        <v>14</v>
      </c>
      <c r="L184" s="5" t="s">
        <v>14</v>
      </c>
      <c r="M184" s="5" t="s">
        <v>14</v>
      </c>
      <c r="N184" s="5" t="s">
        <v>14</v>
      </c>
      <c r="O184" s="5" t="s">
        <v>14</v>
      </c>
      <c r="P184" s="27" t="s">
        <v>14</v>
      </c>
      <c r="Q184" s="46" t="s">
        <v>14</v>
      </c>
    </row>
    <row r="185" spans="8:19" x14ac:dyDescent="0.25">
      <c r="H185" s="11"/>
      <c r="I185" s="12"/>
      <c r="J185" s="13" t="s">
        <v>1</v>
      </c>
      <c r="K185" s="6">
        <v>0</v>
      </c>
      <c r="L185" s="7">
        <v>0</v>
      </c>
      <c r="M185" s="7">
        <v>1.6E-2</v>
      </c>
      <c r="N185" s="7">
        <v>4.7E-2</v>
      </c>
      <c r="O185" s="21">
        <v>0.121</v>
      </c>
      <c r="P185" s="60">
        <f t="shared" ref="P185:P205" si="16">(K185+L185+M185+N185+O185)/5</f>
        <v>3.6799999999999999E-2</v>
      </c>
      <c r="Q185" s="33">
        <v>4.3999999999999997E-2</v>
      </c>
      <c r="S185" s="8"/>
    </row>
    <row r="186" spans="8:19" x14ac:dyDescent="0.25">
      <c r="H186" s="14"/>
      <c r="I186" s="15"/>
      <c r="J186" s="16" t="s">
        <v>2</v>
      </c>
      <c r="K186" s="8">
        <v>0</v>
      </c>
      <c r="L186" s="1">
        <v>0</v>
      </c>
      <c r="M186" s="1">
        <v>1.4999999999999999E-2</v>
      </c>
      <c r="N186" s="1">
        <v>6.6000000000000003E-2</v>
      </c>
      <c r="O186" s="22">
        <v>0.125</v>
      </c>
      <c r="P186" s="25">
        <f t="shared" si="16"/>
        <v>4.1200000000000001E-2</v>
      </c>
      <c r="Q186" s="25">
        <v>4.1200000000000001E-2</v>
      </c>
      <c r="S186" s="1"/>
    </row>
    <row r="187" spans="8:19" x14ac:dyDescent="0.25">
      <c r="H187" s="14"/>
      <c r="I187" s="15"/>
      <c r="J187" s="16" t="s">
        <v>3</v>
      </c>
      <c r="K187" s="8">
        <v>0</v>
      </c>
      <c r="L187" s="1">
        <v>0</v>
      </c>
      <c r="M187" s="1">
        <v>0</v>
      </c>
      <c r="N187" s="1">
        <v>4.7E-2</v>
      </c>
      <c r="O187" s="22">
        <v>0.125</v>
      </c>
      <c r="P187" s="25">
        <f t="shared" si="16"/>
        <v>3.44E-2</v>
      </c>
      <c r="Q187" s="25">
        <v>3.9E-2</v>
      </c>
      <c r="S187" s="1"/>
    </row>
    <row r="188" spans="8:19" x14ac:dyDescent="0.25">
      <c r="H188" s="14"/>
      <c r="I188" s="15"/>
      <c r="J188" s="16" t="s">
        <v>4</v>
      </c>
      <c r="K188" s="8">
        <v>0</v>
      </c>
      <c r="L188" s="1">
        <v>0</v>
      </c>
      <c r="M188" s="1">
        <v>0</v>
      </c>
      <c r="N188" s="1">
        <v>6.2E-2</v>
      </c>
      <c r="O188" s="22">
        <v>0.109</v>
      </c>
      <c r="P188" s="25">
        <f t="shared" si="16"/>
        <v>3.4199999999999994E-2</v>
      </c>
      <c r="Q188" s="25">
        <v>3.78E-2</v>
      </c>
      <c r="S188" s="1"/>
    </row>
    <row r="189" spans="8:19" x14ac:dyDescent="0.25">
      <c r="H189" s="14"/>
      <c r="I189" s="15" t="s">
        <v>11</v>
      </c>
      <c r="J189" s="16" t="s">
        <v>5</v>
      </c>
      <c r="K189" s="8">
        <v>0</v>
      </c>
      <c r="L189" s="1">
        <v>0</v>
      </c>
      <c r="M189" s="1">
        <v>0</v>
      </c>
      <c r="N189" s="1">
        <v>4.7E-2</v>
      </c>
      <c r="O189" s="22">
        <v>0.115</v>
      </c>
      <c r="P189" s="25">
        <f t="shared" si="16"/>
        <v>3.2399999999999998E-2</v>
      </c>
      <c r="Q189" s="35">
        <v>3.7400000000000003E-2</v>
      </c>
      <c r="S189" s="22"/>
    </row>
    <row r="190" spans="8:19" x14ac:dyDescent="0.25">
      <c r="H190" s="14"/>
      <c r="I190" s="15"/>
      <c r="J190" s="16" t="s">
        <v>6</v>
      </c>
      <c r="K190" s="8">
        <v>0</v>
      </c>
      <c r="L190" s="1">
        <v>0</v>
      </c>
      <c r="M190" s="1">
        <v>1.6E-2</v>
      </c>
      <c r="N190" s="1">
        <v>6.3E-2</v>
      </c>
      <c r="O190" s="22">
        <v>0.11</v>
      </c>
      <c r="P190" s="25">
        <f t="shared" si="16"/>
        <v>3.78E-2</v>
      </c>
      <c r="Q190" s="25">
        <v>3.6799999999999999E-2</v>
      </c>
      <c r="S190" s="25"/>
    </row>
    <row r="191" spans="8:19" x14ac:dyDescent="0.25">
      <c r="H191" s="14"/>
      <c r="I191" s="15"/>
      <c r="J191" s="16" t="s">
        <v>7</v>
      </c>
      <c r="K191" s="8">
        <v>0</v>
      </c>
      <c r="L191" s="1">
        <v>1.6E-2</v>
      </c>
      <c r="M191" s="1">
        <v>1.4999999999999999E-2</v>
      </c>
      <c r="N191" s="1">
        <v>5.5E-2</v>
      </c>
      <c r="O191" s="22">
        <v>0.109</v>
      </c>
      <c r="P191" s="25">
        <f t="shared" si="16"/>
        <v>3.9E-2</v>
      </c>
      <c r="Q191" s="25">
        <v>3.44E-2</v>
      </c>
    </row>
    <row r="192" spans="8:19" x14ac:dyDescent="0.25">
      <c r="H192" s="14"/>
      <c r="I192" s="15"/>
      <c r="J192" s="16" t="s">
        <v>8</v>
      </c>
      <c r="K192" s="8">
        <v>0</v>
      </c>
      <c r="L192" s="1">
        <v>0</v>
      </c>
      <c r="M192" s="1">
        <v>1.4999999999999999E-2</v>
      </c>
      <c r="N192" s="1">
        <v>4.7E-2</v>
      </c>
      <c r="O192" s="22">
        <v>0.125</v>
      </c>
      <c r="P192" s="25">
        <f t="shared" si="16"/>
        <v>3.7400000000000003E-2</v>
      </c>
      <c r="Q192" s="25">
        <v>3.44E-2</v>
      </c>
    </row>
    <row r="193" spans="8:17" x14ac:dyDescent="0.25">
      <c r="H193" s="14"/>
      <c r="I193" s="15"/>
      <c r="J193" s="16" t="s">
        <v>9</v>
      </c>
      <c r="K193" s="8">
        <v>0</v>
      </c>
      <c r="L193" s="1">
        <v>1.6E-2</v>
      </c>
      <c r="M193" s="1">
        <v>1.6E-2</v>
      </c>
      <c r="N193" s="1">
        <v>6.3E-2</v>
      </c>
      <c r="O193" s="22">
        <v>0.125</v>
      </c>
      <c r="P193" s="25">
        <f t="shared" si="16"/>
        <v>4.3999999999999997E-2</v>
      </c>
      <c r="Q193" s="25">
        <v>3.4199999999999994E-2</v>
      </c>
    </row>
    <row r="194" spans="8:17" ht="15.75" thickBot="1" x14ac:dyDescent="0.3">
      <c r="H194" s="14"/>
      <c r="I194" s="15"/>
      <c r="J194" s="16" t="s">
        <v>10</v>
      </c>
      <c r="K194" s="8">
        <v>0</v>
      </c>
      <c r="L194" s="1">
        <v>0</v>
      </c>
      <c r="M194" s="1">
        <v>1.6E-2</v>
      </c>
      <c r="N194" s="1">
        <v>4.5999999999999999E-2</v>
      </c>
      <c r="O194" s="22">
        <v>0.11</v>
      </c>
      <c r="P194" s="26">
        <f t="shared" si="16"/>
        <v>3.44E-2</v>
      </c>
      <c r="Q194" s="38">
        <v>3.2399999999999998E-2</v>
      </c>
    </row>
    <row r="195" spans="8:17" ht="15.75" thickBot="1" x14ac:dyDescent="0.3">
      <c r="H195" s="14" t="s">
        <v>28</v>
      </c>
      <c r="I195" s="15"/>
      <c r="J195" s="16"/>
      <c r="K195" s="28"/>
      <c r="L195" s="29"/>
      <c r="M195" s="29"/>
      <c r="N195" s="30"/>
      <c r="O195" s="31"/>
      <c r="P195" s="32"/>
      <c r="Q195" s="32"/>
    </row>
    <row r="196" spans="8:17" x14ac:dyDescent="0.25">
      <c r="H196" s="14"/>
      <c r="I196" s="15"/>
      <c r="J196" s="16" t="s">
        <v>1</v>
      </c>
      <c r="K196" s="8">
        <v>0</v>
      </c>
      <c r="L196" s="1">
        <v>0</v>
      </c>
      <c r="M196" s="1">
        <v>0</v>
      </c>
      <c r="N196" s="1">
        <v>4.7E-2</v>
      </c>
      <c r="O196" s="22">
        <v>9.4E-2</v>
      </c>
      <c r="P196" s="25">
        <f t="shared" si="16"/>
        <v>2.8200000000000003E-2</v>
      </c>
      <c r="Q196" s="33">
        <v>3.44E-2</v>
      </c>
    </row>
    <row r="197" spans="8:17" x14ac:dyDescent="0.25">
      <c r="H197" s="14"/>
      <c r="I197" s="15"/>
      <c r="J197" s="16" t="s">
        <v>2</v>
      </c>
      <c r="K197" s="8">
        <v>0</v>
      </c>
      <c r="L197" s="1">
        <v>0</v>
      </c>
      <c r="M197" s="1">
        <v>1.4999999999999999E-2</v>
      </c>
      <c r="N197" s="1">
        <v>4.5999999999999999E-2</v>
      </c>
      <c r="O197" s="22">
        <v>9.4E-2</v>
      </c>
      <c r="P197" s="25">
        <f t="shared" si="16"/>
        <v>3.1E-2</v>
      </c>
      <c r="Q197" s="25">
        <v>3.1399999999999997E-2</v>
      </c>
    </row>
    <row r="198" spans="8:17" x14ac:dyDescent="0.25">
      <c r="H198" s="14"/>
      <c r="I198" s="15"/>
      <c r="J198" s="16" t="s">
        <v>3</v>
      </c>
      <c r="K198" s="8">
        <v>0</v>
      </c>
      <c r="L198" s="1">
        <v>0</v>
      </c>
      <c r="M198" s="1">
        <v>1.6E-2</v>
      </c>
      <c r="N198" s="1">
        <v>4.7E-2</v>
      </c>
      <c r="O198" s="22">
        <v>9.4E-2</v>
      </c>
      <c r="P198" s="25">
        <f t="shared" si="16"/>
        <v>3.1399999999999997E-2</v>
      </c>
      <c r="Q198" s="25">
        <v>3.1199999999999999E-2</v>
      </c>
    </row>
    <row r="199" spans="8:17" x14ac:dyDescent="0.25">
      <c r="H199" s="14"/>
      <c r="I199" s="15"/>
      <c r="J199" s="16" t="s">
        <v>4</v>
      </c>
      <c r="K199" s="8">
        <v>0</v>
      </c>
      <c r="L199" s="1">
        <v>1.6E-2</v>
      </c>
      <c r="M199" s="1">
        <v>0</v>
      </c>
      <c r="N199" s="1">
        <v>4.5999999999999999E-2</v>
      </c>
      <c r="O199" s="22">
        <v>7.8E-2</v>
      </c>
      <c r="P199" s="25">
        <f t="shared" si="16"/>
        <v>2.8000000000000004E-2</v>
      </c>
      <c r="Q199" s="25">
        <v>3.1E-2</v>
      </c>
    </row>
    <row r="200" spans="8:17" x14ac:dyDescent="0.25">
      <c r="H200" s="14"/>
      <c r="I200" s="15" t="s">
        <v>12</v>
      </c>
      <c r="J200" s="16" t="s">
        <v>5</v>
      </c>
      <c r="K200" s="8">
        <v>0</v>
      </c>
      <c r="L200" s="1">
        <v>0</v>
      </c>
      <c r="M200" s="1">
        <v>0</v>
      </c>
      <c r="N200" s="1">
        <v>4.7E-2</v>
      </c>
      <c r="O200" s="22">
        <v>9.2999999999999999E-2</v>
      </c>
      <c r="P200" s="25">
        <f t="shared" si="16"/>
        <v>2.8000000000000004E-2</v>
      </c>
      <c r="Q200" s="35">
        <v>2.8200000000000003E-2</v>
      </c>
    </row>
    <row r="201" spans="8:17" x14ac:dyDescent="0.25">
      <c r="H201" s="14"/>
      <c r="I201" s="15"/>
      <c r="J201" s="16" t="s">
        <v>6</v>
      </c>
      <c r="K201" s="8">
        <v>0</v>
      </c>
      <c r="L201" s="1">
        <v>1.6E-2</v>
      </c>
      <c r="M201" s="1">
        <v>1.6E-2</v>
      </c>
      <c r="N201" s="1">
        <v>4.7E-2</v>
      </c>
      <c r="O201" s="22">
        <v>9.2999999999999999E-2</v>
      </c>
      <c r="P201" s="25">
        <f t="shared" si="16"/>
        <v>3.44E-2</v>
      </c>
      <c r="Q201" s="25">
        <v>2.8000000000000004E-2</v>
      </c>
    </row>
    <row r="202" spans="8:17" x14ac:dyDescent="0.25">
      <c r="H202" s="14"/>
      <c r="I202" s="15"/>
      <c r="J202" s="16" t="s">
        <v>7</v>
      </c>
      <c r="K202" s="8">
        <v>0</v>
      </c>
      <c r="L202" s="1">
        <v>0</v>
      </c>
      <c r="M202" s="1">
        <v>0</v>
      </c>
      <c r="N202" s="1">
        <v>4.7E-2</v>
      </c>
      <c r="O202" s="22">
        <v>9.2999999999999999E-2</v>
      </c>
      <c r="P202" s="25">
        <f t="shared" si="16"/>
        <v>2.8000000000000004E-2</v>
      </c>
      <c r="Q202" s="25">
        <v>2.8000000000000004E-2</v>
      </c>
    </row>
    <row r="203" spans="8:17" x14ac:dyDescent="0.25">
      <c r="H203" s="14"/>
      <c r="I203" s="15"/>
      <c r="J203" s="16" t="s">
        <v>8</v>
      </c>
      <c r="K203" s="8">
        <v>0</v>
      </c>
      <c r="L203" s="1">
        <v>0</v>
      </c>
      <c r="M203" s="1">
        <v>0</v>
      </c>
      <c r="N203" s="1">
        <v>4.7E-2</v>
      </c>
      <c r="O203" s="22">
        <v>9.2999999999999999E-2</v>
      </c>
      <c r="P203" s="25">
        <f t="shared" si="16"/>
        <v>2.8000000000000004E-2</v>
      </c>
      <c r="Q203" s="25">
        <v>2.8000000000000004E-2</v>
      </c>
    </row>
    <row r="204" spans="8:17" x14ac:dyDescent="0.25">
      <c r="H204" s="14"/>
      <c r="I204" s="15"/>
      <c r="J204" s="16" t="s">
        <v>9</v>
      </c>
      <c r="K204" s="8">
        <v>0</v>
      </c>
      <c r="L204" s="1">
        <v>0</v>
      </c>
      <c r="M204" s="1">
        <v>1.4999999999999999E-2</v>
      </c>
      <c r="N204" s="1">
        <v>3.1E-2</v>
      </c>
      <c r="O204" s="22">
        <v>7.9000000000000001E-2</v>
      </c>
      <c r="P204" s="25">
        <f t="shared" si="16"/>
        <v>2.5000000000000001E-2</v>
      </c>
      <c r="Q204" s="25">
        <v>2.8000000000000004E-2</v>
      </c>
    </row>
    <row r="205" spans="8:17" ht="16.5" thickBot="1" x14ac:dyDescent="0.3">
      <c r="H205" s="17"/>
      <c r="I205" s="18"/>
      <c r="J205" s="19" t="s">
        <v>10</v>
      </c>
      <c r="K205" s="9">
        <v>0</v>
      </c>
      <c r="L205" s="10">
        <v>0</v>
      </c>
      <c r="M205" s="10">
        <v>1.6E-2</v>
      </c>
      <c r="N205" s="20">
        <v>4.7E-2</v>
      </c>
      <c r="O205" s="23">
        <v>9.2999999999999999E-2</v>
      </c>
      <c r="P205" s="26">
        <f t="shared" si="16"/>
        <v>3.1199999999999999E-2</v>
      </c>
      <c r="Q205" s="38">
        <v>2.5000000000000001E-2</v>
      </c>
    </row>
  </sheetData>
  <sortState xmlns:xlrd2="http://schemas.microsoft.com/office/spreadsheetml/2017/richdata2" ref="Q172:Q180">
    <sortCondition descending="1" ref="Q171:Q180"/>
  </sortState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Yuzo Takei</dc:creator>
  <cp:lastModifiedBy>Vitor Yuzo Takei</cp:lastModifiedBy>
  <dcterms:created xsi:type="dcterms:W3CDTF">2023-11-20T11:54:11Z</dcterms:created>
  <dcterms:modified xsi:type="dcterms:W3CDTF">2023-11-27T01:28:40Z</dcterms:modified>
</cp:coreProperties>
</file>