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Data-Science-Bootcamp\dados\População-BR\"/>
    </mc:Choice>
  </mc:AlternateContent>
  <xr:revisionPtr revIDLastSave="0" documentId="13_ncr:1_{9166B437-BED1-4D33-9680-99905DDE7652}" xr6:coauthVersionLast="47" xr6:coauthVersionMax="47" xr10:uidLastSave="{00000000-0000-0000-0000-000000000000}"/>
  <bookViews>
    <workbookView xWindow="13875" yWindow="2760" windowWidth="14925" windowHeight="1150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H30" i="1"/>
  <c r="G30" i="1"/>
  <c r="F30" i="1"/>
  <c r="E30" i="1"/>
  <c r="D30" i="1"/>
  <c r="C30" i="1"/>
  <c r="B30" i="1"/>
  <c r="K26" i="1"/>
  <c r="H26" i="1"/>
  <c r="G26" i="1"/>
  <c r="F26" i="1"/>
  <c r="E26" i="1"/>
  <c r="D26" i="1"/>
  <c r="C26" i="1"/>
  <c r="B26" i="1"/>
  <c r="K21" i="1"/>
  <c r="H21" i="1"/>
  <c r="G21" i="1"/>
  <c r="F21" i="1"/>
  <c r="E21" i="1"/>
  <c r="D21" i="1"/>
  <c r="C21" i="1"/>
  <c r="B21" i="1"/>
  <c r="K11" i="1"/>
  <c r="H11" i="1"/>
  <c r="G11" i="1"/>
  <c r="F11" i="1"/>
  <c r="E11" i="1"/>
  <c r="D11" i="1"/>
  <c r="C11" i="1"/>
  <c r="B11" i="1"/>
  <c r="K3" i="1"/>
  <c r="K2" i="1" s="1"/>
  <c r="H3" i="1"/>
  <c r="G3" i="1"/>
  <c r="F3" i="1"/>
  <c r="E3" i="1"/>
  <c r="D3" i="1"/>
  <c r="C3" i="1"/>
  <c r="B3" i="1"/>
  <c r="B2" i="1" s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<sst xmlns="http://schemas.openxmlformats.org/spreadsheetml/2006/main" count="34" uniqueCount="34">
  <si>
    <t>Brasil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</si>
  <si>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</si>
  <si>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</si>
  <si>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</si>
  <si>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</si>
  <si>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</si>
  <si>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</si>
  <si>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</si>
  <si>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</si>
  <si>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</si>
  <si>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</si>
  <si>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</si>
  <si>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</si>
  <si>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</si>
  <si>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</si>
  <si>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</si>
  <si>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</si>
  <si>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</si>
  <si>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</si>
  <si>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</si>
  <si>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</si>
  <si>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</si>
  <si>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</si>
  <si>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</si>
  <si>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</si>
  <si>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</si>
  <si>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</si>
  <si>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</si>
  <si>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</si>
  <si>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</si>
  <si>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</si>
  <si>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</si>
  <si>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</si>
  <si>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Unidades da Federação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</si>
</sst>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2" fillId="0" borderId="1" xfId="0" applyNumberFormat="1" applyFont="1" applyBorder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1" xfId="0" applyNumberFormat="1" applyFont="1" applyBorder="1"/>
    <xf numFmtId="3" fontId="3" fillId="0" borderId="0" xfId="0" applyNumberFormat="1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3" fontId="3" fillId="0" borderId="4" xfId="0" applyNumberFormat="1" applyFont="1" applyBorder="1"/>
    <xf numFmtId="3" fontId="3" fillId="0" borderId="3" xfId="0" applyNumberFormat="1" applyFont="1" applyBorder="1"/>
    <xf numFmtId="3" fontId="4" fillId="0" borderId="3" xfId="0" applyNumberFormat="1" applyFont="1" applyBorder="1"/>
    <xf numFmtId="3" fontId="3" fillId="0" borderId="3" xfId="0" applyNumberFormat="1" applyFont="1" applyBorder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3" xfId="0" applyFont="1" applyFill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activeCell="A12" sqref="A12"/>
    </sheetView>
  </sheetViews>
  <sheetFormatPr defaultRowHeight="15" x14ac:dyDescent="0.25"/>
  <cols>
    <col min="1" max="1" width="17.5703125" bestFit="1" customWidth="1"/>
    <col min="2" max="21" width="10.85546875" bestFit="1" customWidth="1"/>
    <col min="22" max="22" width="12" bestFit="1" customWidth="1"/>
  </cols>
  <sheetData>
    <row r="1" spans="1:22" x14ac:dyDescent="0.25">
      <c r="A1" s="22" t="s">
        <v>33</v>
      </c>
      <c r="B1" s="18">
        <v>2001</v>
      </c>
      <c r="C1" s="18">
        <v>2002</v>
      </c>
      <c r="D1" s="18">
        <v>2003</v>
      </c>
      <c r="E1" s="18">
        <v>2004</v>
      </c>
      <c r="F1" s="18">
        <v>2005</v>
      </c>
      <c r="G1" s="18">
        <v>2006</v>
      </c>
      <c r="H1" s="19">
        <v>2007</v>
      </c>
      <c r="I1" s="18">
        <v>2008</v>
      </c>
      <c r="J1" s="18">
        <v>2009</v>
      </c>
      <c r="K1" s="19">
        <v>2010</v>
      </c>
      <c r="L1" s="18">
        <v>2011</v>
      </c>
      <c r="M1" s="20">
        <v>2012</v>
      </c>
      <c r="N1" s="21">
        <v>2013</v>
      </c>
      <c r="O1" s="21">
        <v>2014</v>
      </c>
      <c r="P1" s="21">
        <v>2015</v>
      </c>
      <c r="Q1" s="21">
        <v>2016</v>
      </c>
      <c r="R1" s="21">
        <v>2017</v>
      </c>
      <c r="S1" s="21">
        <v>2018</v>
      </c>
      <c r="T1" s="21">
        <v>2019</v>
      </c>
      <c r="U1" s="21">
        <v>2020</v>
      </c>
      <c r="V1" s="21">
        <v>2021</v>
      </c>
    </row>
    <row r="2" spans="1:22" s="4" customFormat="1" ht="12.75" x14ac:dyDescent="0.2">
      <c r="A2" s="14" t="s">
        <v>0</v>
      </c>
      <c r="B2" s="1">
        <f t="shared" ref="B2:H2" si="0">+B3+B11+B21+B26+B30</f>
        <v>172385826</v>
      </c>
      <c r="C2" s="2">
        <f t="shared" si="0"/>
        <v>174632960</v>
      </c>
      <c r="D2" s="2">
        <f t="shared" si="0"/>
        <v>176871437</v>
      </c>
      <c r="E2" s="2">
        <f t="shared" si="0"/>
        <v>181581024</v>
      </c>
      <c r="F2" s="2">
        <f t="shared" si="0"/>
        <v>184184264</v>
      </c>
      <c r="G2" s="2">
        <f t="shared" si="0"/>
        <v>186770562</v>
      </c>
      <c r="H2" s="3">
        <f t="shared" si="0"/>
        <v>183989711</v>
      </c>
      <c r="I2" s="2">
        <v>189612814</v>
      </c>
      <c r="J2" s="2">
        <v>191480630</v>
      </c>
      <c r="K2" s="3">
        <f>+K3+K11+K21+K26+K30</f>
        <v>190747855</v>
      </c>
      <c r="L2" s="2">
        <v>192379287</v>
      </c>
      <c r="M2" s="2">
        <v>193946886</v>
      </c>
      <c r="N2" s="2">
        <v>201032714</v>
      </c>
      <c r="O2" s="2">
        <v>202768562</v>
      </c>
      <c r="P2" s="2">
        <v>204450649</v>
      </c>
      <c r="Q2" s="2">
        <v>206081432</v>
      </c>
      <c r="R2" s="2">
        <v>207660929</v>
      </c>
      <c r="S2" s="2">
        <v>208494900</v>
      </c>
      <c r="T2" s="2">
        <v>210147125</v>
      </c>
      <c r="U2" s="2">
        <v>211755692</v>
      </c>
      <c r="V2" s="2">
        <v>213317639</v>
      </c>
    </row>
    <row r="3" spans="1:22" s="4" customFormat="1" ht="12.75" x14ac:dyDescent="0.2">
      <c r="A3" s="15" t="s">
        <v>1</v>
      </c>
      <c r="B3" s="1">
        <f t="shared" ref="B3:H3" si="1">+B4+B5+B6+B7+B8+B9+B10</f>
        <v>13245084</v>
      </c>
      <c r="C3" s="2">
        <f t="shared" si="1"/>
        <v>13504599</v>
      </c>
      <c r="D3" s="2">
        <f t="shared" si="1"/>
        <v>13784881</v>
      </c>
      <c r="E3" s="2">
        <f t="shared" si="1"/>
        <v>14373260</v>
      </c>
      <c r="F3" s="2">
        <f t="shared" si="1"/>
        <v>14698878</v>
      </c>
      <c r="G3" s="2">
        <f t="shared" si="1"/>
        <v>15022060</v>
      </c>
      <c r="H3" s="3">
        <f t="shared" si="1"/>
        <v>14623317</v>
      </c>
      <c r="I3" s="2">
        <v>15142684</v>
      </c>
      <c r="J3" s="2">
        <v>15359608</v>
      </c>
      <c r="K3" s="3">
        <f>+K4+K5+K6+K7+K8+K9+K10</f>
        <v>15880839</v>
      </c>
      <c r="L3" s="2">
        <v>16095187</v>
      </c>
      <c r="M3" s="2">
        <v>16318163</v>
      </c>
      <c r="N3" s="2">
        <v>16983484</v>
      </c>
      <c r="O3" s="2">
        <v>17231027</v>
      </c>
      <c r="P3" s="2">
        <v>17472636</v>
      </c>
      <c r="Q3" s="2">
        <v>17707783</v>
      </c>
      <c r="R3" s="2">
        <v>17936201</v>
      </c>
      <c r="S3" s="2">
        <v>18182253</v>
      </c>
      <c r="T3" s="2">
        <v>18430980</v>
      </c>
      <c r="U3" s="2">
        <v>18672591</v>
      </c>
      <c r="V3" s="2">
        <v>18906962</v>
      </c>
    </row>
    <row r="4" spans="1:22" s="4" customFormat="1" ht="12.75" x14ac:dyDescent="0.2">
      <c r="A4" s="16" t="s">
        <v>2</v>
      </c>
      <c r="B4" s="5">
        <v>1407886</v>
      </c>
      <c r="C4" s="6">
        <v>1431777</v>
      </c>
      <c r="D4" s="6">
        <v>1455907</v>
      </c>
      <c r="E4" s="6">
        <v>1562085</v>
      </c>
      <c r="F4" s="6">
        <v>1534594</v>
      </c>
      <c r="G4" s="6">
        <v>1562417</v>
      </c>
      <c r="H4" s="7">
        <v>1453756</v>
      </c>
      <c r="I4" s="6">
        <v>1493566</v>
      </c>
      <c r="J4" s="6">
        <v>1503928</v>
      </c>
      <c r="K4" s="7">
        <v>1560501</v>
      </c>
      <c r="L4" s="6">
        <v>1576455</v>
      </c>
      <c r="M4" s="6">
        <v>1590011</v>
      </c>
      <c r="N4" s="6">
        <v>1728214</v>
      </c>
      <c r="O4" s="6">
        <v>1748531</v>
      </c>
      <c r="P4" s="6">
        <v>1768204</v>
      </c>
      <c r="Q4" s="6">
        <v>1787279</v>
      </c>
      <c r="R4" s="6">
        <v>1805788</v>
      </c>
      <c r="S4" s="6">
        <v>1757589</v>
      </c>
      <c r="T4" s="6">
        <v>1777225</v>
      </c>
      <c r="U4" s="6">
        <v>1796460</v>
      </c>
      <c r="V4" s="6">
        <v>1815278</v>
      </c>
    </row>
    <row r="5" spans="1:22" s="4" customFormat="1" ht="12.75" x14ac:dyDescent="0.2">
      <c r="A5" s="16" t="s">
        <v>3</v>
      </c>
      <c r="B5" s="5">
        <v>574355</v>
      </c>
      <c r="C5" s="6">
        <v>586942</v>
      </c>
      <c r="D5" s="6">
        <v>600595</v>
      </c>
      <c r="E5" s="6">
        <v>630328</v>
      </c>
      <c r="F5" s="6">
        <v>669736</v>
      </c>
      <c r="G5" s="6">
        <v>686652</v>
      </c>
      <c r="H5" s="7">
        <v>655385</v>
      </c>
      <c r="I5" s="6">
        <v>680073</v>
      </c>
      <c r="J5" s="6">
        <v>691132</v>
      </c>
      <c r="K5" s="7">
        <v>732793</v>
      </c>
      <c r="L5" s="6">
        <v>746386</v>
      </c>
      <c r="M5" s="6">
        <v>758786</v>
      </c>
      <c r="N5" s="6">
        <v>776463</v>
      </c>
      <c r="O5" s="6">
        <v>790101</v>
      </c>
      <c r="P5" s="6">
        <v>803513</v>
      </c>
      <c r="Q5" s="6">
        <v>816687</v>
      </c>
      <c r="R5" s="6">
        <v>829619</v>
      </c>
      <c r="S5" s="6">
        <v>869265</v>
      </c>
      <c r="T5" s="6">
        <v>881935</v>
      </c>
      <c r="U5" s="6">
        <v>894470</v>
      </c>
      <c r="V5" s="6">
        <v>906876</v>
      </c>
    </row>
    <row r="6" spans="1:22" s="4" customFormat="1" ht="12.75" x14ac:dyDescent="0.2">
      <c r="A6" s="16" t="s">
        <v>4</v>
      </c>
      <c r="B6" s="5">
        <v>2900240</v>
      </c>
      <c r="C6" s="6">
        <v>2961801</v>
      </c>
      <c r="D6" s="6">
        <v>3031068</v>
      </c>
      <c r="E6" s="6">
        <v>3138726</v>
      </c>
      <c r="F6" s="6">
        <v>3232330</v>
      </c>
      <c r="G6" s="6">
        <v>3311026</v>
      </c>
      <c r="H6" s="7">
        <v>3221940</v>
      </c>
      <c r="I6" s="6">
        <v>3341096</v>
      </c>
      <c r="J6" s="6">
        <v>3393369</v>
      </c>
      <c r="K6" s="7">
        <v>3480937</v>
      </c>
      <c r="L6" s="6">
        <v>3538387</v>
      </c>
      <c r="M6" s="6">
        <v>3590985</v>
      </c>
      <c r="N6" s="6">
        <v>3807921</v>
      </c>
      <c r="O6" s="6">
        <v>3873743</v>
      </c>
      <c r="P6" s="6">
        <v>3938336</v>
      </c>
      <c r="Q6" s="6">
        <v>4001667</v>
      </c>
      <c r="R6" s="6">
        <v>4063614</v>
      </c>
      <c r="S6" s="6">
        <v>4080611</v>
      </c>
      <c r="T6" s="6">
        <v>4144597</v>
      </c>
      <c r="U6" s="6">
        <v>4207714</v>
      </c>
      <c r="V6" s="6">
        <v>4269995</v>
      </c>
    </row>
    <row r="7" spans="1:22" s="4" customFormat="1" ht="12.75" x14ac:dyDescent="0.2">
      <c r="A7" s="16" t="s">
        <v>5</v>
      </c>
      <c r="B7" s="5">
        <v>337237</v>
      </c>
      <c r="C7" s="6">
        <v>346871</v>
      </c>
      <c r="D7" s="6">
        <v>357302</v>
      </c>
      <c r="E7" s="6">
        <v>381896</v>
      </c>
      <c r="F7" s="6">
        <v>391317</v>
      </c>
      <c r="G7" s="6">
        <v>403344</v>
      </c>
      <c r="H7" s="7">
        <v>395725</v>
      </c>
      <c r="I7" s="6">
        <v>412783</v>
      </c>
      <c r="J7" s="6">
        <v>421499</v>
      </c>
      <c r="K7" s="7">
        <v>451227</v>
      </c>
      <c r="L7" s="6">
        <v>460165</v>
      </c>
      <c r="M7" s="6">
        <v>469524</v>
      </c>
      <c r="N7" s="6">
        <v>488072</v>
      </c>
      <c r="O7" s="6">
        <v>496936</v>
      </c>
      <c r="P7" s="6">
        <v>505665</v>
      </c>
      <c r="Q7" s="6">
        <v>514229</v>
      </c>
      <c r="R7" s="6">
        <v>522636</v>
      </c>
      <c r="S7" s="6">
        <v>576568</v>
      </c>
      <c r="T7" s="6">
        <v>605761</v>
      </c>
      <c r="U7" s="6">
        <v>631181</v>
      </c>
      <c r="V7" s="6">
        <v>652713</v>
      </c>
    </row>
    <row r="8" spans="1:22" s="4" customFormat="1" ht="12.75" x14ac:dyDescent="0.2">
      <c r="A8" s="16" t="s">
        <v>6</v>
      </c>
      <c r="B8" s="5">
        <v>6341736</v>
      </c>
      <c r="C8" s="6">
        <v>6453683</v>
      </c>
      <c r="D8" s="6">
        <v>6574993</v>
      </c>
      <c r="E8" s="6">
        <v>6850181</v>
      </c>
      <c r="F8" s="6">
        <v>6970586</v>
      </c>
      <c r="G8" s="6">
        <v>7110465</v>
      </c>
      <c r="H8" s="7">
        <v>7065573</v>
      </c>
      <c r="I8" s="6">
        <v>7321493</v>
      </c>
      <c r="J8" s="6">
        <v>7431020</v>
      </c>
      <c r="K8" s="7">
        <v>7603239</v>
      </c>
      <c r="L8" s="6">
        <v>7688593</v>
      </c>
      <c r="M8" s="6">
        <v>7792561</v>
      </c>
      <c r="N8" s="6">
        <v>7969654</v>
      </c>
      <c r="O8" s="6">
        <v>8073924</v>
      </c>
      <c r="P8" s="6">
        <v>8175113</v>
      </c>
      <c r="Q8" s="6">
        <v>8272724</v>
      </c>
      <c r="R8" s="6">
        <v>8366628</v>
      </c>
      <c r="S8" s="6">
        <v>8513497</v>
      </c>
      <c r="T8" s="6">
        <v>8602865</v>
      </c>
      <c r="U8" s="6">
        <v>8690745</v>
      </c>
      <c r="V8" s="6">
        <v>8777124</v>
      </c>
    </row>
    <row r="9" spans="1:22" s="4" customFormat="1" ht="12.75" x14ac:dyDescent="0.2">
      <c r="A9" s="16" t="s">
        <v>7</v>
      </c>
      <c r="B9" s="5">
        <v>498735</v>
      </c>
      <c r="C9" s="6">
        <v>516511</v>
      </c>
      <c r="D9" s="6">
        <v>534835</v>
      </c>
      <c r="E9" s="6">
        <v>547400</v>
      </c>
      <c r="F9" s="6">
        <v>594587</v>
      </c>
      <c r="G9" s="6">
        <v>615715</v>
      </c>
      <c r="H9" s="7">
        <v>587311</v>
      </c>
      <c r="I9" s="6">
        <v>613164</v>
      </c>
      <c r="J9" s="6">
        <v>626609</v>
      </c>
      <c r="K9" s="7">
        <v>668689</v>
      </c>
      <c r="L9" s="6">
        <v>684309</v>
      </c>
      <c r="M9" s="6">
        <v>698602</v>
      </c>
      <c r="N9" s="6">
        <v>734996</v>
      </c>
      <c r="O9" s="6">
        <v>750912</v>
      </c>
      <c r="P9" s="6">
        <v>766679</v>
      </c>
      <c r="Q9" s="6">
        <v>782295</v>
      </c>
      <c r="R9" s="6">
        <v>797722</v>
      </c>
      <c r="S9" s="6">
        <v>829494</v>
      </c>
      <c r="T9" s="6">
        <v>845731</v>
      </c>
      <c r="U9" s="6">
        <v>861773</v>
      </c>
      <c r="V9" s="6">
        <v>877613</v>
      </c>
    </row>
    <row r="10" spans="1:22" s="4" customFormat="1" ht="12.75" x14ac:dyDescent="0.2">
      <c r="A10" s="16" t="s">
        <v>8</v>
      </c>
      <c r="B10" s="5">
        <v>1184895</v>
      </c>
      <c r="C10" s="6">
        <v>1207014</v>
      </c>
      <c r="D10" s="6">
        <v>1230181</v>
      </c>
      <c r="E10" s="6">
        <v>1262644</v>
      </c>
      <c r="F10" s="6">
        <v>1305728</v>
      </c>
      <c r="G10" s="6">
        <v>1332441</v>
      </c>
      <c r="H10" s="7">
        <v>1243627</v>
      </c>
      <c r="I10" s="6">
        <v>1280509</v>
      </c>
      <c r="J10" s="6">
        <v>1292051</v>
      </c>
      <c r="K10" s="7">
        <v>1383453</v>
      </c>
      <c r="L10" s="6">
        <v>1400892</v>
      </c>
      <c r="M10" s="6">
        <v>1417694</v>
      </c>
      <c r="N10" s="6">
        <v>1478164</v>
      </c>
      <c r="O10" s="6">
        <v>1496880</v>
      </c>
      <c r="P10" s="6">
        <v>1515126</v>
      </c>
      <c r="Q10" s="6">
        <v>1532902</v>
      </c>
      <c r="R10" s="6">
        <v>1550194</v>
      </c>
      <c r="S10" s="6">
        <v>1555229</v>
      </c>
      <c r="T10" s="6">
        <v>1572866</v>
      </c>
      <c r="U10" s="6">
        <v>1590248</v>
      </c>
      <c r="V10" s="6">
        <v>1607363</v>
      </c>
    </row>
    <row r="11" spans="1:22" s="4" customFormat="1" ht="12.75" x14ac:dyDescent="0.2">
      <c r="A11" s="15" t="s">
        <v>9</v>
      </c>
      <c r="B11" s="1">
        <f t="shared" ref="B11:H11" si="2">+B12+B13+B14+B15+B16+B17+B18+B19+B20</f>
        <v>48331186</v>
      </c>
      <c r="C11" s="2">
        <f t="shared" si="2"/>
        <v>48845112</v>
      </c>
      <c r="D11" s="2">
        <f t="shared" si="2"/>
        <v>49352225</v>
      </c>
      <c r="E11" s="2">
        <f t="shared" si="2"/>
        <v>50427274</v>
      </c>
      <c r="F11" s="2">
        <f t="shared" si="2"/>
        <v>51019091</v>
      </c>
      <c r="G11" s="2">
        <f t="shared" si="2"/>
        <v>51609027</v>
      </c>
      <c r="H11" s="3">
        <f t="shared" si="2"/>
        <v>51535782</v>
      </c>
      <c r="I11" s="2">
        <v>53088499</v>
      </c>
      <c r="J11" s="2">
        <v>53591197</v>
      </c>
      <c r="K11" s="3">
        <f>+K12+K13+K14+K15+K16+K17+K18+K19+K20</f>
        <v>53078137</v>
      </c>
      <c r="L11" s="2">
        <v>53501859</v>
      </c>
      <c r="M11" s="2">
        <v>53907144</v>
      </c>
      <c r="N11" s="2">
        <v>55794707</v>
      </c>
      <c r="O11" s="2">
        <v>56186190</v>
      </c>
      <c r="P11" s="2">
        <v>56560081</v>
      </c>
      <c r="Q11" s="2">
        <v>56915936</v>
      </c>
      <c r="R11" s="2">
        <v>57254159</v>
      </c>
      <c r="S11" s="2">
        <v>56760780</v>
      </c>
      <c r="T11" s="2">
        <v>57071654</v>
      </c>
      <c r="U11" s="2">
        <v>57374243</v>
      </c>
      <c r="V11" s="2">
        <v>57667842</v>
      </c>
    </row>
    <row r="12" spans="1:22" s="4" customFormat="1" ht="12.75" x14ac:dyDescent="0.2">
      <c r="A12" s="16" t="s">
        <v>10</v>
      </c>
      <c r="B12" s="5">
        <v>5730467</v>
      </c>
      <c r="C12" s="6">
        <v>5803224</v>
      </c>
      <c r="D12" s="6">
        <v>5873655</v>
      </c>
      <c r="E12" s="6">
        <v>6021504</v>
      </c>
      <c r="F12" s="6">
        <v>6103327</v>
      </c>
      <c r="G12" s="6">
        <v>6184538</v>
      </c>
      <c r="H12" s="7">
        <v>6118995</v>
      </c>
      <c r="I12" s="6">
        <v>6305539</v>
      </c>
      <c r="J12" s="6">
        <v>6367138</v>
      </c>
      <c r="K12" s="7">
        <v>6569683</v>
      </c>
      <c r="L12" s="6">
        <v>6645761</v>
      </c>
      <c r="M12" s="6">
        <v>6714314</v>
      </c>
      <c r="N12" s="6">
        <v>6794301</v>
      </c>
      <c r="O12" s="6">
        <v>6850884</v>
      </c>
      <c r="P12" s="6">
        <v>6904241</v>
      </c>
      <c r="Q12" s="6">
        <v>6954036</v>
      </c>
      <c r="R12" s="6">
        <v>7000229</v>
      </c>
      <c r="S12" s="6">
        <v>7035055</v>
      </c>
      <c r="T12" s="6">
        <v>7075181</v>
      </c>
      <c r="U12" s="6">
        <v>7114598</v>
      </c>
      <c r="V12" s="6">
        <v>7153262</v>
      </c>
    </row>
    <row r="13" spans="1:22" s="4" customFormat="1" ht="12.75" x14ac:dyDescent="0.2">
      <c r="A13" s="16" t="s">
        <v>11</v>
      </c>
      <c r="B13" s="5">
        <v>2873010</v>
      </c>
      <c r="C13" s="6">
        <v>2898223</v>
      </c>
      <c r="D13" s="6">
        <v>2923725</v>
      </c>
      <c r="E13" s="6">
        <v>2977259</v>
      </c>
      <c r="F13" s="6">
        <v>3006885</v>
      </c>
      <c r="G13" s="6">
        <v>3036290</v>
      </c>
      <c r="H13" s="7">
        <v>3032435</v>
      </c>
      <c r="I13" s="6">
        <v>3119697</v>
      </c>
      <c r="J13" s="6">
        <v>3145325</v>
      </c>
      <c r="K13" s="7">
        <v>3119015</v>
      </c>
      <c r="L13" s="6">
        <v>3140328</v>
      </c>
      <c r="M13" s="6">
        <v>3160748</v>
      </c>
      <c r="N13" s="6">
        <v>3184166</v>
      </c>
      <c r="O13" s="8">
        <v>3194718</v>
      </c>
      <c r="P13" s="8">
        <v>3204028</v>
      </c>
      <c r="Q13" s="8">
        <v>3212180</v>
      </c>
      <c r="R13" s="8">
        <v>3219257</v>
      </c>
      <c r="S13" s="8">
        <v>3264531</v>
      </c>
      <c r="T13" s="8">
        <v>3273227</v>
      </c>
      <c r="U13" s="8">
        <v>3281480</v>
      </c>
      <c r="V13" s="8">
        <v>3289290</v>
      </c>
    </row>
    <row r="14" spans="1:22" s="4" customFormat="1" ht="12.75" x14ac:dyDescent="0.2">
      <c r="A14" s="16" t="s">
        <v>12</v>
      </c>
      <c r="B14" s="5">
        <v>7547620</v>
      </c>
      <c r="C14" s="6">
        <v>7654535</v>
      </c>
      <c r="D14" s="6">
        <v>7758441</v>
      </c>
      <c r="E14" s="6">
        <v>7976563</v>
      </c>
      <c r="F14" s="6">
        <v>8097276</v>
      </c>
      <c r="G14" s="6">
        <v>8217085</v>
      </c>
      <c r="H14" s="7">
        <v>8185250</v>
      </c>
      <c r="I14" s="6">
        <v>8450527</v>
      </c>
      <c r="J14" s="6">
        <v>8547809</v>
      </c>
      <c r="K14" s="7">
        <v>8448055</v>
      </c>
      <c r="L14" s="6">
        <v>8530155</v>
      </c>
      <c r="M14" s="6">
        <v>8606005</v>
      </c>
      <c r="N14" s="6">
        <v>8778576</v>
      </c>
      <c r="O14" s="8">
        <v>8842791</v>
      </c>
      <c r="P14" s="8">
        <v>8904459</v>
      </c>
      <c r="Q14" s="8">
        <v>8963663</v>
      </c>
      <c r="R14" s="8">
        <v>9020460</v>
      </c>
      <c r="S14" s="8">
        <v>9075649</v>
      </c>
      <c r="T14" s="8">
        <v>9132078</v>
      </c>
      <c r="U14" s="8">
        <v>9187103</v>
      </c>
      <c r="V14" s="8">
        <v>9240580</v>
      </c>
    </row>
    <row r="15" spans="1:22" s="4" customFormat="1" ht="12.75" x14ac:dyDescent="0.2">
      <c r="A15" s="16" t="s">
        <v>13</v>
      </c>
      <c r="B15" s="5">
        <v>2815244</v>
      </c>
      <c r="C15" s="6">
        <v>2852784</v>
      </c>
      <c r="D15" s="6">
        <v>2888058</v>
      </c>
      <c r="E15" s="6">
        <v>2962107</v>
      </c>
      <c r="F15" s="6">
        <v>3003087</v>
      </c>
      <c r="G15" s="6">
        <v>3043760</v>
      </c>
      <c r="H15" s="7">
        <v>3013740</v>
      </c>
      <c r="I15" s="6">
        <v>3106430</v>
      </c>
      <c r="J15" s="6">
        <v>3137541</v>
      </c>
      <c r="K15" s="7">
        <v>3168133</v>
      </c>
      <c r="L15" s="6">
        <v>3198657</v>
      </c>
      <c r="M15" s="6">
        <v>3228198</v>
      </c>
      <c r="N15" s="6">
        <v>3373959</v>
      </c>
      <c r="O15" s="8">
        <v>3408510</v>
      </c>
      <c r="P15" s="8">
        <v>3442175</v>
      </c>
      <c r="Q15" s="8">
        <v>3474998</v>
      </c>
      <c r="R15" s="8">
        <v>3507003</v>
      </c>
      <c r="S15" s="8">
        <v>3479010</v>
      </c>
      <c r="T15" s="8">
        <v>3506853</v>
      </c>
      <c r="U15" s="8">
        <v>3534165</v>
      </c>
      <c r="V15" s="8">
        <v>3560903</v>
      </c>
    </row>
    <row r="16" spans="1:22" s="4" customFormat="1" ht="12.75" x14ac:dyDescent="0.2">
      <c r="A16" s="16" t="s">
        <v>14</v>
      </c>
      <c r="B16" s="9">
        <v>3468594</v>
      </c>
      <c r="C16" s="6">
        <v>3494893</v>
      </c>
      <c r="D16" s="6">
        <v>3518595</v>
      </c>
      <c r="E16" s="6">
        <v>3568350</v>
      </c>
      <c r="F16" s="6">
        <v>3595886</v>
      </c>
      <c r="G16" s="6">
        <v>3623215</v>
      </c>
      <c r="H16" s="7">
        <v>3641397</v>
      </c>
      <c r="I16" s="6">
        <v>3742606</v>
      </c>
      <c r="J16" s="6">
        <v>3769977</v>
      </c>
      <c r="K16" s="7">
        <v>3766834</v>
      </c>
      <c r="L16" s="6">
        <v>3791315</v>
      </c>
      <c r="M16" s="6">
        <v>3815171</v>
      </c>
      <c r="N16" s="6">
        <v>3914421</v>
      </c>
      <c r="O16" s="8">
        <v>3943885</v>
      </c>
      <c r="P16" s="8">
        <v>3972202</v>
      </c>
      <c r="Q16" s="8">
        <v>3999415</v>
      </c>
      <c r="R16" s="8">
        <v>4025558</v>
      </c>
      <c r="S16" s="8">
        <v>3996496</v>
      </c>
      <c r="T16" s="8">
        <v>4018127</v>
      </c>
      <c r="U16" s="8">
        <v>4039277</v>
      </c>
      <c r="V16" s="8">
        <v>4059905</v>
      </c>
    </row>
    <row r="17" spans="1:22" s="4" customFormat="1" ht="12.75" x14ac:dyDescent="0.2">
      <c r="A17" s="16" t="s">
        <v>15</v>
      </c>
      <c r="B17" s="9">
        <v>8008207</v>
      </c>
      <c r="C17" s="6">
        <v>8084667</v>
      </c>
      <c r="D17" s="6">
        <v>8161862</v>
      </c>
      <c r="E17" s="6">
        <v>8323911</v>
      </c>
      <c r="F17" s="6">
        <v>8413593</v>
      </c>
      <c r="G17" s="6">
        <v>8502603</v>
      </c>
      <c r="H17" s="7">
        <v>8486638</v>
      </c>
      <c r="I17" s="6">
        <v>8734194</v>
      </c>
      <c r="J17" s="6">
        <v>8810256</v>
      </c>
      <c r="K17" s="7">
        <v>8796032</v>
      </c>
      <c r="L17" s="6">
        <v>8864906</v>
      </c>
      <c r="M17" s="6">
        <v>8931028</v>
      </c>
      <c r="N17" s="6">
        <v>9208550</v>
      </c>
      <c r="O17" s="8">
        <v>9277727</v>
      </c>
      <c r="P17" s="8">
        <v>9345173</v>
      </c>
      <c r="Q17" s="8">
        <v>9410336</v>
      </c>
      <c r="R17" s="8">
        <v>9473266</v>
      </c>
      <c r="S17" s="8">
        <v>9496294</v>
      </c>
      <c r="T17" s="8">
        <v>9557071</v>
      </c>
      <c r="U17" s="8">
        <v>9616621</v>
      </c>
      <c r="V17" s="8">
        <v>9674793</v>
      </c>
    </row>
    <row r="18" spans="1:22" s="4" customFormat="1" ht="12.75" x14ac:dyDescent="0.2">
      <c r="A18" s="16" t="s">
        <v>16</v>
      </c>
      <c r="B18" s="9">
        <v>2856629</v>
      </c>
      <c r="C18" s="6">
        <v>2887535</v>
      </c>
      <c r="D18" s="6">
        <v>2917664</v>
      </c>
      <c r="E18" s="6">
        <v>2980910</v>
      </c>
      <c r="F18" s="6">
        <v>3015912</v>
      </c>
      <c r="G18" s="6">
        <v>3050652</v>
      </c>
      <c r="H18" s="7">
        <v>3037231</v>
      </c>
      <c r="I18" s="6">
        <v>3127557</v>
      </c>
      <c r="J18" s="6">
        <v>3156108</v>
      </c>
      <c r="K18" s="7">
        <v>3120922</v>
      </c>
      <c r="L18" s="6">
        <v>3143384</v>
      </c>
      <c r="M18" s="6">
        <v>3165472</v>
      </c>
      <c r="N18" s="6">
        <v>3300935</v>
      </c>
      <c r="O18" s="8">
        <v>3321730</v>
      </c>
      <c r="P18" s="8">
        <v>3340932</v>
      </c>
      <c r="Q18" s="8">
        <v>3358963</v>
      </c>
      <c r="R18" s="8">
        <v>3375823</v>
      </c>
      <c r="S18" s="8">
        <v>3322820</v>
      </c>
      <c r="T18" s="8">
        <v>3337357</v>
      </c>
      <c r="U18" s="8">
        <v>3351543</v>
      </c>
      <c r="V18" s="8">
        <v>3365351</v>
      </c>
    </row>
    <row r="19" spans="1:22" s="4" customFormat="1" ht="12.75" x14ac:dyDescent="0.2">
      <c r="A19" s="16" t="s">
        <v>17</v>
      </c>
      <c r="B19" s="9">
        <v>1817301</v>
      </c>
      <c r="C19" s="6">
        <v>1846039</v>
      </c>
      <c r="D19" s="6">
        <v>1874613</v>
      </c>
      <c r="E19" s="6">
        <v>1934596</v>
      </c>
      <c r="F19" s="6">
        <v>1967791</v>
      </c>
      <c r="G19" s="6">
        <v>2000738</v>
      </c>
      <c r="H19" s="7">
        <v>1939426</v>
      </c>
      <c r="I19" s="6">
        <v>1999374</v>
      </c>
      <c r="J19" s="6">
        <v>2019679</v>
      </c>
      <c r="K19" s="7">
        <v>2068031</v>
      </c>
      <c r="L19" s="6">
        <v>2089819</v>
      </c>
      <c r="M19" s="6">
        <v>2110867</v>
      </c>
      <c r="N19" s="6">
        <v>2195662</v>
      </c>
      <c r="O19" s="6">
        <v>2219574</v>
      </c>
      <c r="P19" s="6">
        <v>2242937</v>
      </c>
      <c r="Q19" s="6">
        <v>2265779</v>
      </c>
      <c r="R19" s="6">
        <v>2288116</v>
      </c>
      <c r="S19" s="6">
        <v>2278308</v>
      </c>
      <c r="T19" s="6">
        <v>2298696</v>
      </c>
      <c r="U19" s="6">
        <v>2318822</v>
      </c>
      <c r="V19" s="6">
        <v>2338474</v>
      </c>
    </row>
    <row r="20" spans="1:22" s="4" customFormat="1" ht="12.75" x14ac:dyDescent="0.2">
      <c r="A20" s="16" t="s">
        <v>18</v>
      </c>
      <c r="B20" s="9">
        <v>13214114</v>
      </c>
      <c r="C20" s="6">
        <v>13323212</v>
      </c>
      <c r="D20" s="6">
        <v>13435612</v>
      </c>
      <c r="E20" s="6">
        <v>13682074</v>
      </c>
      <c r="F20" s="6">
        <v>13815334</v>
      </c>
      <c r="G20" s="6">
        <v>13950146</v>
      </c>
      <c r="H20" s="7">
        <v>14080670</v>
      </c>
      <c r="I20" s="6">
        <v>14502575</v>
      </c>
      <c r="J20" s="6">
        <v>14637364</v>
      </c>
      <c r="K20" s="7">
        <v>14021432</v>
      </c>
      <c r="L20" s="6">
        <v>14097534</v>
      </c>
      <c r="M20" s="6">
        <v>14175341</v>
      </c>
      <c r="N20" s="6">
        <v>15044137</v>
      </c>
      <c r="O20" s="6">
        <v>15126371</v>
      </c>
      <c r="P20" s="6">
        <v>15203934</v>
      </c>
      <c r="Q20" s="6">
        <v>15276566</v>
      </c>
      <c r="R20" s="6">
        <v>15344447</v>
      </c>
      <c r="S20" s="6">
        <v>14812617</v>
      </c>
      <c r="T20" s="6">
        <v>14873064</v>
      </c>
      <c r="U20" s="6">
        <v>14930634</v>
      </c>
      <c r="V20" s="6">
        <v>14985284</v>
      </c>
    </row>
    <row r="21" spans="1:22" s="4" customFormat="1" ht="12.75" x14ac:dyDescent="0.2">
      <c r="A21" s="15" t="s">
        <v>19</v>
      </c>
      <c r="B21" s="1">
        <f t="shared" ref="B21:H21" si="3">+B22+B23+B24+B25</f>
        <v>73470763</v>
      </c>
      <c r="C21" s="2">
        <f t="shared" si="3"/>
        <v>74447456</v>
      </c>
      <c r="D21" s="2">
        <f t="shared" si="3"/>
        <v>75391969</v>
      </c>
      <c r="E21" s="2">
        <f t="shared" si="3"/>
        <v>77374720</v>
      </c>
      <c r="F21" s="2">
        <f t="shared" si="3"/>
        <v>78472017</v>
      </c>
      <c r="G21" s="2">
        <f t="shared" si="3"/>
        <v>79561095</v>
      </c>
      <c r="H21" s="3">
        <f t="shared" si="3"/>
        <v>77873342</v>
      </c>
      <c r="I21" s="2">
        <v>80187717</v>
      </c>
      <c r="J21" s="2">
        <v>80915332</v>
      </c>
      <c r="K21" s="3">
        <f>+K22+K23+K24+K25</f>
        <v>80353724</v>
      </c>
      <c r="L21" s="2">
        <v>80975616</v>
      </c>
      <c r="M21" s="2">
        <v>81565983</v>
      </c>
      <c r="N21" s="2">
        <v>84465570</v>
      </c>
      <c r="O21" s="2">
        <v>85115623</v>
      </c>
      <c r="P21" s="2">
        <v>85745520</v>
      </c>
      <c r="Q21" s="2">
        <v>86356952</v>
      </c>
      <c r="R21" s="2">
        <v>86949714</v>
      </c>
      <c r="S21" s="2">
        <v>87711946</v>
      </c>
      <c r="T21" s="2">
        <v>88371433</v>
      </c>
      <c r="U21" s="2">
        <v>89012240</v>
      </c>
      <c r="V21" s="2">
        <v>89632912</v>
      </c>
    </row>
    <row r="22" spans="1:22" s="4" customFormat="1" ht="12.75" x14ac:dyDescent="0.2">
      <c r="A22" s="16" t="s">
        <v>20</v>
      </c>
      <c r="B22" s="5">
        <v>18127096</v>
      </c>
      <c r="C22" s="6">
        <v>18343517</v>
      </c>
      <c r="D22" s="6">
        <v>18553312</v>
      </c>
      <c r="E22" s="6">
        <v>18993720</v>
      </c>
      <c r="F22" s="6">
        <v>19237450</v>
      </c>
      <c r="G22" s="6">
        <v>19479356</v>
      </c>
      <c r="H22" s="7">
        <v>19273533</v>
      </c>
      <c r="I22" s="6">
        <v>19850072</v>
      </c>
      <c r="J22" s="6">
        <v>20033665</v>
      </c>
      <c r="K22" s="7">
        <v>19595309</v>
      </c>
      <c r="L22" s="6">
        <v>19728701</v>
      </c>
      <c r="M22" s="6">
        <v>19855332</v>
      </c>
      <c r="N22" s="6">
        <v>20593356</v>
      </c>
      <c r="O22" s="6">
        <v>20734097</v>
      </c>
      <c r="P22" s="6">
        <v>20869101</v>
      </c>
      <c r="Q22" s="6">
        <v>20997560</v>
      </c>
      <c r="R22" s="6">
        <v>21119536</v>
      </c>
      <c r="S22" s="6">
        <v>21040662</v>
      </c>
      <c r="T22" s="6">
        <v>21168791</v>
      </c>
      <c r="U22" s="6">
        <v>21292666</v>
      </c>
      <c r="V22" s="6">
        <v>21411923</v>
      </c>
    </row>
    <row r="23" spans="1:22" s="4" customFormat="1" ht="12.75" x14ac:dyDescent="0.2">
      <c r="A23" s="16" t="s">
        <v>21</v>
      </c>
      <c r="B23" s="5">
        <v>3155016</v>
      </c>
      <c r="C23" s="6">
        <v>3201722</v>
      </c>
      <c r="D23" s="6">
        <v>3250219</v>
      </c>
      <c r="E23" s="6">
        <v>3352024</v>
      </c>
      <c r="F23" s="6">
        <v>3408365</v>
      </c>
      <c r="G23" s="6">
        <v>3464285</v>
      </c>
      <c r="H23" s="7">
        <v>3351669</v>
      </c>
      <c r="I23" s="6">
        <v>3453648</v>
      </c>
      <c r="J23" s="6">
        <v>3487199</v>
      </c>
      <c r="K23" s="7">
        <v>3512672</v>
      </c>
      <c r="L23" s="6">
        <v>3547055</v>
      </c>
      <c r="M23" s="6">
        <v>3578067</v>
      </c>
      <c r="N23" s="6">
        <v>3839366</v>
      </c>
      <c r="O23" s="6">
        <v>3885049</v>
      </c>
      <c r="P23" s="6">
        <v>3929911</v>
      </c>
      <c r="Q23" s="6">
        <v>3973697</v>
      </c>
      <c r="R23" s="6">
        <v>4016356</v>
      </c>
      <c r="S23" s="6">
        <v>3972388</v>
      </c>
      <c r="T23" s="6">
        <v>4018650</v>
      </c>
      <c r="U23" s="6">
        <v>4064052</v>
      </c>
      <c r="V23" s="6">
        <v>4108508</v>
      </c>
    </row>
    <row r="24" spans="1:22" s="4" customFormat="1" ht="12.75" x14ac:dyDescent="0.2">
      <c r="A24" s="16" t="s">
        <v>22</v>
      </c>
      <c r="B24" s="5">
        <v>14558545</v>
      </c>
      <c r="C24" s="6">
        <v>14724475</v>
      </c>
      <c r="D24" s="6">
        <v>14879118</v>
      </c>
      <c r="E24" s="6">
        <v>15203750</v>
      </c>
      <c r="F24" s="6">
        <v>15383407</v>
      </c>
      <c r="G24" s="6">
        <v>15561720</v>
      </c>
      <c r="H24" s="7">
        <v>15420450</v>
      </c>
      <c r="I24" s="6">
        <v>15872362</v>
      </c>
      <c r="J24" s="6">
        <v>16010429</v>
      </c>
      <c r="K24" s="7">
        <v>15993583</v>
      </c>
      <c r="L24" s="6">
        <v>16112678</v>
      </c>
      <c r="M24" s="6">
        <v>16231365</v>
      </c>
      <c r="N24" s="6">
        <v>16369179</v>
      </c>
      <c r="O24" s="6">
        <v>16461173</v>
      </c>
      <c r="P24" s="6">
        <v>16550024</v>
      </c>
      <c r="Q24" s="6">
        <v>16635996</v>
      </c>
      <c r="R24" s="6">
        <v>16718956</v>
      </c>
      <c r="S24" s="6">
        <v>17159960</v>
      </c>
      <c r="T24" s="6">
        <v>17264943</v>
      </c>
      <c r="U24" s="6">
        <v>17366189</v>
      </c>
      <c r="V24" s="6">
        <v>17463349</v>
      </c>
    </row>
    <row r="25" spans="1:22" s="4" customFormat="1" ht="12.75" x14ac:dyDescent="0.2">
      <c r="A25" s="16" t="s">
        <v>23</v>
      </c>
      <c r="B25" s="5">
        <v>37630106</v>
      </c>
      <c r="C25" s="6">
        <v>38177742</v>
      </c>
      <c r="D25" s="6">
        <v>38709320</v>
      </c>
      <c r="E25" s="6">
        <v>39825226</v>
      </c>
      <c r="F25" s="6">
        <v>40442795</v>
      </c>
      <c r="G25" s="6">
        <v>41055734</v>
      </c>
      <c r="H25" s="7">
        <v>39827690</v>
      </c>
      <c r="I25" s="6">
        <v>41011635</v>
      </c>
      <c r="J25" s="6">
        <v>41384039</v>
      </c>
      <c r="K25" s="7">
        <v>41252160</v>
      </c>
      <c r="L25" s="6">
        <v>41587182</v>
      </c>
      <c r="M25" s="6">
        <v>41901219</v>
      </c>
      <c r="N25" s="6">
        <v>43663669</v>
      </c>
      <c r="O25" s="6">
        <v>44035304</v>
      </c>
      <c r="P25" s="6">
        <v>44396484</v>
      </c>
      <c r="Q25" s="6">
        <v>44749699</v>
      </c>
      <c r="R25" s="6">
        <v>45094866</v>
      </c>
      <c r="S25" s="6">
        <v>45538936</v>
      </c>
      <c r="T25" s="6">
        <v>45919049</v>
      </c>
      <c r="U25" s="6">
        <v>46289333</v>
      </c>
      <c r="V25" s="6">
        <v>46649132</v>
      </c>
    </row>
    <row r="26" spans="1:22" s="4" customFormat="1" ht="12.75" x14ac:dyDescent="0.2">
      <c r="A26" s="15" t="s">
        <v>24</v>
      </c>
      <c r="B26" s="1">
        <f t="shared" ref="B26:H26" si="4">+B27+B28+B29</f>
        <v>25453264</v>
      </c>
      <c r="C26" s="2">
        <f t="shared" si="4"/>
        <v>25734253</v>
      </c>
      <c r="D26" s="2">
        <f t="shared" si="4"/>
        <v>26025091</v>
      </c>
      <c r="E26" s="2">
        <f t="shared" si="4"/>
        <v>26635629</v>
      </c>
      <c r="F26" s="2">
        <f t="shared" si="4"/>
        <v>26973511</v>
      </c>
      <c r="G26" s="2">
        <f t="shared" si="4"/>
        <v>27308863</v>
      </c>
      <c r="H26" s="3">
        <f t="shared" si="4"/>
        <v>26733877</v>
      </c>
      <c r="I26" s="2">
        <v>27497970</v>
      </c>
      <c r="J26" s="2">
        <v>27719118</v>
      </c>
      <c r="K26" s="3">
        <f>+K27+K28+K29</f>
        <v>27384815</v>
      </c>
      <c r="L26" s="2">
        <v>27562433</v>
      </c>
      <c r="M26" s="2">
        <v>27731644</v>
      </c>
      <c r="N26" s="2">
        <v>28795762</v>
      </c>
      <c r="O26" s="2">
        <v>29016114</v>
      </c>
      <c r="P26" s="2">
        <v>29230180</v>
      </c>
      <c r="Q26" s="2">
        <v>29439773</v>
      </c>
      <c r="R26" s="2">
        <v>29644948</v>
      </c>
      <c r="S26" s="2">
        <v>29754036</v>
      </c>
      <c r="T26" s="2">
        <v>29975984</v>
      </c>
      <c r="U26" s="2">
        <v>30192315</v>
      </c>
      <c r="V26" s="2">
        <v>30402587</v>
      </c>
    </row>
    <row r="27" spans="1:22" s="4" customFormat="1" ht="12.75" x14ac:dyDescent="0.2">
      <c r="A27" s="16" t="s">
        <v>25</v>
      </c>
      <c r="B27" s="5">
        <v>9694709</v>
      </c>
      <c r="C27" s="6">
        <v>9798006</v>
      </c>
      <c r="D27" s="6">
        <v>9906866</v>
      </c>
      <c r="E27" s="6">
        <v>10135388</v>
      </c>
      <c r="F27" s="6">
        <v>10261856</v>
      </c>
      <c r="G27" s="6">
        <v>10387378</v>
      </c>
      <c r="H27" s="7">
        <v>10284503</v>
      </c>
      <c r="I27" s="6">
        <v>10590169</v>
      </c>
      <c r="J27" s="6">
        <v>10686247</v>
      </c>
      <c r="K27" s="7">
        <v>10439601</v>
      </c>
      <c r="L27" s="6">
        <v>10512349</v>
      </c>
      <c r="M27" s="6">
        <v>10577755</v>
      </c>
      <c r="N27" s="6">
        <v>10997465</v>
      </c>
      <c r="O27" s="6">
        <v>11081692</v>
      </c>
      <c r="P27" s="6">
        <v>11163018</v>
      </c>
      <c r="Q27" s="6">
        <v>11242720</v>
      </c>
      <c r="R27" s="6">
        <v>11320892</v>
      </c>
      <c r="S27" s="6">
        <v>11348937</v>
      </c>
      <c r="T27" s="6">
        <v>11433957</v>
      </c>
      <c r="U27" s="6">
        <v>11516840</v>
      </c>
      <c r="V27" s="6">
        <v>11597484</v>
      </c>
    </row>
    <row r="28" spans="1:22" s="4" customFormat="1" ht="12.75" x14ac:dyDescent="0.2">
      <c r="A28" s="16" t="s">
        <v>26</v>
      </c>
      <c r="B28" s="5">
        <v>5448736</v>
      </c>
      <c r="C28" s="6">
        <v>5527707</v>
      </c>
      <c r="D28" s="6">
        <v>5607233</v>
      </c>
      <c r="E28" s="6">
        <v>5774178</v>
      </c>
      <c r="F28" s="6">
        <v>5866568</v>
      </c>
      <c r="G28" s="6">
        <v>5958266</v>
      </c>
      <c r="H28" s="7">
        <v>5866487</v>
      </c>
      <c r="I28" s="6">
        <v>6052587</v>
      </c>
      <c r="J28" s="6">
        <v>6118743</v>
      </c>
      <c r="K28" s="7">
        <v>6249682</v>
      </c>
      <c r="L28" s="6">
        <v>6317054</v>
      </c>
      <c r="M28" s="6">
        <v>6383286</v>
      </c>
      <c r="N28" s="6">
        <v>6634254</v>
      </c>
      <c r="O28" s="6">
        <v>6727148</v>
      </c>
      <c r="P28" s="6">
        <v>6819190</v>
      </c>
      <c r="Q28" s="6">
        <v>6910553</v>
      </c>
      <c r="R28" s="6">
        <v>7001161</v>
      </c>
      <c r="S28" s="6">
        <v>7075494</v>
      </c>
      <c r="T28" s="6">
        <v>7164788</v>
      </c>
      <c r="U28" s="6">
        <v>7252502</v>
      </c>
      <c r="V28" s="6">
        <v>7338473</v>
      </c>
    </row>
    <row r="29" spans="1:22" s="4" customFormat="1" ht="12.75" x14ac:dyDescent="0.2">
      <c r="A29" s="16" t="s">
        <v>27</v>
      </c>
      <c r="B29" s="5">
        <v>10309819</v>
      </c>
      <c r="C29" s="6">
        <v>10408540</v>
      </c>
      <c r="D29" s="6">
        <v>10510992</v>
      </c>
      <c r="E29" s="6">
        <v>10726063</v>
      </c>
      <c r="F29" s="6">
        <v>10845087</v>
      </c>
      <c r="G29" s="6">
        <v>10963219</v>
      </c>
      <c r="H29" s="7">
        <v>10582887</v>
      </c>
      <c r="I29" s="6">
        <v>10855214</v>
      </c>
      <c r="J29" s="6">
        <v>10914128</v>
      </c>
      <c r="K29" s="7">
        <v>10695532</v>
      </c>
      <c r="L29" s="6">
        <v>10733030</v>
      </c>
      <c r="M29" s="6">
        <v>10770603</v>
      </c>
      <c r="N29" s="6">
        <v>11164043</v>
      </c>
      <c r="O29" s="6">
        <v>11207274</v>
      </c>
      <c r="P29" s="6">
        <v>11247972</v>
      </c>
      <c r="Q29" s="6">
        <v>11286500</v>
      </c>
      <c r="R29" s="6">
        <v>11322895</v>
      </c>
      <c r="S29" s="6">
        <v>11329605</v>
      </c>
      <c r="T29" s="6">
        <v>11377239</v>
      </c>
      <c r="U29" s="6">
        <v>11422973</v>
      </c>
      <c r="V29" s="6">
        <v>11466630</v>
      </c>
    </row>
    <row r="30" spans="1:22" s="4" customFormat="1" ht="12.75" x14ac:dyDescent="0.2">
      <c r="A30" s="15" t="s">
        <v>28</v>
      </c>
      <c r="B30" s="1">
        <f t="shared" ref="B30:H30" si="5">+B31+B32+B33+B34</f>
        <v>11885529</v>
      </c>
      <c r="C30" s="2">
        <f t="shared" si="5"/>
        <v>12101540</v>
      </c>
      <c r="D30" s="2">
        <f t="shared" si="5"/>
        <v>12317271</v>
      </c>
      <c r="E30" s="2">
        <f t="shared" si="5"/>
        <v>12770141</v>
      </c>
      <c r="F30" s="2">
        <f t="shared" si="5"/>
        <v>13020767</v>
      </c>
      <c r="G30" s="2">
        <f t="shared" si="5"/>
        <v>13269517</v>
      </c>
      <c r="H30" s="3">
        <f t="shared" si="5"/>
        <v>13223393</v>
      </c>
      <c r="I30" s="2">
        <v>13695944</v>
      </c>
      <c r="J30" s="2">
        <v>13895375</v>
      </c>
      <c r="K30" s="3">
        <f>+K31+K32+K33+K34</f>
        <v>14050340</v>
      </c>
      <c r="L30" s="2">
        <v>14244192</v>
      </c>
      <c r="M30" s="2">
        <v>14423952</v>
      </c>
      <c r="N30" s="2">
        <v>14993191</v>
      </c>
      <c r="O30" s="2">
        <v>15219608</v>
      </c>
      <c r="P30" s="2">
        <v>15442232</v>
      </c>
      <c r="Q30" s="2">
        <v>15660988</v>
      </c>
      <c r="R30" s="2">
        <v>15875907</v>
      </c>
      <c r="S30" s="2">
        <v>16085885</v>
      </c>
      <c r="T30" s="2">
        <v>16297074</v>
      </c>
      <c r="U30" s="2">
        <v>16504303</v>
      </c>
      <c r="V30" s="2">
        <v>16707336</v>
      </c>
    </row>
    <row r="31" spans="1:22" s="4" customFormat="1" ht="12.75" x14ac:dyDescent="0.2">
      <c r="A31" s="16" t="s">
        <v>29</v>
      </c>
      <c r="B31" s="5">
        <v>2111036</v>
      </c>
      <c r="C31" s="6">
        <v>2140624</v>
      </c>
      <c r="D31" s="6">
        <v>2169688</v>
      </c>
      <c r="E31" s="6">
        <v>2230702</v>
      </c>
      <c r="F31" s="6">
        <v>2264468</v>
      </c>
      <c r="G31" s="6">
        <v>2297981</v>
      </c>
      <c r="H31" s="7">
        <v>2265813</v>
      </c>
      <c r="I31" s="6">
        <v>2336058</v>
      </c>
      <c r="J31" s="6">
        <v>2360498</v>
      </c>
      <c r="K31" s="7">
        <v>2449341</v>
      </c>
      <c r="L31" s="6">
        <v>2477542</v>
      </c>
      <c r="M31" s="6">
        <v>2505088</v>
      </c>
      <c r="N31" s="6">
        <v>2587269</v>
      </c>
      <c r="O31" s="6">
        <v>2619657</v>
      </c>
      <c r="P31" s="6">
        <v>2651235</v>
      </c>
      <c r="Q31" s="6">
        <v>2682386</v>
      </c>
      <c r="R31" s="6">
        <v>2713147</v>
      </c>
      <c r="S31" s="6">
        <v>2748023</v>
      </c>
      <c r="T31" s="6">
        <v>2778986</v>
      </c>
      <c r="U31" s="6">
        <v>2809394</v>
      </c>
      <c r="V31" s="6">
        <v>2839188</v>
      </c>
    </row>
    <row r="32" spans="1:22" s="4" customFormat="1" ht="12.75" x14ac:dyDescent="0.2">
      <c r="A32" s="16" t="s">
        <v>30</v>
      </c>
      <c r="B32" s="5">
        <v>2560584</v>
      </c>
      <c r="C32" s="6">
        <v>2604742</v>
      </c>
      <c r="D32" s="6">
        <v>2651335</v>
      </c>
      <c r="E32" s="6">
        <v>2749145</v>
      </c>
      <c r="F32" s="6">
        <v>2803274</v>
      </c>
      <c r="G32" s="6">
        <v>2856999</v>
      </c>
      <c r="H32" s="7">
        <v>2854642</v>
      </c>
      <c r="I32" s="6">
        <v>2957732</v>
      </c>
      <c r="J32" s="6">
        <v>3001692</v>
      </c>
      <c r="K32" s="7">
        <v>3033991</v>
      </c>
      <c r="L32" s="6">
        <v>3075936</v>
      </c>
      <c r="M32" s="6">
        <v>3115336</v>
      </c>
      <c r="N32" s="6">
        <v>3182113</v>
      </c>
      <c r="O32" s="6">
        <v>3224357</v>
      </c>
      <c r="P32" s="6">
        <v>3265486</v>
      </c>
      <c r="Q32" s="6">
        <v>3305531</v>
      </c>
      <c r="R32" s="6">
        <v>3344544</v>
      </c>
      <c r="S32" s="6">
        <v>3441998</v>
      </c>
      <c r="T32" s="6">
        <v>3484466</v>
      </c>
      <c r="U32" s="6">
        <v>3526220</v>
      </c>
      <c r="V32" s="6">
        <v>3567234</v>
      </c>
    </row>
    <row r="33" spans="1:22" s="4" customFormat="1" ht="12.75" x14ac:dyDescent="0.2">
      <c r="A33" s="16" t="s">
        <v>31</v>
      </c>
      <c r="B33" s="5">
        <v>5116462</v>
      </c>
      <c r="C33" s="6">
        <v>5210335</v>
      </c>
      <c r="D33" s="6">
        <v>5306459</v>
      </c>
      <c r="E33" s="6">
        <v>5508245</v>
      </c>
      <c r="F33" s="6">
        <v>5619917</v>
      </c>
      <c r="G33" s="6">
        <v>5730753</v>
      </c>
      <c r="H33" s="7">
        <v>5647035</v>
      </c>
      <c r="I33" s="6">
        <v>5844996</v>
      </c>
      <c r="J33" s="6">
        <v>5926300</v>
      </c>
      <c r="K33" s="7">
        <v>6004045</v>
      </c>
      <c r="L33" s="6">
        <v>6080716</v>
      </c>
      <c r="M33" s="6">
        <v>6154996</v>
      </c>
      <c r="N33" s="6">
        <v>6434048</v>
      </c>
      <c r="O33" s="6">
        <v>6523222</v>
      </c>
      <c r="P33" s="6">
        <v>6610681</v>
      </c>
      <c r="Q33" s="6">
        <v>6695855</v>
      </c>
      <c r="R33" s="6">
        <v>6778772</v>
      </c>
      <c r="S33" s="8">
        <v>6921161</v>
      </c>
      <c r="T33" s="8">
        <v>7018354</v>
      </c>
      <c r="U33" s="8">
        <v>7113540</v>
      </c>
      <c r="V33" s="8">
        <v>7206589</v>
      </c>
    </row>
    <row r="34" spans="1:22" s="4" customFormat="1" ht="12.75" x14ac:dyDescent="0.2">
      <c r="A34" s="17" t="s">
        <v>32</v>
      </c>
      <c r="B34" s="10">
        <v>2097447</v>
      </c>
      <c r="C34" s="11">
        <v>2145839</v>
      </c>
      <c r="D34" s="11">
        <v>2189789</v>
      </c>
      <c r="E34" s="11">
        <v>2282049</v>
      </c>
      <c r="F34" s="11">
        <v>2333108</v>
      </c>
      <c r="G34" s="11">
        <v>2383784</v>
      </c>
      <c r="H34" s="12">
        <v>2455903</v>
      </c>
      <c r="I34" s="11">
        <v>2557158</v>
      </c>
      <c r="J34" s="11">
        <v>2606885</v>
      </c>
      <c r="K34" s="12">
        <v>2562963</v>
      </c>
      <c r="L34" s="11">
        <v>2609998</v>
      </c>
      <c r="M34" s="11">
        <v>2648532</v>
      </c>
      <c r="N34" s="11">
        <v>2789761</v>
      </c>
      <c r="O34" s="11">
        <v>2852372</v>
      </c>
      <c r="P34" s="11">
        <v>2914830</v>
      </c>
      <c r="Q34" s="11">
        <v>2977216</v>
      </c>
      <c r="R34" s="11">
        <v>3039444</v>
      </c>
      <c r="S34" s="13">
        <v>2974703</v>
      </c>
      <c r="T34" s="13">
        <v>3015268</v>
      </c>
      <c r="U34" s="13">
        <v>3055149</v>
      </c>
      <c r="V34" s="13">
        <v>3094325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2015-06-05T18:19:34Z</dcterms:created>
  <dcterms:modified xsi:type="dcterms:W3CDTF">2021-11-04T22:39:44Z</dcterms:modified>
</cp:coreProperties>
</file>