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Teresa\Downloads\"/>
    </mc:Choice>
  </mc:AlternateContent>
  <xr:revisionPtr revIDLastSave="0" documentId="13_ncr:1_{2E85A487-1357-4B64-B22C-B1C7819815BC}" xr6:coauthVersionLast="47" xr6:coauthVersionMax="47" xr10:uidLastSave="{00000000-0000-0000-0000-000000000000}"/>
  <bookViews>
    <workbookView xWindow="-108" yWindow="-108" windowWidth="23256" windowHeight="12576" xr2:uid="{2F327CE9-3F27-4319-9B4D-058B1297EA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1" i="1"/>
  <c r="F24" i="1"/>
  <c r="F23" i="1"/>
  <c r="F21" i="1"/>
  <c r="D24" i="1"/>
  <c r="D23" i="1"/>
  <c r="B24" i="1"/>
  <c r="B23" i="1"/>
  <c r="D21" i="1"/>
  <c r="E21" i="1" s="1"/>
  <c r="B21" i="1"/>
  <c r="C21" i="1" s="1"/>
  <c r="H14" i="1"/>
  <c r="I14" i="1"/>
  <c r="I13" i="1"/>
  <c r="B13" i="1"/>
  <c r="H13" i="1" s="1"/>
  <c r="D11" i="1"/>
  <c r="E11" i="1" s="1"/>
  <c r="G11" i="1"/>
  <c r="F11" i="1"/>
  <c r="B11" i="1"/>
  <c r="C11" i="1" s="1"/>
  <c r="F4" i="1"/>
  <c r="F3" i="1"/>
  <c r="G3" i="1" s="1"/>
  <c r="H23" i="1" l="1"/>
  <c r="E31" i="1" s="1"/>
  <c r="I12" i="1"/>
  <c r="I11" i="1"/>
  <c r="H24" i="1"/>
  <c r="E32" i="1" s="1"/>
  <c r="H22" i="1"/>
  <c r="E30" i="1" s="1"/>
  <c r="H21" i="1"/>
  <c r="H11" i="1"/>
  <c r="H12" i="1"/>
  <c r="E29" i="1" l="1"/>
  <c r="E34" i="1" s="1"/>
</calcChain>
</file>

<file path=xl/sharedStrings.xml><?xml version="1.0" encoding="utf-8"?>
<sst xmlns="http://schemas.openxmlformats.org/spreadsheetml/2006/main" count="36" uniqueCount="17">
  <si>
    <t>Outubro</t>
  </si>
  <si>
    <t>Novembro</t>
  </si>
  <si>
    <t>Mês</t>
  </si>
  <si>
    <t>Contas</t>
  </si>
  <si>
    <t>Aluguel</t>
  </si>
  <si>
    <t>Condominio</t>
  </si>
  <si>
    <t>Internet</t>
  </si>
  <si>
    <t>Energia</t>
  </si>
  <si>
    <t>Total</t>
  </si>
  <si>
    <t>João Pedro</t>
  </si>
  <si>
    <t>Maria Teresa</t>
  </si>
  <si>
    <t>Beatriz</t>
  </si>
  <si>
    <t>Contas a pagar indiviualmente (OUTUBRO)</t>
  </si>
  <si>
    <t>Tiago</t>
  </si>
  <si>
    <t>Contas a pagar indiviualmente (NOVEMBRO)</t>
  </si>
  <si>
    <t>Total a pagar</t>
  </si>
  <si>
    <t>Total (mês OUTUBRO = NOVEMBRO)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</si>
</sst>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Arial"/>
      <family val="2"/>
    </font>
    <font>
      <sz val="11"/>
      <color rgb="FF3F3F3F"/>
      <name val="Arial"/>
      <family val="2"/>
    </font>
    <font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4" fillId="9" borderId="1" xfId="1" applyFont="1" applyFill="1" applyAlignment="1">
      <alignment vertical="center"/>
    </xf>
    <xf numFmtId="0" fontId="4" fillId="9" borderId="1" xfId="1" applyFont="1" applyFill="1" applyAlignment="1">
      <alignment horizontal="center" vertical="center"/>
    </xf>
    <xf numFmtId="0" fontId="3" fillId="3" borderId="1" xfId="1" applyFont="1" applyFill="1" applyAlignment="1">
      <alignment vertical="center"/>
    </xf>
    <xf numFmtId="2" fontId="3" fillId="3" borderId="1" xfId="1" applyNumberFormat="1" applyFont="1" applyFill="1" applyAlignment="1">
      <alignment vertical="center"/>
    </xf>
    <xf numFmtId="2" fontId="3" fillId="10" borderId="1" xfId="1" applyNumberFormat="1" applyFont="1" applyFill="1" applyAlignment="1">
      <alignment vertical="center"/>
    </xf>
    <xf numFmtId="0" fontId="3" fillId="10" borderId="1" xfId="1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2" fontId="4" fillId="11" borderId="0" xfId="0" applyNumberFormat="1" applyFont="1" applyFill="1" applyAlignment="1">
      <alignment horizontal="center" vertical="center"/>
    </xf>
    <xf numFmtId="2" fontId="3" fillId="10" borderId="2" xfId="1" applyNumberFormat="1" applyFont="1" applyFill="1" applyBorder="1" applyAlignment="1">
      <alignment vertical="center"/>
    </xf>
    <xf numFmtId="2" fontId="3" fillId="10" borderId="8" xfId="1" applyNumberFormat="1" applyFont="1" applyFill="1" applyBorder="1" applyAlignment="1">
      <alignment vertical="center"/>
    </xf>
    <xf numFmtId="0" fontId="3" fillId="3" borderId="1" xfId="1" applyFont="1" applyFill="1" applyAlignment="1">
      <alignment horizontal="center" vertical="center"/>
    </xf>
    <xf numFmtId="2" fontId="3" fillId="3" borderId="1" xfId="1" applyNumberFormat="1" applyFont="1" applyFill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4" fillId="9" borderId="1" xfId="1" applyFont="1" applyFill="1" applyAlignment="1">
      <alignment horizontal="center" vertical="center"/>
    </xf>
    <xf numFmtId="2" fontId="3" fillId="3" borderId="5" xfId="1" applyNumberFormat="1" applyFont="1" applyFill="1" applyBorder="1" applyAlignment="1">
      <alignment horizontal="center" vertical="center"/>
    </xf>
    <xf numFmtId="2" fontId="3" fillId="3" borderId="6" xfId="1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2" fontId="3" fillId="3" borderId="7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E565-5288-4C31-BAF8-C24BE78EBC11}">
  <dimension ref="A1:L34"/>
  <sheetViews>
    <sheetView tabSelected="1" zoomScale="120" workbookViewId="0">
      <selection activeCell="B5" sqref="B5"/>
    </sheetView>
  </sheetViews>
  <sheetFormatPr defaultRowHeight="14.4" x14ac:dyDescent="0.3"/>
  <cols>
    <col min="1" max="1" width="12.88671875" bestFit="1" customWidth="1"/>
    <col min="2" max="2" width="13.77734375" bestFit="1" customWidth="1"/>
    <col min="3" max="3" width="12.21875" customWidth="1"/>
    <col min="4" max="4" width="7.77734375" bestFit="1" customWidth="1"/>
    <col min="5" max="5" width="13.44140625" bestFit="1" customWidth="1"/>
    <col min="9" max="9" width="13.88671875" bestFit="1" customWidth="1"/>
    <col min="10" max="10" width="11.6640625" bestFit="1" customWidth="1"/>
    <col min="11" max="11" width="12" customWidth="1"/>
    <col min="12" max="12" width="8.77734375" bestFit="1" customWidth="1"/>
    <col min="13" max="13" width="7.5546875" bestFit="1" customWidth="1"/>
    <col min="14" max="14" width="7.77734375" bestFit="1" customWidth="1"/>
    <col min="17" max="17" width="11.88671875" bestFit="1" customWidth="1"/>
  </cols>
  <sheetData>
    <row r="1" spans="1:12" x14ac:dyDescent="0.3">
      <c r="A1" s="26" t="s">
        <v>2</v>
      </c>
      <c r="B1" s="27" t="s">
        <v>3</v>
      </c>
      <c r="C1" s="27"/>
      <c r="D1" s="27"/>
      <c r="E1" s="27"/>
      <c r="F1" s="27"/>
      <c r="G1" s="7"/>
      <c r="H1" s="7"/>
      <c r="I1" s="7"/>
      <c r="J1" s="7"/>
      <c r="K1" s="7"/>
      <c r="L1" s="7"/>
    </row>
    <row r="2" spans="1:12" x14ac:dyDescent="0.3">
      <c r="A2" s="28"/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7"/>
      <c r="H2" s="7"/>
      <c r="I2" s="7"/>
    </row>
    <row r="3" spans="1:12" x14ac:dyDescent="0.3">
      <c r="A3" s="28" t="s">
        <v>0</v>
      </c>
      <c r="B3" s="29">
        <v>1118.3900000000001</v>
      </c>
      <c r="C3" s="28">
        <v>1119.6500000000001</v>
      </c>
      <c r="D3" s="28">
        <v>92.56</v>
      </c>
      <c r="E3" s="28">
        <v>234.51</v>
      </c>
      <c r="F3" s="30">
        <f>SUM(B3:E3)</f>
        <v>2565.1099999999997</v>
      </c>
      <c r="G3" s="8">
        <f>F3-B3</f>
        <v>1446.7199999999996</v>
      </c>
      <c r="H3" s="7"/>
      <c r="I3" s="7"/>
    </row>
    <row r="4" spans="1:12" x14ac:dyDescent="0.3">
      <c r="A4" s="28" t="s">
        <v>1</v>
      </c>
      <c r="B4" s="28">
        <v>596.26</v>
      </c>
      <c r="C4" s="28">
        <v>597.14</v>
      </c>
      <c r="D4" s="28"/>
      <c r="E4" s="28"/>
      <c r="F4" s="31">
        <f>SUM(B4:E4)</f>
        <v>1193.4000000000001</v>
      </c>
      <c r="G4" s="7"/>
      <c r="H4" s="7"/>
      <c r="I4" s="7"/>
    </row>
    <row r="5" spans="1:12" x14ac:dyDescent="0.3">
      <c r="A5" s="7"/>
      <c r="B5" s="7"/>
      <c r="C5" s="7"/>
      <c r="D5" s="7"/>
      <c r="E5" s="7"/>
      <c r="F5" s="7"/>
      <c r="G5" s="7"/>
      <c r="H5" s="7"/>
      <c r="I5" s="7"/>
    </row>
    <row r="9" spans="1:12" x14ac:dyDescent="0.3">
      <c r="A9" s="14" t="s">
        <v>12</v>
      </c>
      <c r="B9" s="15"/>
      <c r="C9" s="15"/>
      <c r="D9" s="15"/>
      <c r="E9" s="15"/>
      <c r="F9" s="15"/>
      <c r="G9" s="15"/>
      <c r="H9" s="15"/>
      <c r="I9" s="15"/>
    </row>
    <row r="10" spans="1:12" x14ac:dyDescent="0.3">
      <c r="A10" s="1"/>
      <c r="B10" s="16" t="s">
        <v>4</v>
      </c>
      <c r="C10" s="16"/>
      <c r="D10" s="16" t="s">
        <v>5</v>
      </c>
      <c r="E10" s="16"/>
      <c r="F10" s="1" t="s">
        <v>6</v>
      </c>
      <c r="G10" s="2" t="s">
        <v>7</v>
      </c>
      <c r="H10" s="1" t="s">
        <v>8</v>
      </c>
      <c r="I10" s="1" t="s">
        <v>15</v>
      </c>
    </row>
    <row r="11" spans="1:12" x14ac:dyDescent="0.3">
      <c r="A11" s="3" t="s">
        <v>13</v>
      </c>
      <c r="B11" s="13">
        <f>B3/3</f>
        <v>372.79666666666668</v>
      </c>
      <c r="C11" s="13">
        <f>B11/2</f>
        <v>186.39833333333334</v>
      </c>
      <c r="D11" s="13">
        <f>C3/3</f>
        <v>373.2166666666667</v>
      </c>
      <c r="E11" s="13">
        <f>D11/2</f>
        <v>186.60833333333335</v>
      </c>
      <c r="F11" s="12">
        <f>D3/4</f>
        <v>23.14</v>
      </c>
      <c r="G11" s="13">
        <f>E3/4</f>
        <v>58.627499999999998</v>
      </c>
      <c r="H11" s="4">
        <f>C11+E11+F11+G11</f>
        <v>454.77416666666664</v>
      </c>
      <c r="I11" s="5">
        <f>E11+F11+G11</f>
        <v>268.37583333333333</v>
      </c>
    </row>
    <row r="12" spans="1:12" x14ac:dyDescent="0.3">
      <c r="A12" s="3" t="s">
        <v>9</v>
      </c>
      <c r="B12" s="13"/>
      <c r="C12" s="13"/>
      <c r="D12" s="13"/>
      <c r="E12" s="13"/>
      <c r="F12" s="12"/>
      <c r="G12" s="13"/>
      <c r="H12" s="4">
        <f>C11+E11+F11+G11</f>
        <v>454.77416666666664</v>
      </c>
      <c r="I12" s="5">
        <f>E11+F11+G11</f>
        <v>268.37583333333333</v>
      </c>
    </row>
    <row r="13" spans="1:12" x14ac:dyDescent="0.3">
      <c r="A13" s="3" t="s">
        <v>10</v>
      </c>
      <c r="B13" s="13">
        <f>B3/3</f>
        <v>372.79666666666668</v>
      </c>
      <c r="C13" s="13"/>
      <c r="D13" s="12">
        <v>373.22</v>
      </c>
      <c r="E13" s="12"/>
      <c r="F13" s="3">
        <v>23.14</v>
      </c>
      <c r="G13" s="3">
        <v>58.63</v>
      </c>
      <c r="H13" s="4">
        <f>SUM(B13:G13)</f>
        <v>827.78666666666663</v>
      </c>
      <c r="I13" s="6">
        <f>SUM(D13:G13)</f>
        <v>454.99</v>
      </c>
    </row>
    <row r="14" spans="1:12" x14ac:dyDescent="0.3">
      <c r="A14" s="3" t="s">
        <v>11</v>
      </c>
      <c r="B14" s="13">
        <v>372.8</v>
      </c>
      <c r="C14" s="13"/>
      <c r="D14" s="12">
        <v>373.22</v>
      </c>
      <c r="E14" s="12"/>
      <c r="F14" s="3">
        <v>23.14</v>
      </c>
      <c r="G14" s="3">
        <v>58.63</v>
      </c>
      <c r="H14" s="4">
        <f>SUM(B14:G14)</f>
        <v>827.79</v>
      </c>
      <c r="I14" s="6">
        <f>SUM(D14:G14)</f>
        <v>454.99</v>
      </c>
    </row>
    <row r="19" spans="1:8" x14ac:dyDescent="0.3">
      <c r="A19" s="14" t="s">
        <v>14</v>
      </c>
      <c r="B19" s="15"/>
      <c r="C19" s="15"/>
      <c r="D19" s="15"/>
      <c r="E19" s="15"/>
      <c r="F19" s="15"/>
      <c r="G19" s="15"/>
      <c r="H19" s="15"/>
    </row>
    <row r="20" spans="1:8" x14ac:dyDescent="0.3">
      <c r="A20" s="1"/>
      <c r="B20" s="16" t="s">
        <v>4</v>
      </c>
      <c r="C20" s="16"/>
      <c r="D20" s="16" t="s">
        <v>5</v>
      </c>
      <c r="E20" s="16"/>
      <c r="F20" s="1" t="s">
        <v>6</v>
      </c>
      <c r="G20" s="2" t="s">
        <v>7</v>
      </c>
      <c r="H20" s="1" t="s">
        <v>8</v>
      </c>
    </row>
    <row r="21" spans="1:8" x14ac:dyDescent="0.3">
      <c r="A21" s="3" t="s">
        <v>13</v>
      </c>
      <c r="B21" s="17">
        <f>B4/3</f>
        <v>198.75333333333333</v>
      </c>
      <c r="C21" s="17">
        <f>B21/2</f>
        <v>99.376666666666665</v>
      </c>
      <c r="D21" s="17">
        <f>C4/3</f>
        <v>199.04666666666665</v>
      </c>
      <c r="E21" s="17">
        <f>D21/2</f>
        <v>99.523333333333326</v>
      </c>
      <c r="F21" s="20">
        <f>D4/4</f>
        <v>0</v>
      </c>
      <c r="G21" s="17">
        <f>E4/4</f>
        <v>0</v>
      </c>
      <c r="H21" s="4">
        <f>C21+E21+F21+G21</f>
        <v>198.89999999999998</v>
      </c>
    </row>
    <row r="22" spans="1:8" x14ac:dyDescent="0.3">
      <c r="A22" s="3" t="s">
        <v>9</v>
      </c>
      <c r="B22" s="18"/>
      <c r="C22" s="18"/>
      <c r="D22" s="18"/>
      <c r="E22" s="18"/>
      <c r="F22" s="21"/>
      <c r="G22" s="18"/>
      <c r="H22" s="4">
        <f>C21+E21+F21+G21</f>
        <v>198.89999999999998</v>
      </c>
    </row>
    <row r="23" spans="1:8" x14ac:dyDescent="0.3">
      <c r="A23" s="3" t="s">
        <v>10</v>
      </c>
      <c r="B23" s="22">
        <f>B4/3</f>
        <v>198.75333333333333</v>
      </c>
      <c r="C23" s="23"/>
      <c r="D23" s="22">
        <f>C4/3</f>
        <v>199.04666666666665</v>
      </c>
      <c r="E23" s="23"/>
      <c r="F23" s="3">
        <f>D4/4</f>
        <v>0</v>
      </c>
      <c r="G23" s="3">
        <f>E4/4</f>
        <v>0</v>
      </c>
      <c r="H23" s="4">
        <f>SUM(B23:G23)</f>
        <v>397.79999999999995</v>
      </c>
    </row>
    <row r="24" spans="1:8" x14ac:dyDescent="0.3">
      <c r="A24" s="3" t="s">
        <v>11</v>
      </c>
      <c r="B24" s="22">
        <f>B4/3</f>
        <v>198.75333333333333</v>
      </c>
      <c r="C24" s="23"/>
      <c r="D24" s="22">
        <f>C4/3</f>
        <v>199.04666666666665</v>
      </c>
      <c r="E24" s="23"/>
      <c r="F24" s="3">
        <f>D4/4</f>
        <v>0</v>
      </c>
      <c r="G24" s="3">
        <f>E4/4</f>
        <v>0</v>
      </c>
      <c r="H24" s="4">
        <f>SUM(B24:G24)</f>
        <v>397.79999999999995</v>
      </c>
    </row>
    <row r="27" spans="1:8" x14ac:dyDescent="0.3">
      <c r="B27" s="19" t="s">
        <v>16</v>
      </c>
      <c r="C27" s="19"/>
      <c r="D27" s="19"/>
      <c r="E27" s="19"/>
    </row>
    <row r="28" spans="1:8" x14ac:dyDescent="0.3">
      <c r="B28" s="19"/>
      <c r="C28" s="19"/>
      <c r="D28" s="19"/>
      <c r="E28" s="19"/>
    </row>
    <row r="29" spans="1:8" x14ac:dyDescent="0.3">
      <c r="B29" s="24" t="s">
        <v>13</v>
      </c>
      <c r="C29" s="24"/>
      <c r="D29" s="24"/>
      <c r="E29" s="10">
        <f>I11+H21</f>
        <v>467.27583333333331</v>
      </c>
    </row>
    <row r="30" spans="1:8" x14ac:dyDescent="0.3">
      <c r="B30" s="24" t="s">
        <v>9</v>
      </c>
      <c r="C30" s="24"/>
      <c r="D30" s="24"/>
      <c r="E30" s="10">
        <f>I12+H22</f>
        <v>467.27583333333331</v>
      </c>
    </row>
    <row r="31" spans="1:8" x14ac:dyDescent="0.3">
      <c r="B31" s="24" t="s">
        <v>10</v>
      </c>
      <c r="C31" s="24"/>
      <c r="D31" s="24"/>
      <c r="E31" s="11">
        <f>I13+H23</f>
        <v>852.79</v>
      </c>
    </row>
    <row r="32" spans="1:8" x14ac:dyDescent="0.3">
      <c r="B32" s="24" t="s">
        <v>11</v>
      </c>
      <c r="C32" s="24"/>
      <c r="D32" s="24"/>
      <c r="E32" s="11">
        <f>I14+H24</f>
        <v>852.79</v>
      </c>
    </row>
    <row r="34" spans="2:5" x14ac:dyDescent="0.3">
      <c r="B34" s="25" t="s">
        <v>8</v>
      </c>
      <c r="C34" s="25"/>
      <c r="D34" s="25"/>
      <c r="E34" s="9">
        <f>SUM(E29:E32)</f>
        <v>2640.1316666666667</v>
      </c>
    </row>
  </sheetData>
  <mergeCells count="33">
    <mergeCell ref="B29:D29"/>
    <mergeCell ref="B30:D30"/>
    <mergeCell ref="B31:D31"/>
    <mergeCell ref="B32:D32"/>
    <mergeCell ref="B34:D34"/>
    <mergeCell ref="A19:H19"/>
    <mergeCell ref="B27:E28"/>
    <mergeCell ref="F21:F22"/>
    <mergeCell ref="G21:G22"/>
    <mergeCell ref="B23:C23"/>
    <mergeCell ref="D23:E23"/>
    <mergeCell ref="B24:C24"/>
    <mergeCell ref="D24:E24"/>
    <mergeCell ref="B13:C13"/>
    <mergeCell ref="B14:C14"/>
    <mergeCell ref="D13:E13"/>
    <mergeCell ref="D14:E14"/>
    <mergeCell ref="E11:E12"/>
    <mergeCell ref="B11:B12"/>
    <mergeCell ref="B20:C20"/>
    <mergeCell ref="D20:E20"/>
    <mergeCell ref="B21:B22"/>
    <mergeCell ref="C21:C22"/>
    <mergeCell ref="D21:D22"/>
    <mergeCell ref="E21:E22"/>
    <mergeCell ref="F11:F12"/>
    <mergeCell ref="B1:F1"/>
    <mergeCell ref="C11:C12"/>
    <mergeCell ref="D11:D12"/>
    <mergeCell ref="A9:I9"/>
    <mergeCell ref="G11:G12"/>
    <mergeCell ref="B10:C10"/>
    <mergeCell ref="D10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Teresa</dc:creator>
  <cp:lastModifiedBy>Maria Teresa</cp:lastModifiedBy>
  <cp:lastPrinted>2022-11-07T19:54:24Z</cp:lastPrinted>
  <dcterms:created xsi:type="dcterms:W3CDTF">2022-11-07T18:44:53Z</dcterms:created>
  <dcterms:modified xsi:type="dcterms:W3CDTF">2022-11-07T20:02:06Z</dcterms:modified>
</cp:coreProperties>
</file>