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E\Semestre 8\Controle Digital\Lab\Projeto\data\"/>
    </mc:Choice>
  </mc:AlternateContent>
  <xr:revisionPtr revIDLastSave="0" documentId="13_ncr:1_{BA9E69D6-8FF7-4C02-B393-E43119AEE3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</calcChain>
</file>

<file path=xl/sharedStrings.xml><?xml version="1.0" encoding="utf-8"?>
<sst xmlns="http://schemas.openxmlformats.org/spreadsheetml/2006/main" count="11" uniqueCount="7">
  <si>
    <t>Força motor direito</t>
  </si>
  <si>
    <t>Força motor esquerdo</t>
  </si>
  <si>
    <t>Run Order</t>
  </si>
  <si>
    <t>dc(%)</t>
  </si>
  <si>
    <t>mb (g)</t>
  </si>
  <si>
    <t>T(N)</t>
  </si>
  <si>
    <t>L=29.5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</si>
</sst>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Motor Direito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85165773628462"/>
                  <c:y val="-1.85504311961004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BR" sz="2400" baseline="0"/>
                      <a:t>y = 0,0301x - 0,3834</a:t>
                    </a:r>
                    <a:br>
                      <a:rPr lang="pt-BR" sz="2400" baseline="0"/>
                    </a:br>
                    <a:r>
                      <a:rPr lang="pt-BR" sz="2400" baseline="0"/>
                      <a:t>R² = 0,9601</a:t>
                    </a:r>
                    <a:endParaRPr lang="pt-BR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165234728947438"/>
                  <c:y val="0.383841269841269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0,0002x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+ 0,0067x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0,9978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Plan1!$B$5:$B$43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10</c:v>
                </c:pt>
                <c:pt idx="8">
                  <c:v>60</c:v>
                </c:pt>
                <c:pt idx="9">
                  <c:v>75</c:v>
                </c:pt>
                <c:pt idx="10">
                  <c:v>10</c:v>
                </c:pt>
                <c:pt idx="11">
                  <c:v>50</c:v>
                </c:pt>
                <c:pt idx="12">
                  <c:v>90</c:v>
                </c:pt>
                <c:pt idx="13">
                  <c:v>50</c:v>
                </c:pt>
                <c:pt idx="14">
                  <c:v>40</c:v>
                </c:pt>
                <c:pt idx="15">
                  <c:v>90</c:v>
                </c:pt>
                <c:pt idx="16">
                  <c:v>75</c:v>
                </c:pt>
                <c:pt idx="17">
                  <c:v>50</c:v>
                </c:pt>
                <c:pt idx="18">
                  <c:v>75</c:v>
                </c:pt>
                <c:pt idx="19">
                  <c:v>0</c:v>
                </c:pt>
                <c:pt idx="20">
                  <c:v>25</c:v>
                </c:pt>
                <c:pt idx="21">
                  <c:v>75</c:v>
                </c:pt>
                <c:pt idx="22">
                  <c:v>60</c:v>
                </c:pt>
                <c:pt idx="23">
                  <c:v>90</c:v>
                </c:pt>
                <c:pt idx="24">
                  <c:v>40</c:v>
                </c:pt>
                <c:pt idx="25">
                  <c:v>90</c:v>
                </c:pt>
                <c:pt idx="26">
                  <c:v>75</c:v>
                </c:pt>
                <c:pt idx="27">
                  <c:v>40</c:v>
                </c:pt>
                <c:pt idx="28">
                  <c:v>60</c:v>
                </c:pt>
                <c:pt idx="29">
                  <c:v>90</c:v>
                </c:pt>
                <c:pt idx="30">
                  <c:v>75</c:v>
                </c:pt>
                <c:pt idx="31">
                  <c:v>90</c:v>
                </c:pt>
                <c:pt idx="32">
                  <c:v>25</c:v>
                </c:pt>
                <c:pt idx="33">
                  <c:v>60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75</c:v>
                </c:pt>
                <c:pt idx="38">
                  <c:v>0</c:v>
                </c:pt>
              </c:numCache>
            </c:numRef>
          </c:xVal>
          <c:yVal>
            <c:numRef>
              <c:f>Plan1!$D$5:$D$43</c:f>
              <c:numCache>
                <c:formatCode>General</c:formatCode>
                <c:ptCount val="39"/>
                <c:pt idx="0">
                  <c:v>0</c:v>
                </c:pt>
                <c:pt idx="1">
                  <c:v>0.93195000000000006</c:v>
                </c:pt>
                <c:pt idx="2">
                  <c:v>2.5211700000000001</c:v>
                </c:pt>
                <c:pt idx="3">
                  <c:v>1.9620000000000002E-2</c:v>
                </c:pt>
                <c:pt idx="4">
                  <c:v>0.23544000000000001</c:v>
                </c:pt>
                <c:pt idx="5">
                  <c:v>0.95157000000000003</c:v>
                </c:pt>
                <c:pt idx="6">
                  <c:v>1.2949200000000001</c:v>
                </c:pt>
                <c:pt idx="7">
                  <c:v>1.9620000000000002E-2</c:v>
                </c:pt>
                <c:pt idx="8">
                  <c:v>1.2752999999999999</c:v>
                </c:pt>
                <c:pt idx="9">
                  <c:v>1.9031400000000001</c:v>
                </c:pt>
                <c:pt idx="10">
                  <c:v>1.9620000000000002E-2</c:v>
                </c:pt>
                <c:pt idx="11">
                  <c:v>0.94176000000000004</c:v>
                </c:pt>
                <c:pt idx="12">
                  <c:v>2.5113600000000003</c:v>
                </c:pt>
                <c:pt idx="13">
                  <c:v>0.96138000000000001</c:v>
                </c:pt>
                <c:pt idx="14">
                  <c:v>0.61803000000000008</c:v>
                </c:pt>
                <c:pt idx="15">
                  <c:v>2.5015500000000004</c:v>
                </c:pt>
                <c:pt idx="16">
                  <c:v>1.8835200000000001</c:v>
                </c:pt>
                <c:pt idx="17">
                  <c:v>0.94176000000000004</c:v>
                </c:pt>
                <c:pt idx="18">
                  <c:v>1.8933300000000002</c:v>
                </c:pt>
                <c:pt idx="19">
                  <c:v>0</c:v>
                </c:pt>
                <c:pt idx="20">
                  <c:v>0.23544000000000001</c:v>
                </c:pt>
                <c:pt idx="21">
                  <c:v>1.8639000000000001</c:v>
                </c:pt>
                <c:pt idx="22">
                  <c:v>1.2949200000000001</c:v>
                </c:pt>
                <c:pt idx="23">
                  <c:v>2.5015500000000004</c:v>
                </c:pt>
                <c:pt idx="24">
                  <c:v>0.61803000000000008</c:v>
                </c:pt>
                <c:pt idx="25">
                  <c:v>2.5015500000000004</c:v>
                </c:pt>
                <c:pt idx="26">
                  <c:v>1.8835200000000001</c:v>
                </c:pt>
                <c:pt idx="27">
                  <c:v>0.62784000000000006</c:v>
                </c:pt>
                <c:pt idx="28">
                  <c:v>1.2949200000000001</c:v>
                </c:pt>
                <c:pt idx="29">
                  <c:v>2.4819300000000002</c:v>
                </c:pt>
                <c:pt idx="30">
                  <c:v>1.87371</c:v>
                </c:pt>
                <c:pt idx="31">
                  <c:v>2.4721200000000003</c:v>
                </c:pt>
                <c:pt idx="32">
                  <c:v>0.24525</c:v>
                </c:pt>
                <c:pt idx="33">
                  <c:v>1.2949200000000001</c:v>
                </c:pt>
                <c:pt idx="34">
                  <c:v>0.62784000000000006</c:v>
                </c:pt>
                <c:pt idx="35">
                  <c:v>2.46231</c:v>
                </c:pt>
                <c:pt idx="36">
                  <c:v>0.61803000000000008</c:v>
                </c:pt>
                <c:pt idx="37">
                  <c:v>1.8933300000000002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78E-86A3-46063E50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5583"/>
        <c:axId val="845905167"/>
      </c:scatterChart>
      <c:valAx>
        <c:axId val="8459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167"/>
        <c:crosses val="autoZero"/>
        <c:crossBetween val="midCat"/>
      </c:valAx>
      <c:valAx>
        <c:axId val="845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Motor Esquerdo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37091683664709"/>
                  <c:y val="2.63042119735033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BR" sz="2800" baseline="0"/>
                      <a:t>y = 0,0316x - 0,3992</a:t>
                    </a:r>
                    <a:br>
                      <a:rPr lang="pt-BR" sz="2800" baseline="0"/>
                    </a:br>
                    <a:r>
                      <a:rPr lang="pt-BR" sz="2800" baseline="0"/>
                      <a:t>R² = 0,9601</a:t>
                    </a:r>
                    <a:endParaRPr lang="pt-BR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3324749126751691E-2"/>
                  <c:y val="0.329873015873015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0,0002x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+ 0,0072x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0,9983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Plan1!$G$5:$G$43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10</c:v>
                </c:pt>
                <c:pt idx="8">
                  <c:v>60</c:v>
                </c:pt>
                <c:pt idx="9">
                  <c:v>75</c:v>
                </c:pt>
                <c:pt idx="10">
                  <c:v>10</c:v>
                </c:pt>
                <c:pt idx="11">
                  <c:v>50</c:v>
                </c:pt>
                <c:pt idx="12">
                  <c:v>90</c:v>
                </c:pt>
                <c:pt idx="13">
                  <c:v>50</c:v>
                </c:pt>
                <c:pt idx="14">
                  <c:v>40</c:v>
                </c:pt>
                <c:pt idx="15">
                  <c:v>90</c:v>
                </c:pt>
                <c:pt idx="16">
                  <c:v>75</c:v>
                </c:pt>
                <c:pt idx="17">
                  <c:v>50</c:v>
                </c:pt>
                <c:pt idx="18">
                  <c:v>75</c:v>
                </c:pt>
                <c:pt idx="19">
                  <c:v>0</c:v>
                </c:pt>
                <c:pt idx="20">
                  <c:v>25</c:v>
                </c:pt>
                <c:pt idx="21">
                  <c:v>75</c:v>
                </c:pt>
                <c:pt idx="22">
                  <c:v>60</c:v>
                </c:pt>
                <c:pt idx="23">
                  <c:v>90</c:v>
                </c:pt>
                <c:pt idx="24">
                  <c:v>40</c:v>
                </c:pt>
                <c:pt idx="25">
                  <c:v>90</c:v>
                </c:pt>
                <c:pt idx="26">
                  <c:v>75</c:v>
                </c:pt>
                <c:pt idx="27">
                  <c:v>40</c:v>
                </c:pt>
                <c:pt idx="28">
                  <c:v>60</c:v>
                </c:pt>
                <c:pt idx="29">
                  <c:v>90</c:v>
                </c:pt>
                <c:pt idx="30">
                  <c:v>75</c:v>
                </c:pt>
                <c:pt idx="31">
                  <c:v>90</c:v>
                </c:pt>
                <c:pt idx="32">
                  <c:v>25</c:v>
                </c:pt>
                <c:pt idx="33">
                  <c:v>60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75</c:v>
                </c:pt>
                <c:pt idx="38">
                  <c:v>0</c:v>
                </c:pt>
              </c:numCache>
            </c:numRef>
          </c:xVal>
          <c:yVal>
            <c:numRef>
              <c:f>Plan1!$I$5:$I$43</c:f>
              <c:numCache>
                <c:formatCode>General</c:formatCode>
                <c:ptCount val="39"/>
                <c:pt idx="0">
                  <c:v>0</c:v>
                </c:pt>
                <c:pt idx="1">
                  <c:v>1.02024</c:v>
                </c:pt>
                <c:pt idx="2">
                  <c:v>2.66832</c:v>
                </c:pt>
                <c:pt idx="3">
                  <c:v>1.9620000000000002E-2</c:v>
                </c:pt>
                <c:pt idx="4">
                  <c:v>0.25506000000000001</c:v>
                </c:pt>
                <c:pt idx="5">
                  <c:v>1.0104300000000002</c:v>
                </c:pt>
                <c:pt idx="6">
                  <c:v>1.3635900000000001</c:v>
                </c:pt>
                <c:pt idx="7">
                  <c:v>2.9430000000000001E-2</c:v>
                </c:pt>
                <c:pt idx="8">
                  <c:v>1.3635900000000001</c:v>
                </c:pt>
                <c:pt idx="9">
                  <c:v>1.9718100000000001</c:v>
                </c:pt>
                <c:pt idx="10">
                  <c:v>1.9620000000000002E-2</c:v>
                </c:pt>
                <c:pt idx="11">
                  <c:v>1.0104300000000002</c:v>
                </c:pt>
                <c:pt idx="12">
                  <c:v>2.6585100000000002</c:v>
                </c:pt>
                <c:pt idx="13">
                  <c:v>1.0104300000000002</c:v>
                </c:pt>
                <c:pt idx="14">
                  <c:v>0.65727000000000002</c:v>
                </c:pt>
                <c:pt idx="15">
                  <c:v>2.6388900000000004</c:v>
                </c:pt>
                <c:pt idx="16">
                  <c:v>1.9521900000000001</c:v>
                </c:pt>
                <c:pt idx="17">
                  <c:v>1.0398600000000002</c:v>
                </c:pt>
                <c:pt idx="18">
                  <c:v>1.9816200000000002</c:v>
                </c:pt>
                <c:pt idx="19">
                  <c:v>0</c:v>
                </c:pt>
                <c:pt idx="20">
                  <c:v>0.26486999999999999</c:v>
                </c:pt>
                <c:pt idx="21">
                  <c:v>1.9816200000000002</c:v>
                </c:pt>
                <c:pt idx="22">
                  <c:v>1.35378</c:v>
                </c:pt>
                <c:pt idx="23">
                  <c:v>2.6290800000000001</c:v>
                </c:pt>
                <c:pt idx="24">
                  <c:v>0.66708000000000001</c:v>
                </c:pt>
                <c:pt idx="25">
                  <c:v>2.6487000000000003</c:v>
                </c:pt>
                <c:pt idx="26">
                  <c:v>1.9521900000000001</c:v>
                </c:pt>
                <c:pt idx="27">
                  <c:v>0.64746000000000004</c:v>
                </c:pt>
                <c:pt idx="28">
                  <c:v>1.35378</c:v>
                </c:pt>
                <c:pt idx="29">
                  <c:v>2.6094599999999999</c:v>
                </c:pt>
                <c:pt idx="30">
                  <c:v>1.9521900000000001</c:v>
                </c:pt>
                <c:pt idx="31">
                  <c:v>2.6487000000000003</c:v>
                </c:pt>
                <c:pt idx="32">
                  <c:v>0.26486999999999999</c:v>
                </c:pt>
                <c:pt idx="33">
                  <c:v>1.35378</c:v>
                </c:pt>
                <c:pt idx="34">
                  <c:v>0.64746000000000004</c:v>
                </c:pt>
                <c:pt idx="35">
                  <c:v>2.6290800000000001</c:v>
                </c:pt>
                <c:pt idx="36">
                  <c:v>0.66708000000000001</c:v>
                </c:pt>
                <c:pt idx="37">
                  <c:v>1.9325700000000001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B3D-A3BC-DAA3C3DA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5583"/>
        <c:axId val="845905167"/>
      </c:scatterChart>
      <c:valAx>
        <c:axId val="8459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aseline="0"/>
                  <a:t>PWM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167"/>
        <c:crosses val="autoZero"/>
        <c:crossBetween val="midCat"/>
      </c:valAx>
      <c:valAx>
        <c:axId val="845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aseline="0"/>
                  <a:t>Força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Motor Direito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35277700547959"/>
                  <c:y val="0.447333333333333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-7,5039x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+ 51,102x + 7,8998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0,9874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Plan1!$D$5:$D$43</c:f>
              <c:numCache>
                <c:formatCode>General</c:formatCode>
                <c:ptCount val="39"/>
                <c:pt idx="0">
                  <c:v>0</c:v>
                </c:pt>
                <c:pt idx="1">
                  <c:v>0.93195000000000006</c:v>
                </c:pt>
                <c:pt idx="2">
                  <c:v>2.5211700000000001</c:v>
                </c:pt>
                <c:pt idx="3">
                  <c:v>1.9620000000000002E-2</c:v>
                </c:pt>
                <c:pt idx="4">
                  <c:v>0.23544000000000001</c:v>
                </c:pt>
                <c:pt idx="5">
                  <c:v>0.95157000000000003</c:v>
                </c:pt>
                <c:pt idx="6">
                  <c:v>1.2949200000000001</c:v>
                </c:pt>
                <c:pt idx="7">
                  <c:v>1.9620000000000002E-2</c:v>
                </c:pt>
                <c:pt idx="8">
                  <c:v>1.2752999999999999</c:v>
                </c:pt>
                <c:pt idx="9">
                  <c:v>1.9031400000000001</c:v>
                </c:pt>
                <c:pt idx="10">
                  <c:v>1.9620000000000002E-2</c:v>
                </c:pt>
                <c:pt idx="11">
                  <c:v>0.94176000000000004</c:v>
                </c:pt>
                <c:pt idx="12">
                  <c:v>2.5113600000000003</c:v>
                </c:pt>
                <c:pt idx="13">
                  <c:v>0.96138000000000001</c:v>
                </c:pt>
                <c:pt idx="14">
                  <c:v>0.61803000000000008</c:v>
                </c:pt>
                <c:pt idx="15">
                  <c:v>2.5015500000000004</c:v>
                </c:pt>
                <c:pt idx="16">
                  <c:v>1.8835200000000001</c:v>
                </c:pt>
                <c:pt idx="17">
                  <c:v>0.94176000000000004</c:v>
                </c:pt>
                <c:pt idx="18">
                  <c:v>1.8933300000000002</c:v>
                </c:pt>
                <c:pt idx="19">
                  <c:v>0</c:v>
                </c:pt>
                <c:pt idx="20">
                  <c:v>0.23544000000000001</c:v>
                </c:pt>
                <c:pt idx="21">
                  <c:v>1.8639000000000001</c:v>
                </c:pt>
                <c:pt idx="22">
                  <c:v>1.2949200000000001</c:v>
                </c:pt>
                <c:pt idx="23">
                  <c:v>2.5015500000000004</c:v>
                </c:pt>
                <c:pt idx="24">
                  <c:v>0.61803000000000008</c:v>
                </c:pt>
                <c:pt idx="25">
                  <c:v>2.5015500000000004</c:v>
                </c:pt>
                <c:pt idx="26">
                  <c:v>1.8835200000000001</c:v>
                </c:pt>
                <c:pt idx="27">
                  <c:v>0.62784000000000006</c:v>
                </c:pt>
                <c:pt idx="28">
                  <c:v>1.2949200000000001</c:v>
                </c:pt>
                <c:pt idx="29">
                  <c:v>2.4819300000000002</c:v>
                </c:pt>
                <c:pt idx="30">
                  <c:v>1.87371</c:v>
                </c:pt>
                <c:pt idx="31">
                  <c:v>2.4721200000000003</c:v>
                </c:pt>
                <c:pt idx="32">
                  <c:v>0.24525</c:v>
                </c:pt>
                <c:pt idx="33">
                  <c:v>1.2949200000000001</c:v>
                </c:pt>
                <c:pt idx="34">
                  <c:v>0.62784000000000006</c:v>
                </c:pt>
                <c:pt idx="35">
                  <c:v>2.46231</c:v>
                </c:pt>
                <c:pt idx="36">
                  <c:v>0.61803000000000008</c:v>
                </c:pt>
                <c:pt idx="37">
                  <c:v>1.8933300000000002</c:v>
                </c:pt>
                <c:pt idx="38">
                  <c:v>0</c:v>
                </c:pt>
              </c:numCache>
            </c:numRef>
          </c:xVal>
          <c:yVal>
            <c:numRef>
              <c:f>Plan1!$B$5:$B$43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10</c:v>
                </c:pt>
                <c:pt idx="8">
                  <c:v>60</c:v>
                </c:pt>
                <c:pt idx="9">
                  <c:v>75</c:v>
                </c:pt>
                <c:pt idx="10">
                  <c:v>10</c:v>
                </c:pt>
                <c:pt idx="11">
                  <c:v>50</c:v>
                </c:pt>
                <c:pt idx="12">
                  <c:v>90</c:v>
                </c:pt>
                <c:pt idx="13">
                  <c:v>50</c:v>
                </c:pt>
                <c:pt idx="14">
                  <c:v>40</c:v>
                </c:pt>
                <c:pt idx="15">
                  <c:v>90</c:v>
                </c:pt>
                <c:pt idx="16">
                  <c:v>75</c:v>
                </c:pt>
                <c:pt idx="17">
                  <c:v>50</c:v>
                </c:pt>
                <c:pt idx="18">
                  <c:v>75</c:v>
                </c:pt>
                <c:pt idx="19">
                  <c:v>0</c:v>
                </c:pt>
                <c:pt idx="20">
                  <c:v>25</c:v>
                </c:pt>
                <c:pt idx="21">
                  <c:v>75</c:v>
                </c:pt>
                <c:pt idx="22">
                  <c:v>60</c:v>
                </c:pt>
                <c:pt idx="23">
                  <c:v>90</c:v>
                </c:pt>
                <c:pt idx="24">
                  <c:v>40</c:v>
                </c:pt>
                <c:pt idx="25">
                  <c:v>90</c:v>
                </c:pt>
                <c:pt idx="26">
                  <c:v>75</c:v>
                </c:pt>
                <c:pt idx="27">
                  <c:v>40</c:v>
                </c:pt>
                <c:pt idx="28">
                  <c:v>60</c:v>
                </c:pt>
                <c:pt idx="29">
                  <c:v>90</c:v>
                </c:pt>
                <c:pt idx="30">
                  <c:v>75</c:v>
                </c:pt>
                <c:pt idx="31">
                  <c:v>90</c:v>
                </c:pt>
                <c:pt idx="32">
                  <c:v>25</c:v>
                </c:pt>
                <c:pt idx="33">
                  <c:v>60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75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4-43B8-8923-9DDFF1C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5583"/>
        <c:axId val="845905167"/>
      </c:scatterChart>
      <c:valAx>
        <c:axId val="8459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Força [N]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167"/>
        <c:crosses val="autoZero"/>
        <c:crossBetween val="midCat"/>
      </c:valAx>
      <c:valAx>
        <c:axId val="845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PWM [%]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Motor Esquerdo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339464160063221E-2"/>
                  <c:y val="0.50447619047619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-6,7909x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+ 48,729x + 7,6053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0,9887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Plan1!$I$5:$I$43</c:f>
              <c:numCache>
                <c:formatCode>General</c:formatCode>
                <c:ptCount val="39"/>
                <c:pt idx="0">
                  <c:v>0</c:v>
                </c:pt>
                <c:pt idx="1">
                  <c:v>1.02024</c:v>
                </c:pt>
                <c:pt idx="2">
                  <c:v>2.66832</c:v>
                </c:pt>
                <c:pt idx="3">
                  <c:v>1.9620000000000002E-2</c:v>
                </c:pt>
                <c:pt idx="4">
                  <c:v>0.25506000000000001</c:v>
                </c:pt>
                <c:pt idx="5">
                  <c:v>1.0104300000000002</c:v>
                </c:pt>
                <c:pt idx="6">
                  <c:v>1.3635900000000001</c:v>
                </c:pt>
                <c:pt idx="7">
                  <c:v>2.9430000000000001E-2</c:v>
                </c:pt>
                <c:pt idx="8">
                  <c:v>1.3635900000000001</c:v>
                </c:pt>
                <c:pt idx="9">
                  <c:v>1.9718100000000001</c:v>
                </c:pt>
                <c:pt idx="10">
                  <c:v>1.9620000000000002E-2</c:v>
                </c:pt>
                <c:pt idx="11">
                  <c:v>1.0104300000000002</c:v>
                </c:pt>
                <c:pt idx="12">
                  <c:v>2.6585100000000002</c:v>
                </c:pt>
                <c:pt idx="13">
                  <c:v>1.0104300000000002</c:v>
                </c:pt>
                <c:pt idx="14">
                  <c:v>0.65727000000000002</c:v>
                </c:pt>
                <c:pt idx="15">
                  <c:v>2.6388900000000004</c:v>
                </c:pt>
                <c:pt idx="16">
                  <c:v>1.9521900000000001</c:v>
                </c:pt>
                <c:pt idx="17">
                  <c:v>1.0398600000000002</c:v>
                </c:pt>
                <c:pt idx="18">
                  <c:v>1.9816200000000002</c:v>
                </c:pt>
                <c:pt idx="19">
                  <c:v>0</c:v>
                </c:pt>
                <c:pt idx="20">
                  <c:v>0.26486999999999999</c:v>
                </c:pt>
                <c:pt idx="21">
                  <c:v>1.9816200000000002</c:v>
                </c:pt>
                <c:pt idx="22">
                  <c:v>1.35378</c:v>
                </c:pt>
                <c:pt idx="23">
                  <c:v>2.6290800000000001</c:v>
                </c:pt>
                <c:pt idx="24">
                  <c:v>0.66708000000000001</c:v>
                </c:pt>
                <c:pt idx="25">
                  <c:v>2.6487000000000003</c:v>
                </c:pt>
                <c:pt idx="26">
                  <c:v>1.9521900000000001</c:v>
                </c:pt>
                <c:pt idx="27">
                  <c:v>0.64746000000000004</c:v>
                </c:pt>
                <c:pt idx="28">
                  <c:v>1.35378</c:v>
                </c:pt>
                <c:pt idx="29">
                  <c:v>2.6094599999999999</c:v>
                </c:pt>
                <c:pt idx="30">
                  <c:v>1.9521900000000001</c:v>
                </c:pt>
                <c:pt idx="31">
                  <c:v>2.6487000000000003</c:v>
                </c:pt>
                <c:pt idx="32">
                  <c:v>0.26486999999999999</c:v>
                </c:pt>
                <c:pt idx="33">
                  <c:v>1.35378</c:v>
                </c:pt>
                <c:pt idx="34">
                  <c:v>0.64746000000000004</c:v>
                </c:pt>
                <c:pt idx="35">
                  <c:v>2.6290800000000001</c:v>
                </c:pt>
                <c:pt idx="36">
                  <c:v>0.66708000000000001</c:v>
                </c:pt>
                <c:pt idx="37">
                  <c:v>1.9325700000000001</c:v>
                </c:pt>
                <c:pt idx="38">
                  <c:v>0</c:v>
                </c:pt>
              </c:numCache>
            </c:numRef>
          </c:xVal>
          <c:yVal>
            <c:numRef>
              <c:f>Plan1!$G$5:$G$43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10</c:v>
                </c:pt>
                <c:pt idx="8">
                  <c:v>60</c:v>
                </c:pt>
                <c:pt idx="9">
                  <c:v>75</c:v>
                </c:pt>
                <c:pt idx="10">
                  <c:v>10</c:v>
                </c:pt>
                <c:pt idx="11">
                  <c:v>50</c:v>
                </c:pt>
                <c:pt idx="12">
                  <c:v>90</c:v>
                </c:pt>
                <c:pt idx="13">
                  <c:v>50</c:v>
                </c:pt>
                <c:pt idx="14">
                  <c:v>40</c:v>
                </c:pt>
                <c:pt idx="15">
                  <c:v>90</c:v>
                </c:pt>
                <c:pt idx="16">
                  <c:v>75</c:v>
                </c:pt>
                <c:pt idx="17">
                  <c:v>50</c:v>
                </c:pt>
                <c:pt idx="18">
                  <c:v>75</c:v>
                </c:pt>
                <c:pt idx="19">
                  <c:v>0</c:v>
                </c:pt>
                <c:pt idx="20">
                  <c:v>25</c:v>
                </c:pt>
                <c:pt idx="21">
                  <c:v>75</c:v>
                </c:pt>
                <c:pt idx="22">
                  <c:v>60</c:v>
                </c:pt>
                <c:pt idx="23">
                  <c:v>90</c:v>
                </c:pt>
                <c:pt idx="24">
                  <c:v>40</c:v>
                </c:pt>
                <c:pt idx="25">
                  <c:v>90</c:v>
                </c:pt>
                <c:pt idx="26">
                  <c:v>75</c:v>
                </c:pt>
                <c:pt idx="27">
                  <c:v>40</c:v>
                </c:pt>
                <c:pt idx="28">
                  <c:v>60</c:v>
                </c:pt>
                <c:pt idx="29">
                  <c:v>90</c:v>
                </c:pt>
                <c:pt idx="30">
                  <c:v>75</c:v>
                </c:pt>
                <c:pt idx="31">
                  <c:v>90</c:v>
                </c:pt>
                <c:pt idx="32">
                  <c:v>25</c:v>
                </c:pt>
                <c:pt idx="33">
                  <c:v>60</c:v>
                </c:pt>
                <c:pt idx="34">
                  <c:v>40</c:v>
                </c:pt>
                <c:pt idx="35">
                  <c:v>90</c:v>
                </c:pt>
                <c:pt idx="36">
                  <c:v>40</c:v>
                </c:pt>
                <c:pt idx="37">
                  <c:v>75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5-486C-A1F0-1356082B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5583"/>
        <c:axId val="845905167"/>
      </c:scatterChart>
      <c:valAx>
        <c:axId val="8459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Força [N]</a:t>
                </a:r>
                <a:endParaRPr lang="pt-B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167"/>
        <c:crosses val="autoZero"/>
        <c:crossBetween val="midCat"/>
      </c:valAx>
      <c:valAx>
        <c:axId val="845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PWM [%]</a:t>
                </a:r>
                <a:endParaRPr lang="pt-B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90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71436</xdr:colOff>
      <xdr:row>0</xdr:row>
      <xdr:rowOff>171450</xdr:rowOff>
    </xdr:from>
    <xdr:to>
      <xdr:col>22</xdr:col>
      <xdr:colOff>419099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474A7-D981-45C7-B772-0A1E8573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27</xdr:row>
      <xdr:rowOff>171450</xdr:rowOff>
    </xdr:from>
    <xdr:to>
      <xdr:col>22</xdr:col>
      <xdr:colOff>423863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79EB0-97B1-4C9E-B142-D022A79BD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1</xdr:row>
      <xdr:rowOff>28575</xdr:rowOff>
    </xdr:from>
    <xdr:to>
      <xdr:col>36</xdr:col>
      <xdr:colOff>71438</xdr:colOff>
      <xdr:row>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B968B-A3EF-4A36-A2DE-7BFCCE1F3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338139</xdr:colOff>
      <xdr:row>28</xdr:row>
      <xdr:rowOff>28575</xdr:rowOff>
    </xdr:from>
    <xdr:to>
      <xdr:col>36</xdr:col>
      <xdr:colOff>76202</xdr:colOff>
      <xdr:row>49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3A4B81-D290-4C41-A3AE-D190F009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W28" zoomScale="160" zoomScaleNormal="160" workbookViewId="0">
      <selection activeCell="AN5" sqref="AN5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11" x14ac:dyDescent="0.25">
      <c r="A2" s="1"/>
      <c r="B2" s="1"/>
      <c r="C2" s="1"/>
      <c r="D2" s="1"/>
      <c r="F2" s="1"/>
      <c r="G2" s="1"/>
      <c r="H2" s="1"/>
      <c r="I2" s="1"/>
    </row>
    <row r="3" spans="1:11" x14ac:dyDescent="0.25">
      <c r="A3" s="1"/>
      <c r="B3" s="1"/>
      <c r="C3" s="1"/>
      <c r="D3" s="1"/>
      <c r="F3" s="1"/>
      <c r="G3" s="1"/>
      <c r="H3" s="1"/>
      <c r="I3" s="1"/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F4" t="s">
        <v>2</v>
      </c>
      <c r="G4" t="s">
        <v>3</v>
      </c>
      <c r="H4" t="s">
        <v>4</v>
      </c>
      <c r="I4" t="s">
        <v>5</v>
      </c>
    </row>
    <row r="5" spans="1:11" x14ac:dyDescent="0.25">
      <c r="A5">
        <v>1</v>
      </c>
      <c r="B5">
        <v>0</v>
      </c>
      <c r="C5">
        <v>0</v>
      </c>
      <c r="D5">
        <f>C5*9.81/1000</f>
        <v>0</v>
      </c>
      <c r="F5">
        <v>1</v>
      </c>
      <c r="G5">
        <v>0</v>
      </c>
      <c r="H5">
        <v>0</v>
      </c>
      <c r="I5">
        <f>H5*9.81/1000</f>
        <v>0</v>
      </c>
    </row>
    <row r="6" spans="1:11" x14ac:dyDescent="0.25">
      <c r="A6">
        <v>2</v>
      </c>
      <c r="B6">
        <v>50</v>
      </c>
      <c r="C6">
        <v>95</v>
      </c>
      <c r="D6">
        <f t="shared" ref="D6:D43" si="0">C6*9.81/1000</f>
        <v>0.93195000000000006</v>
      </c>
      <c r="F6">
        <v>2</v>
      </c>
      <c r="G6">
        <v>50</v>
      </c>
      <c r="H6">
        <v>104</v>
      </c>
      <c r="I6">
        <f t="shared" ref="I6:I43" si="1">H6*9.81/1000</f>
        <v>1.02024</v>
      </c>
    </row>
    <row r="7" spans="1:11" x14ac:dyDescent="0.25">
      <c r="A7">
        <v>3</v>
      </c>
      <c r="B7">
        <v>90</v>
      </c>
      <c r="C7">
        <v>257</v>
      </c>
      <c r="D7">
        <f t="shared" si="0"/>
        <v>2.5211700000000001</v>
      </c>
      <c r="F7">
        <v>3</v>
      </c>
      <c r="G7">
        <v>90</v>
      </c>
      <c r="H7">
        <v>272</v>
      </c>
      <c r="I7">
        <f t="shared" si="1"/>
        <v>2.66832</v>
      </c>
      <c r="K7" t="s">
        <v>6</v>
      </c>
    </row>
    <row r="8" spans="1:11" x14ac:dyDescent="0.25">
      <c r="A8">
        <v>4</v>
      </c>
      <c r="B8">
        <v>10</v>
      </c>
      <c r="C8">
        <v>2</v>
      </c>
      <c r="D8">
        <f t="shared" si="0"/>
        <v>1.9620000000000002E-2</v>
      </c>
      <c r="F8">
        <v>4</v>
      </c>
      <c r="G8">
        <v>10</v>
      </c>
      <c r="H8">
        <v>2</v>
      </c>
      <c r="I8">
        <f t="shared" si="1"/>
        <v>1.9620000000000002E-2</v>
      </c>
    </row>
    <row r="9" spans="1:11" x14ac:dyDescent="0.25">
      <c r="A9">
        <v>5</v>
      </c>
      <c r="B9">
        <v>25</v>
      </c>
      <c r="C9">
        <v>24</v>
      </c>
      <c r="D9">
        <f t="shared" si="0"/>
        <v>0.23544000000000001</v>
      </c>
      <c r="F9">
        <v>5</v>
      </c>
      <c r="G9">
        <v>25</v>
      </c>
      <c r="H9">
        <v>26</v>
      </c>
      <c r="I9">
        <f t="shared" si="1"/>
        <v>0.25506000000000001</v>
      </c>
    </row>
    <row r="10" spans="1:11" x14ac:dyDescent="0.25">
      <c r="A10">
        <v>6</v>
      </c>
      <c r="B10">
        <v>50</v>
      </c>
      <c r="C10">
        <v>97</v>
      </c>
      <c r="D10">
        <f t="shared" si="0"/>
        <v>0.95157000000000003</v>
      </c>
      <c r="F10">
        <v>6</v>
      </c>
      <c r="G10">
        <v>50</v>
      </c>
      <c r="H10">
        <v>103</v>
      </c>
      <c r="I10">
        <f t="shared" si="1"/>
        <v>1.0104300000000002</v>
      </c>
    </row>
    <row r="11" spans="1:11" x14ac:dyDescent="0.25">
      <c r="A11">
        <v>7</v>
      </c>
      <c r="B11">
        <v>60</v>
      </c>
      <c r="C11">
        <v>132</v>
      </c>
      <c r="D11">
        <f t="shared" si="0"/>
        <v>1.2949200000000001</v>
      </c>
      <c r="F11">
        <v>7</v>
      </c>
      <c r="G11">
        <v>60</v>
      </c>
      <c r="H11">
        <v>139</v>
      </c>
      <c r="I11">
        <f t="shared" si="1"/>
        <v>1.3635900000000001</v>
      </c>
    </row>
    <row r="12" spans="1:11" x14ac:dyDescent="0.25">
      <c r="A12">
        <v>8</v>
      </c>
      <c r="B12">
        <v>10</v>
      </c>
      <c r="C12">
        <v>2</v>
      </c>
      <c r="D12">
        <f t="shared" si="0"/>
        <v>1.9620000000000002E-2</v>
      </c>
      <c r="F12">
        <v>8</v>
      </c>
      <c r="G12">
        <v>10</v>
      </c>
      <c r="H12">
        <v>3</v>
      </c>
      <c r="I12">
        <f t="shared" si="1"/>
        <v>2.9430000000000001E-2</v>
      </c>
    </row>
    <row r="13" spans="1:11" x14ac:dyDescent="0.25">
      <c r="A13">
        <v>9</v>
      </c>
      <c r="B13">
        <v>60</v>
      </c>
      <c r="C13">
        <v>130</v>
      </c>
      <c r="D13">
        <f t="shared" si="0"/>
        <v>1.2752999999999999</v>
      </c>
      <c r="F13">
        <v>9</v>
      </c>
      <c r="G13">
        <v>60</v>
      </c>
      <c r="H13">
        <v>139</v>
      </c>
      <c r="I13">
        <f t="shared" si="1"/>
        <v>1.3635900000000001</v>
      </c>
    </row>
    <row r="14" spans="1:11" x14ac:dyDescent="0.25">
      <c r="A14">
        <v>10</v>
      </c>
      <c r="B14">
        <v>75</v>
      </c>
      <c r="C14">
        <v>194</v>
      </c>
      <c r="D14">
        <f t="shared" si="0"/>
        <v>1.9031400000000001</v>
      </c>
      <c r="F14">
        <v>10</v>
      </c>
      <c r="G14">
        <v>75</v>
      </c>
      <c r="H14">
        <v>201</v>
      </c>
      <c r="I14">
        <f t="shared" si="1"/>
        <v>1.9718100000000001</v>
      </c>
    </row>
    <row r="15" spans="1:11" x14ac:dyDescent="0.25">
      <c r="A15">
        <v>11</v>
      </c>
      <c r="B15">
        <v>10</v>
      </c>
      <c r="C15">
        <v>2</v>
      </c>
      <c r="D15">
        <f t="shared" si="0"/>
        <v>1.9620000000000002E-2</v>
      </c>
      <c r="F15">
        <v>11</v>
      </c>
      <c r="G15">
        <v>10</v>
      </c>
      <c r="H15">
        <v>2</v>
      </c>
      <c r="I15">
        <f t="shared" si="1"/>
        <v>1.9620000000000002E-2</v>
      </c>
    </row>
    <row r="16" spans="1:11" x14ac:dyDescent="0.25">
      <c r="A16">
        <v>12</v>
      </c>
      <c r="B16">
        <v>50</v>
      </c>
      <c r="C16">
        <v>96</v>
      </c>
      <c r="D16">
        <f t="shared" si="0"/>
        <v>0.94176000000000004</v>
      </c>
      <c r="F16">
        <v>12</v>
      </c>
      <c r="G16">
        <v>50</v>
      </c>
      <c r="H16">
        <v>103</v>
      </c>
      <c r="I16">
        <f t="shared" si="1"/>
        <v>1.0104300000000002</v>
      </c>
    </row>
    <row r="17" spans="1:9" x14ac:dyDescent="0.25">
      <c r="A17">
        <v>13</v>
      </c>
      <c r="B17">
        <v>90</v>
      </c>
      <c r="C17">
        <v>256</v>
      </c>
      <c r="D17">
        <f t="shared" si="0"/>
        <v>2.5113600000000003</v>
      </c>
      <c r="F17">
        <v>13</v>
      </c>
      <c r="G17">
        <v>90</v>
      </c>
      <c r="H17">
        <v>271</v>
      </c>
      <c r="I17">
        <f t="shared" si="1"/>
        <v>2.6585100000000002</v>
      </c>
    </row>
    <row r="18" spans="1:9" x14ac:dyDescent="0.25">
      <c r="A18">
        <v>14</v>
      </c>
      <c r="B18">
        <v>50</v>
      </c>
      <c r="C18">
        <v>98</v>
      </c>
      <c r="D18">
        <f t="shared" si="0"/>
        <v>0.96138000000000001</v>
      </c>
      <c r="F18">
        <v>14</v>
      </c>
      <c r="G18">
        <v>50</v>
      </c>
      <c r="H18">
        <v>103</v>
      </c>
      <c r="I18">
        <f t="shared" si="1"/>
        <v>1.0104300000000002</v>
      </c>
    </row>
    <row r="19" spans="1:9" x14ac:dyDescent="0.25">
      <c r="A19">
        <v>15</v>
      </c>
      <c r="B19">
        <v>40</v>
      </c>
      <c r="C19">
        <v>63</v>
      </c>
      <c r="D19">
        <f t="shared" si="0"/>
        <v>0.61803000000000008</v>
      </c>
      <c r="F19">
        <v>15</v>
      </c>
      <c r="G19">
        <v>40</v>
      </c>
      <c r="H19">
        <v>67</v>
      </c>
      <c r="I19">
        <f t="shared" si="1"/>
        <v>0.65727000000000002</v>
      </c>
    </row>
    <row r="20" spans="1:9" x14ac:dyDescent="0.25">
      <c r="A20">
        <v>16</v>
      </c>
      <c r="B20">
        <v>90</v>
      </c>
      <c r="C20">
        <v>255</v>
      </c>
      <c r="D20">
        <f t="shared" si="0"/>
        <v>2.5015500000000004</v>
      </c>
      <c r="F20">
        <v>16</v>
      </c>
      <c r="G20">
        <v>90</v>
      </c>
      <c r="H20">
        <v>269</v>
      </c>
      <c r="I20">
        <f t="shared" si="1"/>
        <v>2.6388900000000004</v>
      </c>
    </row>
    <row r="21" spans="1:9" x14ac:dyDescent="0.25">
      <c r="A21">
        <v>17</v>
      </c>
      <c r="B21">
        <v>75</v>
      </c>
      <c r="C21">
        <v>192</v>
      </c>
      <c r="D21">
        <f t="shared" si="0"/>
        <v>1.8835200000000001</v>
      </c>
      <c r="F21">
        <v>17</v>
      </c>
      <c r="G21">
        <v>75</v>
      </c>
      <c r="H21">
        <v>199</v>
      </c>
      <c r="I21">
        <f t="shared" si="1"/>
        <v>1.9521900000000001</v>
      </c>
    </row>
    <row r="22" spans="1:9" x14ac:dyDescent="0.25">
      <c r="A22">
        <v>18</v>
      </c>
      <c r="B22">
        <v>50</v>
      </c>
      <c r="C22">
        <v>96</v>
      </c>
      <c r="D22">
        <f t="shared" si="0"/>
        <v>0.94176000000000004</v>
      </c>
      <c r="F22">
        <v>18</v>
      </c>
      <c r="G22">
        <v>50</v>
      </c>
      <c r="H22">
        <v>106</v>
      </c>
      <c r="I22">
        <f t="shared" si="1"/>
        <v>1.0398600000000002</v>
      </c>
    </row>
    <row r="23" spans="1:9" x14ac:dyDescent="0.25">
      <c r="A23">
        <v>19</v>
      </c>
      <c r="B23">
        <v>75</v>
      </c>
      <c r="C23">
        <v>193</v>
      </c>
      <c r="D23">
        <f t="shared" si="0"/>
        <v>1.8933300000000002</v>
      </c>
      <c r="F23">
        <v>19</v>
      </c>
      <c r="G23">
        <v>75</v>
      </c>
      <c r="H23">
        <v>202</v>
      </c>
      <c r="I23">
        <f t="shared" si="1"/>
        <v>1.9816200000000002</v>
      </c>
    </row>
    <row r="24" spans="1:9" x14ac:dyDescent="0.25">
      <c r="A24">
        <v>20</v>
      </c>
      <c r="B24">
        <v>0</v>
      </c>
      <c r="C24">
        <v>0</v>
      </c>
      <c r="D24">
        <f t="shared" si="0"/>
        <v>0</v>
      </c>
      <c r="F24">
        <v>20</v>
      </c>
      <c r="G24">
        <v>0</v>
      </c>
      <c r="H24">
        <v>0</v>
      </c>
      <c r="I24">
        <f t="shared" si="1"/>
        <v>0</v>
      </c>
    </row>
    <row r="25" spans="1:9" x14ac:dyDescent="0.25">
      <c r="A25">
        <v>21</v>
      </c>
      <c r="B25">
        <v>25</v>
      </c>
      <c r="C25">
        <v>24</v>
      </c>
      <c r="D25">
        <f t="shared" si="0"/>
        <v>0.23544000000000001</v>
      </c>
      <c r="F25">
        <v>21</v>
      </c>
      <c r="G25">
        <v>25</v>
      </c>
      <c r="H25">
        <v>27</v>
      </c>
      <c r="I25">
        <f t="shared" si="1"/>
        <v>0.26486999999999999</v>
      </c>
    </row>
    <row r="26" spans="1:9" x14ac:dyDescent="0.25">
      <c r="A26">
        <v>22</v>
      </c>
      <c r="B26">
        <v>75</v>
      </c>
      <c r="C26">
        <v>190</v>
      </c>
      <c r="D26">
        <f t="shared" si="0"/>
        <v>1.8639000000000001</v>
      </c>
      <c r="F26">
        <v>22</v>
      </c>
      <c r="G26">
        <v>75</v>
      </c>
      <c r="H26">
        <v>202</v>
      </c>
      <c r="I26">
        <f t="shared" si="1"/>
        <v>1.9816200000000002</v>
      </c>
    </row>
    <row r="27" spans="1:9" x14ac:dyDescent="0.25">
      <c r="A27">
        <v>23</v>
      </c>
      <c r="B27">
        <v>60</v>
      </c>
      <c r="C27">
        <v>132</v>
      </c>
      <c r="D27">
        <f t="shared" si="0"/>
        <v>1.2949200000000001</v>
      </c>
      <c r="F27">
        <v>23</v>
      </c>
      <c r="G27">
        <v>60</v>
      </c>
      <c r="H27">
        <v>138</v>
      </c>
      <c r="I27">
        <f t="shared" si="1"/>
        <v>1.35378</v>
      </c>
    </row>
    <row r="28" spans="1:9" x14ac:dyDescent="0.25">
      <c r="A28">
        <v>24</v>
      </c>
      <c r="B28">
        <v>90</v>
      </c>
      <c r="C28">
        <v>255</v>
      </c>
      <c r="D28">
        <f t="shared" si="0"/>
        <v>2.5015500000000004</v>
      </c>
      <c r="F28">
        <v>24</v>
      </c>
      <c r="G28">
        <v>90</v>
      </c>
      <c r="H28">
        <v>268</v>
      </c>
      <c r="I28">
        <f t="shared" si="1"/>
        <v>2.6290800000000001</v>
      </c>
    </row>
    <row r="29" spans="1:9" x14ac:dyDescent="0.25">
      <c r="A29">
        <v>25</v>
      </c>
      <c r="B29">
        <v>40</v>
      </c>
      <c r="C29">
        <v>63</v>
      </c>
      <c r="D29">
        <f t="shared" si="0"/>
        <v>0.61803000000000008</v>
      </c>
      <c r="F29">
        <v>25</v>
      </c>
      <c r="G29">
        <v>40</v>
      </c>
      <c r="H29">
        <v>68</v>
      </c>
      <c r="I29">
        <f t="shared" si="1"/>
        <v>0.66708000000000001</v>
      </c>
    </row>
    <row r="30" spans="1:9" x14ac:dyDescent="0.25">
      <c r="A30">
        <v>26</v>
      </c>
      <c r="B30">
        <v>90</v>
      </c>
      <c r="C30">
        <v>255</v>
      </c>
      <c r="D30">
        <f t="shared" si="0"/>
        <v>2.5015500000000004</v>
      </c>
      <c r="F30">
        <v>26</v>
      </c>
      <c r="G30">
        <v>90</v>
      </c>
      <c r="H30">
        <v>270</v>
      </c>
      <c r="I30">
        <f t="shared" si="1"/>
        <v>2.6487000000000003</v>
      </c>
    </row>
    <row r="31" spans="1:9" x14ac:dyDescent="0.25">
      <c r="A31">
        <v>27</v>
      </c>
      <c r="B31">
        <v>75</v>
      </c>
      <c r="C31">
        <v>192</v>
      </c>
      <c r="D31">
        <f t="shared" si="0"/>
        <v>1.8835200000000001</v>
      </c>
      <c r="F31">
        <v>27</v>
      </c>
      <c r="G31">
        <v>75</v>
      </c>
      <c r="H31">
        <v>199</v>
      </c>
      <c r="I31">
        <f t="shared" si="1"/>
        <v>1.9521900000000001</v>
      </c>
    </row>
    <row r="32" spans="1:9" x14ac:dyDescent="0.25">
      <c r="A32">
        <v>28</v>
      </c>
      <c r="B32">
        <v>40</v>
      </c>
      <c r="C32">
        <v>64</v>
      </c>
      <c r="D32">
        <f t="shared" si="0"/>
        <v>0.62784000000000006</v>
      </c>
      <c r="F32">
        <v>28</v>
      </c>
      <c r="G32">
        <v>40</v>
      </c>
      <c r="H32">
        <v>66</v>
      </c>
      <c r="I32">
        <f t="shared" si="1"/>
        <v>0.64746000000000004</v>
      </c>
    </row>
    <row r="33" spans="1:9" x14ac:dyDescent="0.25">
      <c r="A33">
        <v>29</v>
      </c>
      <c r="B33">
        <v>60</v>
      </c>
      <c r="C33">
        <v>132</v>
      </c>
      <c r="D33">
        <f t="shared" si="0"/>
        <v>1.2949200000000001</v>
      </c>
      <c r="F33">
        <v>29</v>
      </c>
      <c r="G33">
        <v>60</v>
      </c>
      <c r="H33">
        <v>138</v>
      </c>
      <c r="I33">
        <f t="shared" si="1"/>
        <v>1.35378</v>
      </c>
    </row>
    <row r="34" spans="1:9" x14ac:dyDescent="0.25">
      <c r="A34">
        <v>30</v>
      </c>
      <c r="B34">
        <v>90</v>
      </c>
      <c r="C34">
        <v>253</v>
      </c>
      <c r="D34">
        <f t="shared" si="0"/>
        <v>2.4819300000000002</v>
      </c>
      <c r="F34">
        <v>30</v>
      </c>
      <c r="G34">
        <v>90</v>
      </c>
      <c r="H34">
        <v>266</v>
      </c>
      <c r="I34">
        <f t="shared" si="1"/>
        <v>2.6094599999999999</v>
      </c>
    </row>
    <row r="35" spans="1:9" x14ac:dyDescent="0.25">
      <c r="A35">
        <v>31</v>
      </c>
      <c r="B35">
        <v>75</v>
      </c>
      <c r="C35">
        <v>191</v>
      </c>
      <c r="D35">
        <f t="shared" si="0"/>
        <v>1.87371</v>
      </c>
      <c r="F35">
        <v>31</v>
      </c>
      <c r="G35">
        <v>75</v>
      </c>
      <c r="H35">
        <v>199</v>
      </c>
      <c r="I35">
        <f t="shared" si="1"/>
        <v>1.9521900000000001</v>
      </c>
    </row>
    <row r="36" spans="1:9" x14ac:dyDescent="0.25">
      <c r="A36">
        <v>32</v>
      </c>
      <c r="B36">
        <v>90</v>
      </c>
      <c r="C36">
        <v>252</v>
      </c>
      <c r="D36">
        <f t="shared" si="0"/>
        <v>2.4721200000000003</v>
      </c>
      <c r="F36">
        <v>32</v>
      </c>
      <c r="G36">
        <v>90</v>
      </c>
      <c r="H36">
        <v>270</v>
      </c>
      <c r="I36">
        <f t="shared" si="1"/>
        <v>2.6487000000000003</v>
      </c>
    </row>
    <row r="37" spans="1:9" x14ac:dyDescent="0.25">
      <c r="A37">
        <v>33</v>
      </c>
      <c r="B37">
        <v>25</v>
      </c>
      <c r="C37">
        <v>25</v>
      </c>
      <c r="D37">
        <f t="shared" si="0"/>
        <v>0.24525</v>
      </c>
      <c r="F37">
        <v>33</v>
      </c>
      <c r="G37">
        <v>25</v>
      </c>
      <c r="H37">
        <v>27</v>
      </c>
      <c r="I37">
        <f t="shared" si="1"/>
        <v>0.26486999999999999</v>
      </c>
    </row>
    <row r="38" spans="1:9" x14ac:dyDescent="0.25">
      <c r="A38">
        <v>34</v>
      </c>
      <c r="B38">
        <v>60</v>
      </c>
      <c r="C38">
        <v>132</v>
      </c>
      <c r="D38">
        <f t="shared" si="0"/>
        <v>1.2949200000000001</v>
      </c>
      <c r="F38">
        <v>34</v>
      </c>
      <c r="G38">
        <v>60</v>
      </c>
      <c r="H38">
        <v>138</v>
      </c>
      <c r="I38">
        <f t="shared" si="1"/>
        <v>1.35378</v>
      </c>
    </row>
    <row r="39" spans="1:9" x14ac:dyDescent="0.25">
      <c r="A39">
        <v>35</v>
      </c>
      <c r="B39">
        <v>40</v>
      </c>
      <c r="C39">
        <v>64</v>
      </c>
      <c r="D39">
        <f t="shared" si="0"/>
        <v>0.62784000000000006</v>
      </c>
      <c r="F39">
        <v>35</v>
      </c>
      <c r="G39">
        <v>40</v>
      </c>
      <c r="H39">
        <v>66</v>
      </c>
      <c r="I39">
        <f t="shared" si="1"/>
        <v>0.64746000000000004</v>
      </c>
    </row>
    <row r="40" spans="1:9" x14ac:dyDescent="0.25">
      <c r="A40">
        <v>36</v>
      </c>
      <c r="B40">
        <v>90</v>
      </c>
      <c r="C40">
        <v>251</v>
      </c>
      <c r="D40">
        <f t="shared" si="0"/>
        <v>2.46231</v>
      </c>
      <c r="F40">
        <v>36</v>
      </c>
      <c r="G40">
        <v>90</v>
      </c>
      <c r="H40">
        <v>268</v>
      </c>
      <c r="I40">
        <f t="shared" si="1"/>
        <v>2.6290800000000001</v>
      </c>
    </row>
    <row r="41" spans="1:9" x14ac:dyDescent="0.25">
      <c r="A41">
        <v>37</v>
      </c>
      <c r="B41">
        <v>40</v>
      </c>
      <c r="C41">
        <v>63</v>
      </c>
      <c r="D41">
        <f t="shared" si="0"/>
        <v>0.61803000000000008</v>
      </c>
      <c r="F41">
        <v>37</v>
      </c>
      <c r="G41">
        <v>40</v>
      </c>
      <c r="H41">
        <v>68</v>
      </c>
      <c r="I41">
        <f t="shared" si="1"/>
        <v>0.66708000000000001</v>
      </c>
    </row>
    <row r="42" spans="1:9" x14ac:dyDescent="0.25">
      <c r="A42">
        <v>38</v>
      </c>
      <c r="B42">
        <v>75</v>
      </c>
      <c r="C42">
        <v>193</v>
      </c>
      <c r="D42">
        <f t="shared" si="0"/>
        <v>1.8933300000000002</v>
      </c>
      <c r="F42">
        <v>38</v>
      </c>
      <c r="G42">
        <v>75</v>
      </c>
      <c r="H42">
        <v>197</v>
      </c>
      <c r="I42">
        <f t="shared" si="1"/>
        <v>1.9325700000000001</v>
      </c>
    </row>
    <row r="43" spans="1:9" x14ac:dyDescent="0.25">
      <c r="A43">
        <v>39</v>
      </c>
      <c r="B43">
        <v>0</v>
      </c>
      <c r="C43">
        <v>0</v>
      </c>
      <c r="D43">
        <f t="shared" si="0"/>
        <v>0</v>
      </c>
      <c r="F43">
        <v>39</v>
      </c>
      <c r="G43">
        <v>0</v>
      </c>
      <c r="H43">
        <v>0</v>
      </c>
      <c r="I43">
        <f t="shared" si="1"/>
        <v>0</v>
      </c>
    </row>
  </sheetData>
  <mergeCells count="2">
    <mergeCell ref="A1:D3"/>
    <mergeCell ref="F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Carmona Hernandes</dc:creator>
  <cp:lastModifiedBy>Vitor Mendes</cp:lastModifiedBy>
  <dcterms:created xsi:type="dcterms:W3CDTF">2015-06-05T18:19:34Z</dcterms:created>
  <dcterms:modified xsi:type="dcterms:W3CDTF">2024-02-07T20:05:26Z</dcterms:modified>
</cp:coreProperties>
</file>