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studos\Bootcamp Excel\"/>
    </mc:Choice>
  </mc:AlternateContent>
  <xr:revisionPtr revIDLastSave="0" documentId="13_ncr:1_{33598D74-5523-4D02-89ED-B173631AFD85}" xr6:coauthVersionLast="47" xr6:coauthVersionMax="47" xr10:uidLastSave="{00000000-0000-0000-0000-000000000000}"/>
  <bookViews>
    <workbookView xWindow="-120" yWindow="-120" windowWidth="29040" windowHeight="15720" tabRatio="80" firstSheet="2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3" l="1"/>
  <c r="G28" i="3"/>
</calcChain>
</file>

<file path=xl/sharedStrings.xml><?xml version="1.0" encoding="utf-8"?>
<sst xmlns="http://schemas.openxmlformats.org/spreadsheetml/2006/main" count="2023" uniqueCount="326">
  <si>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</si>
  <si>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</si>
  <si>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</si>
  <si>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</si>
  <si>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</si>
  <si>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</si>
  <si>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</si>
  <si>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</si>
  <si>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</si>
  <si>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</si>
  <si>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</si>
  <si>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</si>
  <si>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</si>
  <si>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</si>
  <si>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</si>
  <si>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</si>
  <si>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</si>
  <si>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</si>
  <si>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</si>
  <si>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</si>
  <si>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</si>
  <si>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</si>
  <si>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</si>
  <si>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</si>
  <si>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</si>
  <si>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</si>
  <si>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</si>
  <si>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</si>
  <si>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</si>
  <si>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</si>
  <si>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</si>
  <si>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</si>
  <si>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</si>
  <si>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</si>
  <si>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</si>
  <si>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</si>
  <si>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</si>
  <si>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</si>
  <si>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</si>
  <si>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</si>
  <si>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</si>
  <si>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</si>
  <si>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</si>
  <si>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</si>
  <si>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</si>
  <si>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</si>
  <si>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</si>
  <si>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</si>
  <si>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</si>
  <si>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</si>
  <si>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</si>
  <si>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</si>
  <si>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</si>
  <si>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</si>
  <si>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</si>
  <si>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</si>
  <si>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</si>
  <si>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</si>
  <si>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</si>
  <si>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</si>
  <si>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</si>
  <si>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</si>
  <si>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</si>
  <si>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</si>
  <si>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</si>
  <si>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</si>
  <si>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</si>
  <si>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</si>
  <si>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</si>
  <si>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</si>
  <si>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</si>
  <si>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</si>
  <si>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</si>
  <si>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</si>
  <si>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</si>
  <si>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</si>
  <si>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</si>
  <si>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</si>
  <si>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</si>
  <si>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</si>
  <si>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</si>
  <si>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</si>
  <si>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</si>
  <si>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</si>
  <si>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</si>
  <si>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</si>
  <si>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</si>
  <si>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</si>
  <si>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</si>
  <si>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</si>
  <si>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</si>
  <si>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</si>
  <si>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</si>
  <si>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</si>
  <si>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</si>
  <si>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</si>
  <si>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</si>
  <si>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</si>
  <si>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</si>
  <si>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</si>
  <si>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</si>
  <si>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</si>
  <si>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</si>
  <si>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</si>
  <si>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</si>
  <si>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</si>
  <si>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</si>
  <si>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</si>
  <si>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</si>
  <si>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</si>
  <si>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</si>
  <si>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</si>
  <si>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</si>
  <si>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</si>
  <si>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</si>
  <si>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</si>
  <si>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</si>
  <si>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</si>
  <si>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</si>
  <si>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</si>
  <si>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</si>
  <si>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</si>
  <si>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</si>
  <si>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</si>
  <si>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</si>
  <si>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</si>
  <si>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</si>
  <si>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</si>
  <si>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</si>
  <si>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</si>
  <si>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</si>
  <si>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</si>
  <si>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</si>
  <si>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</si>
  <si>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</si>
  <si>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</si>
  <si>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</si>
  <si>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</si>
  <si>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</si>
  <si>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</si>
  <si>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</si>
  <si>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</si>
  <si>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</si>
  <si>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</si>
  <si>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</si>
  <si>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</si>
  <si>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</si>
  <si>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</si>
  <si>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</si>
  <si>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</si>
  <si>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</si>
  <si>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</si>
  <si>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</si>
  <si>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</si>
  <si>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</si>
  <si>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</si>
  <si>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</si>
  <si>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</si>
  <si>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</si>
  <si>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</si>
  <si>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</si>
  <si>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</si>
  <si>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</si>
  <si>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</si>
  <si>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</si>
  <si>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</si>
  <si>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</si>
  <si>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</si>
  <si>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</si>
  <si>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</si>
  <si>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</si>
  <si>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</si>
  <si>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</si>
  <si>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</si>
  <si>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</si>
  <si>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</si>
  <si>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</si>
  <si>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</si>
  <si>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</si>
  <si>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</si>
  <si>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</si>
  <si>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</si>
  <si>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</si>
  <si>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</si>
  <si>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</si>
  <si>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</si>
  <si>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</si>
  <si>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</si>
  <si>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</si>
  <si>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</si>
  <si>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</si>
  <si>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</si>
  <si>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</si>
  <si>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</si>
  <si>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</si>
  <si>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</si>
  <si>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</si>
  <si>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</si>
  <si>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</si>
  <si>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</si>
  <si>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</si>
  <si>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</si>
  <si>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</si>
  <si>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</si>
  <si>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</si>
  <si>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</si>
  <si>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</si>
  <si>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</si>
  <si>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</si>
  <si>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</si>
  <si>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</si>
  <si>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</si>
  <si>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</si>
  <si>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</si>
  <si>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</si>
  <si>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</si>
  <si>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</si>
  <si>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</si>
  <si>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</si>
  <si>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</si>
  <si>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</si>
  <si>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</si>
  <si>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</si>
  <si>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</si>
  <si>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</si>
  <si>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</si>
  <si>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</si>
  <si>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</si>
  <si>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</si>
  <si>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</si>
  <si>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</si>
  <si>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</si>
  <si>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</si>
  <si>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</si>
  <si>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</si>
  <si>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</si>
  <si>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</si>
  <si>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</si>
  <si>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</si>
  <si>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</si>
  <si>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</si>
  <si>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</si>
  <si>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</si>
  <si>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</si>
  <si>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</si>
  <si>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</si>
  <si>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</si>
  <si>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</si>
  <si>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</si>
  <si>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</si>
  <si>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</si>
  <si>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</si>
  <si>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</si>
  <si>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</si>
  <si>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</si>
  <si>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</si>
  <si>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</si>
  <si>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</si>
  <si>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</si>
  <si>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</si>
  <si>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</si>
  <si>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</si>
  <si>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</si>
  <si>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</si>
  <si>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</si>
  <si>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</si>
  <si>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</si>
  <si>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</si>
  <si>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</si>
  <si>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</si>
  <si>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</si>
  <si>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</si>
  <si>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</si>
  <si>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</si>
  <si>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</si>
  <si>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</si>
  <si>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</si>
  <si>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</si>
  <si>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</si>
  <si>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</si>
  <si>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</si>
  <si>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</si>
  <si>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</si>
  <si>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</si>
  <si>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</si>
  <si>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</si>
  <si>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</si>
  <si>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</si>
  <si>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</si>
  <si>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</si>
  <si>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</si>
  <si>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</si>
  <si>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</si>
  <si>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</si>
  <si>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</si>
  <si>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</si>
  <si>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</si>
  <si>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</si>
  <si>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</si>
  <si>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</si>
  <si>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</si>
  <si>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</si>
  <si>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</si>
  <si>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</si>
  <si>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</si>
  <si>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</si>
  <si>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</si>
  <si>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</si>
  <si>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</si>
  <si>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</si>
  <si>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</si>
  <si>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</si>
  <si>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</si>
  <si>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Uma pergunta de negócio respondida atrávez de uma análise de dados específica</t>
  </si>
  <si>
    <r>
      <t xml:space="preserve">Pergunta 1 -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</si>
  <si>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</si>
  <si>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</si>
  <si>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</si>
  <si>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t>(Tudo)</t>
  </si>
  <si>
    <t xml:space="preserve"> </t>
  </si>
  <si>
    <r>
      <t xml:space="preserve">Pergunta 2 - Qual o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, separado por auto renovação e não auto renovação </t>
    </r>
  </si>
  <si>
    <t>XBOX GAME PASS SUBSCRIPTIONS SALES</t>
  </si>
  <si>
    <t>Pergunta 3 - Total de Vendas de Assinaturas do EA Play</t>
  </si>
  <si>
    <t>Soma de EA Play Season Pass</t>
  </si>
  <si>
    <t>Pergunta 4 - Total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</si>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</sst>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b/>
      <sz val="15"/>
      <color rgb="FF2AE6B1"/>
      <name val="Segoe UI"/>
      <family val="2"/>
    </font>
    <font>
      <sz val="11"/>
      <color rgb="FF2AE6B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AE6B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0" fontId="4" fillId="7" borderId="0" xfId="0" applyFont="1" applyFill="1"/>
    <xf numFmtId="0" fontId="6" fillId="5" borderId="0" xfId="0" applyFont="1" applyFill="1"/>
    <xf numFmtId="0" fontId="0" fillId="0" borderId="0" xfId="0" applyFill="1"/>
    <xf numFmtId="0" fontId="5" fillId="0" borderId="2" xfId="1" applyFont="1" applyBorder="1" applyAlignment="1">
      <alignment horizontal="left" vertical="top" indent="6"/>
    </xf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AE6B1"/>
        </patternFill>
      </fill>
      <border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 xr9:uid="{E229C89F-FBE0-43D1-A199-203B21A0C29A}">
      <tableStyleElement type="wholeTable" dxfId="15"/>
      <tableStyleElement type="headerRow" dxfId="14"/>
    </tableStyle>
  </tableStyles>
  <colors>
    <mruColors>
      <color rgb="FF2AE6B1"/>
      <color rgb="FF22C55E"/>
      <color rgb="FFE8E6E9"/>
      <color rgb="FF5BF6A8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Xbox(DESAFIO).xlsx]C̳álculos!tbl_annual_total</c:name>
    <c:fmtId val="6"/>
  </c:pivotSource>
  <c:chart>
    <c:autoTitleDeleted val="1"/>
    <c:pivotFmts>
      <c:pivotFmt>
        <c:idx val="0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AE6B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AE6B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8.1729364277419253E-2"/>
                  <c:h val="9.0996331089867502E-2"/>
                </c:manualLayout>
              </c15:layout>
            </c:ext>
          </c:extLst>
        </c:dLbl>
      </c:pivotFmt>
      <c:pivotFmt>
        <c:idx val="4"/>
        <c:spPr>
          <a:solidFill>
            <a:srgbClr val="2AE6B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200" b="1" i="0" u="none" strike="noStrike" kern="1200" baseline="0">
                  <a:solidFill>
                    <a:srgbClr val="2AE6B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7.8308244814305566E-2"/>
                  <c:h val="9.4031055505826425E-2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4005756546711053E-2"/>
          <c:y val="0.23444082454657153"/>
          <c:w val="0.91178304882215211"/>
          <c:h val="0.686267408442296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AE6B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6E-460C-8791-EE380B80E3E5}"/>
              </c:ext>
            </c:extLst>
          </c:dPt>
          <c:dPt>
            <c:idx val="1"/>
            <c:invertIfNegative val="0"/>
            <c:bubble3D val="0"/>
            <c:spPr>
              <a:solidFill>
                <a:srgbClr val="2AE6B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96E-460C-8791-EE380B80E3E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2AE6B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8308244814305566E-2"/>
                      <c:h val="9.403105550582642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96E-460C-8791-EE380B80E3E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rgbClr val="2AE6B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1729364277419253E-2"/>
                      <c:h val="9.099633108986750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96E-460C-8791-EE380B80E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C̳álculos!$B$14:$B$16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C̳álculos!$C$14:$C$16</c:f>
              <c:numCache>
                <c:formatCode>"R$"\ #,##0.00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6E-460C-8791-EE380B80E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11583359"/>
        <c:axId val="1511577599"/>
      </c:barChart>
      <c:catAx>
        <c:axId val="1511583359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1577599"/>
        <c:crosses val="autoZero"/>
        <c:auto val="1"/>
        <c:lblAlgn val="ctr"/>
        <c:lblOffset val="100"/>
        <c:noMultiLvlLbl val="0"/>
      </c:catAx>
      <c:valAx>
        <c:axId val="1511577599"/>
        <c:scaling>
          <c:orientation val="minMax"/>
        </c:scaling>
        <c:delete val="1"/>
        <c:axPos val="b"/>
        <c:numFmt formatCode="&quot;R$&quot;\ #,##0.00" sourceLinked="1"/>
        <c:majorTickMark val="out"/>
        <c:minorTickMark val="none"/>
        <c:tickLblPos val="nextTo"/>
        <c:crossAx val="15115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12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571500</xdr:colOff>
      <xdr:row>24</xdr:row>
      <xdr:rowOff>116417</xdr:rowOff>
    </xdr:from>
    <xdr:to>
      <xdr:col>15</xdr:col>
      <xdr:colOff>262466</xdr:colOff>
      <xdr:row>28</xdr:row>
      <xdr:rowOff>211666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15726833" y="1555750"/>
          <a:ext cx="304800" cy="3069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154780</xdr:colOff>
      <xdr:row>0</xdr:row>
      <xdr:rowOff>0</xdr:rowOff>
    </xdr:from>
    <xdr:to>
      <xdr:col>2</xdr:col>
      <xdr:colOff>523874</xdr:colOff>
      <xdr:row>1</xdr:row>
      <xdr:rowOff>511969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D7BAFE5-695B-43DD-A6E0-49C7DE486D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0" t="13977" r="72360" b="17303"/>
        <a:stretch/>
      </xdr:blipFill>
      <xdr:spPr>
        <a:xfrm>
          <a:off x="1738311" y="0"/>
          <a:ext cx="607219" cy="702469"/>
        </a:xfrm>
        <a:prstGeom prst="rect">
          <a:avLst/>
        </a:prstGeom>
      </xdr:spPr>
    </xdr:pic>
    <xdr:clientData/>
  </xdr:twoCellAnchor>
  <xdr:twoCellAnchor editAs="absolute">
    <xdr:from>
      <xdr:col>1</xdr:col>
      <xdr:colOff>200010</xdr:colOff>
      <xdr:row>3</xdr:row>
      <xdr:rowOff>238123</xdr:rowOff>
    </xdr:from>
    <xdr:to>
      <xdr:col>11</xdr:col>
      <xdr:colOff>23811</xdr:colOff>
      <xdr:row>14</xdr:row>
      <xdr:rowOff>95250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04B8AD8D-6DD6-A136-94A8-64B3D41B3F05}"/>
            </a:ext>
          </a:extLst>
        </xdr:cNvPr>
        <xdr:cNvGrpSpPr/>
      </xdr:nvGrpSpPr>
      <xdr:grpSpPr>
        <a:xfrm>
          <a:off x="1783541" y="1309686"/>
          <a:ext cx="5526895" cy="2547939"/>
          <a:chOff x="1762125" y="1345405"/>
          <a:chExt cx="4490083" cy="203597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CB9F5B02-8A74-07C7-BC8B-E929E8EF2897}"/>
              </a:ext>
            </a:extLst>
          </xdr:cNvPr>
          <xdr:cNvSpPr/>
        </xdr:nvSpPr>
        <xdr:spPr>
          <a:xfrm>
            <a:off x="1762125" y="1345405"/>
            <a:ext cx="4488656" cy="1607344"/>
          </a:xfrm>
          <a:prstGeom prst="roundRect">
            <a:avLst>
              <a:gd name="adj" fmla="val 6373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solidFill>
                <a:srgbClr val="22C55E"/>
              </a:solidFill>
            </a:endParaRPr>
          </a:p>
        </xdr:txBody>
      </xdr:sp>
      <xdr:sp macro="" textlink="C̳álculos!G28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17892E99-6387-422E-A297-03CB75AC899C}"/>
              </a:ext>
            </a:extLst>
          </xdr:cNvPr>
          <xdr:cNvSpPr/>
        </xdr:nvSpPr>
        <xdr:spPr>
          <a:xfrm>
            <a:off x="3620927" y="1925240"/>
            <a:ext cx="2631281" cy="1000123"/>
          </a:xfrm>
          <a:prstGeom prst="roundRect">
            <a:avLst>
              <a:gd name="adj" fmla="val 6373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B44EBB6-4DC1-4298-AFCC-21D458237DFB}" type="TxLink">
              <a:rPr lang="en-US" sz="4000" b="1" i="0" u="none" strike="noStrike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pPr algn="ctr"/>
              <a:t>R$ 2.940,00</a:t>
            </a:fld>
            <a:endParaRPr lang="pt-BR" sz="4000" b="1">
              <a:solidFill>
                <a:srgbClr val="2AE6B1"/>
              </a:solidFill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8BCB5D0A-C4F6-4DFB-9C0E-D34CF499882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53365" y="1469228"/>
            <a:ext cx="1912147" cy="1912147"/>
          </a:xfrm>
          <a:prstGeom prst="rect">
            <a:avLst/>
          </a:prstGeom>
        </xdr:spPr>
      </xdr:pic>
      <xdr:sp macro="" textlink="">
        <xdr:nvSpPr>
          <xdr:cNvPr id="12" name="Retângulo: Cantos Arredondados 11">
            <a:extLst>
              <a:ext uri="{FF2B5EF4-FFF2-40B4-BE49-F238E27FC236}">
                <a16:creationId xmlns:a16="http://schemas.microsoft.com/office/drawing/2014/main" id="{6EF6CC4B-2B4A-E4DA-35BF-70623C86CDB4}"/>
              </a:ext>
            </a:extLst>
          </xdr:cNvPr>
          <xdr:cNvSpPr/>
        </xdr:nvSpPr>
        <xdr:spPr>
          <a:xfrm>
            <a:off x="1785937" y="1369217"/>
            <a:ext cx="4441031" cy="440532"/>
          </a:xfrm>
          <a:prstGeom prst="roundRect">
            <a:avLst>
              <a:gd name="adj" fmla="val 16416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DE INSCRIÇÕES EA PLAY SEASON PASS</a:t>
            </a:r>
          </a:p>
        </xdr:txBody>
      </xdr:sp>
    </xdr:grpSp>
    <xdr:clientData/>
  </xdr:twoCellAnchor>
  <xdr:twoCellAnchor editAs="absolute">
    <xdr:from>
      <xdr:col>11</xdr:col>
      <xdr:colOff>271450</xdr:colOff>
      <xdr:row>3</xdr:row>
      <xdr:rowOff>238124</xdr:rowOff>
    </xdr:from>
    <xdr:to>
      <xdr:col>20</xdr:col>
      <xdr:colOff>59531</xdr:colOff>
      <xdr:row>11</xdr:row>
      <xdr:rowOff>130342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95633935-2EBD-4FB5-C8E5-6BD07320B0F1}"/>
            </a:ext>
          </a:extLst>
        </xdr:cNvPr>
        <xdr:cNvGrpSpPr/>
      </xdr:nvGrpSpPr>
      <xdr:grpSpPr>
        <a:xfrm>
          <a:off x="7558075" y="1309687"/>
          <a:ext cx="5086362" cy="2011530"/>
          <a:chOff x="7558075" y="1309687"/>
          <a:chExt cx="5086362" cy="2011530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DF49F0C4-57EB-49B3-B4A0-B3D356C5962A}"/>
              </a:ext>
            </a:extLst>
          </xdr:cNvPr>
          <xdr:cNvGrpSpPr/>
        </xdr:nvGrpSpPr>
        <xdr:grpSpPr>
          <a:xfrm>
            <a:off x="7558075" y="1309687"/>
            <a:ext cx="5086362" cy="2011530"/>
            <a:chOff x="1762125" y="1345405"/>
            <a:chExt cx="4488656" cy="1607344"/>
          </a:xfrm>
        </xdr:grpSpPr>
        <xdr:sp macro="" textlink="">
          <xdr:nvSpPr>
            <xdr:cNvPr id="16" name="Retângulo: Cantos Arredondados 15">
              <a:extLst>
                <a:ext uri="{FF2B5EF4-FFF2-40B4-BE49-F238E27FC236}">
                  <a16:creationId xmlns:a16="http://schemas.microsoft.com/office/drawing/2014/main" id="{EFD3725A-8249-AE44-A533-F859CE412113}"/>
                </a:ext>
              </a:extLst>
            </xdr:cNvPr>
            <xdr:cNvSpPr/>
          </xdr:nvSpPr>
          <xdr:spPr>
            <a:xfrm>
              <a:off x="1762125" y="1345405"/>
              <a:ext cx="4488656" cy="1607344"/>
            </a:xfrm>
            <a:prstGeom prst="roundRect">
              <a:avLst>
                <a:gd name="adj" fmla="val 6373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>
                <a:solidFill>
                  <a:srgbClr val="22C55E"/>
                </a:solidFill>
              </a:endParaRPr>
            </a:p>
          </xdr:txBody>
        </xdr:sp>
        <xdr:sp macro="" textlink="C̳álculos!G40">
          <xdr:nvSpPr>
            <xdr:cNvPr id="17" name="Retângulo: Cantos Arredondados 16">
              <a:extLst>
                <a:ext uri="{FF2B5EF4-FFF2-40B4-BE49-F238E27FC236}">
                  <a16:creationId xmlns:a16="http://schemas.microsoft.com/office/drawing/2014/main" id="{0A6BA579-2CB2-9516-1FED-D1C190FFAA2C}"/>
                </a:ext>
              </a:extLst>
            </xdr:cNvPr>
            <xdr:cNvSpPr/>
          </xdr:nvSpPr>
          <xdr:spPr>
            <a:xfrm>
              <a:off x="3452812" y="1925240"/>
              <a:ext cx="2692897" cy="1000123"/>
            </a:xfrm>
            <a:prstGeom prst="roundRect">
              <a:avLst>
                <a:gd name="adj" fmla="val 6373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649F3EA1-4238-4166-85C9-53D0BB8211AC}" type="TxLink">
                <a:rPr lang="en-US" sz="4000" b="1" i="0" u="none" strike="noStrike">
                  <a:solidFill>
                    <a:srgbClr val="2AE6B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pPr algn="ctr"/>
                <a:t>R$ 3.880,00</a:t>
              </a:fld>
              <a:endParaRPr lang="pt-BR" sz="4000" b="1">
                <a:solidFill>
                  <a:srgbClr val="2AE6B1"/>
                </a:solidFill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4DCDBE1E-1F9A-714D-3537-752333553B1D}"/>
                </a:ext>
              </a:extLst>
            </xdr:cNvPr>
            <xdr:cNvSpPr/>
          </xdr:nvSpPr>
          <xdr:spPr>
            <a:xfrm>
              <a:off x="1785937" y="1369217"/>
              <a:ext cx="4441031" cy="440532"/>
            </a:xfrm>
            <a:prstGeom prst="roundRect">
              <a:avLst>
                <a:gd name="adj" fmla="val 16416"/>
              </a:avLst>
            </a:prstGeom>
            <a:solidFill>
              <a:srgbClr val="2AE6B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TOTAL DE INSCRIÇÕES MINECRAFT SEASON PASS</a:t>
              </a:r>
            </a:p>
          </xdr:txBody>
        </xdr:sp>
      </xdr:grpSp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1A342B34-1D86-45A3-9200-92D6D054023B}"/>
              </a:ext>
            </a:extLst>
          </xdr:cNvPr>
          <xdr:cNvGrpSpPr/>
        </xdr:nvGrpSpPr>
        <xdr:grpSpPr>
          <a:xfrm>
            <a:off x="7822407" y="2309811"/>
            <a:ext cx="1476374" cy="714376"/>
            <a:chOff x="3495675" y="5400674"/>
            <a:chExt cx="1549476" cy="752476"/>
          </a:xfrm>
        </xdr:grpSpPr>
        <xdr:pic>
          <xdr:nvPicPr>
            <xdr:cNvPr id="21" name="Imagem 20">
              <a:extLst>
                <a:ext uri="{FF2B5EF4-FFF2-40B4-BE49-F238E27FC236}">
                  <a16:creationId xmlns:a16="http://schemas.microsoft.com/office/drawing/2014/main" id="{175E93D3-F008-5498-57FD-E40C3606D579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2" name="Gráfico 21">
              <a:extLst>
                <a:ext uri="{FF2B5EF4-FFF2-40B4-BE49-F238E27FC236}">
                  <a16:creationId xmlns:a16="http://schemas.microsoft.com/office/drawing/2014/main" id="{8BDDDDAC-CEE2-46DB-5F15-DAE50DDD9C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1</xdr:col>
      <xdr:colOff>154781</xdr:colOff>
      <xdr:row>12</xdr:row>
      <xdr:rowOff>178594</xdr:rowOff>
    </xdr:from>
    <xdr:to>
      <xdr:col>21</xdr:col>
      <xdr:colOff>59531</xdr:colOff>
      <xdr:row>35</xdr:row>
      <xdr:rowOff>178595</xdr:rowOff>
    </xdr:to>
    <xdr:grpSp>
      <xdr:nvGrpSpPr>
        <xdr:cNvPr id="25" name="Agrupar 24">
          <a:extLst>
            <a:ext uri="{FF2B5EF4-FFF2-40B4-BE49-F238E27FC236}">
              <a16:creationId xmlns:a16="http://schemas.microsoft.com/office/drawing/2014/main" id="{B335B546-5353-DB4F-06AF-358F784976EE}"/>
            </a:ext>
          </a:extLst>
        </xdr:cNvPr>
        <xdr:cNvGrpSpPr/>
      </xdr:nvGrpSpPr>
      <xdr:grpSpPr>
        <a:xfrm>
          <a:off x="1738312" y="3559969"/>
          <a:ext cx="11513344" cy="4381501"/>
          <a:chOff x="1738312" y="3559969"/>
          <a:chExt cx="11501438" cy="4381501"/>
        </a:xfrm>
      </xdr:grpSpPr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47928FD3-06AC-E7C4-9C99-640B0D67EA90}"/>
              </a:ext>
            </a:extLst>
          </xdr:cNvPr>
          <xdr:cNvGrpSpPr/>
        </xdr:nvGrpSpPr>
        <xdr:grpSpPr>
          <a:xfrm>
            <a:off x="1738312" y="3559969"/>
            <a:ext cx="11501438" cy="4381501"/>
            <a:chOff x="1714500" y="1250155"/>
            <a:chExt cx="5938838" cy="3714752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571DB4AF-9962-CBE1-5DA7-B62037360D0C}"/>
                </a:ext>
              </a:extLst>
            </xdr:cNvPr>
            <xdr:cNvSpPr/>
          </xdr:nvSpPr>
          <xdr:spPr>
            <a:xfrm>
              <a:off x="1690687" y="1297780"/>
              <a:ext cx="5643562" cy="3500438"/>
            </a:xfrm>
            <a:prstGeom prst="roundRect">
              <a:avLst>
                <a:gd name="adj" fmla="val 6803"/>
              </a:avLst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F5E4EF7C-18AC-42E1-A47A-15EB181AF890}"/>
                </a:ext>
              </a:extLst>
            </xdr:cNvPr>
            <xdr:cNvGraphicFramePr>
              <a:graphicFrameLocks/>
            </xdr:cNvGraphicFramePr>
          </xdr:nvGraphicFramePr>
          <xdr:xfrm>
            <a:off x="1743077" y="1345407"/>
            <a:ext cx="5553074" cy="35480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CEE146F8-DBC1-489B-A901-D1A55001C87E}"/>
              </a:ext>
            </a:extLst>
          </xdr:cNvPr>
          <xdr:cNvSpPr/>
        </xdr:nvSpPr>
        <xdr:spPr>
          <a:xfrm>
            <a:off x="1738312" y="3655218"/>
            <a:ext cx="10846594" cy="551309"/>
          </a:xfrm>
          <a:prstGeom prst="roundRect">
            <a:avLst>
              <a:gd name="adj" fmla="val 41362"/>
            </a:avLst>
          </a:prstGeom>
          <a:solidFill>
            <a:srgbClr val="2AE6B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/>
              <a:t>TOTAL DE INSCRIÇÕES XBOX GAME PASS</a:t>
            </a:r>
          </a:p>
        </xdr:txBody>
      </xdr:sp>
    </xdr:grpSp>
    <xdr:clientData/>
  </xdr:twoCellAnchor>
  <xdr:twoCellAnchor editAs="absolute">
    <xdr:from>
      <xdr:col>2</xdr:col>
      <xdr:colOff>83344</xdr:colOff>
      <xdr:row>2</xdr:row>
      <xdr:rowOff>333376</xdr:rowOff>
    </xdr:from>
    <xdr:to>
      <xdr:col>9</xdr:col>
      <xdr:colOff>380999</xdr:colOff>
      <xdr:row>4</xdr:row>
      <xdr:rowOff>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id="{42B4F037-ECE3-AD1E-253D-D8629B96C1E3}"/>
            </a:ext>
          </a:extLst>
        </xdr:cNvPr>
        <xdr:cNvSpPr/>
      </xdr:nvSpPr>
      <xdr:spPr>
        <a:xfrm>
          <a:off x="1905000" y="1059657"/>
          <a:ext cx="4548187" cy="3214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tx1">
                  <a:lumMod val="75000"/>
                  <a:lumOff val="25000"/>
                </a:schemeClr>
              </a:solidFill>
            </a:rPr>
            <a:t>Calculation Period:</a:t>
          </a:r>
          <a:r>
            <a:rPr lang="pt-BR" sz="1100" baseline="0">
              <a:solidFill>
                <a:schemeClr val="tx1">
                  <a:lumMod val="75000"/>
                  <a:lumOff val="25000"/>
                </a:schemeClr>
              </a:solidFill>
            </a:rPr>
            <a:t> 12/062025 - 14/06/2025 | Update date: 14/06/2025 21:30</a:t>
          </a:r>
          <a:endParaRPr lang="pt-BR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0</xdr:col>
      <xdr:colOff>53580</xdr:colOff>
      <xdr:row>0</xdr:row>
      <xdr:rowOff>71439</xdr:rowOff>
    </xdr:from>
    <xdr:to>
      <xdr:col>0</xdr:col>
      <xdr:colOff>1553766</xdr:colOff>
      <xdr:row>8</xdr:row>
      <xdr:rowOff>111920</xdr:rowOff>
    </xdr:to>
    <xdr:grpSp>
      <xdr:nvGrpSpPr>
        <xdr:cNvPr id="32" name="Agrupar 31">
          <a:extLst>
            <a:ext uri="{FF2B5EF4-FFF2-40B4-BE49-F238E27FC236}">
              <a16:creationId xmlns:a16="http://schemas.microsoft.com/office/drawing/2014/main" id="{C09BB194-06C6-C034-7A4B-F550E9FD9856}"/>
            </a:ext>
          </a:extLst>
        </xdr:cNvPr>
        <xdr:cNvGrpSpPr/>
      </xdr:nvGrpSpPr>
      <xdr:grpSpPr>
        <a:xfrm>
          <a:off x="53580" y="71439"/>
          <a:ext cx="1500186" cy="2671762"/>
          <a:chOff x="53580" y="71439"/>
          <a:chExt cx="1500186" cy="2671762"/>
        </a:xfrm>
      </xdr:grpSpPr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5" name="Subscription Type">
                <a:extLst>
                  <a:ext uri="{FF2B5EF4-FFF2-40B4-BE49-F238E27FC236}">
                    <a16:creationId xmlns:a16="http://schemas.microsoft.com/office/drawing/2014/main" id="{2B0DA341-F893-400F-BDF7-AFF5C55FF41A}"/>
                  </a:ext>
                </a:extLst>
              </xdr:cNvPr>
              <xdr:cNvGraphicFramePr/>
            </xdr:nvGraphicFramePr>
            <xdr:xfrm>
              <a:off x="65486" y="1321594"/>
              <a:ext cx="1476375" cy="1421607"/>
            </xdr:xfrm>
            <a:graphic>
              <a:graphicData uri="http://schemas.microsoft.com/office/drawing/2010/slicer">
                <sle:slicer xmlns:sle="http://schemas.microsoft.com/office/drawing/2010/slicer" name="Subscription Type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65486" y="1321594"/>
                <a:ext cx="1476375" cy="142160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t-BR" sz="1100"/>
  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  </a:r>
              </a:p>
            </xdr:txBody>
          </xdr:sp>
        </mc:Fallback>
      </mc:AlternateContent>
      <xdr:grpSp>
        <xdr:nvGrpSpPr>
          <xdr:cNvPr id="31" name="Agrupar 30">
            <a:extLst>
              <a:ext uri="{FF2B5EF4-FFF2-40B4-BE49-F238E27FC236}">
                <a16:creationId xmlns:a16="http://schemas.microsoft.com/office/drawing/2014/main" id="{8FD03667-D563-3CB6-F8B8-572A97A6D0B6}"/>
              </a:ext>
            </a:extLst>
          </xdr:cNvPr>
          <xdr:cNvGrpSpPr/>
        </xdr:nvGrpSpPr>
        <xdr:grpSpPr>
          <a:xfrm>
            <a:off x="53580" y="71439"/>
            <a:ext cx="1500186" cy="1143001"/>
            <a:chOff x="83345" y="71438"/>
            <a:chExt cx="1500186" cy="1143001"/>
          </a:xfrm>
        </xdr:grpSpPr>
        <xdr:sp macro="" textlink="">
          <xdr:nvSpPr>
            <xdr:cNvPr id="28" name="Retângulo 27">
              <a:extLst>
                <a:ext uri="{FF2B5EF4-FFF2-40B4-BE49-F238E27FC236}">
                  <a16:creationId xmlns:a16="http://schemas.microsoft.com/office/drawing/2014/main" id="{E521004D-EE20-4984-C548-29F08DC14384}"/>
                </a:ext>
              </a:extLst>
            </xdr:cNvPr>
            <xdr:cNvSpPr/>
          </xdr:nvSpPr>
          <xdr:spPr>
            <a:xfrm>
              <a:off x="83345" y="773908"/>
              <a:ext cx="1500186" cy="440531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pt-BR" sz="1800" b="1">
                  <a:latin typeface="Segoe UI" panose="020B0502040204020203" pitchFamily="34" charset="0"/>
                  <a:cs typeface="Segoe UI" panose="020B0502040204020203" pitchFamily="34" charset="0"/>
                </a:rPr>
                <a:t>Bem Vindo! </a:t>
              </a:r>
            </a:p>
          </xdr:txBody>
        </xdr:sp>
        <xdr:sp macro="" textlink="">
          <xdr:nvSpPr>
            <xdr:cNvPr id="30" name="Elipse 29">
              <a:extLst>
                <a:ext uri="{FF2B5EF4-FFF2-40B4-BE49-F238E27FC236}">
                  <a16:creationId xmlns:a16="http://schemas.microsoft.com/office/drawing/2014/main" id="{0D156D84-BFC4-4558-8410-DCA3E72E721C}"/>
                </a:ext>
              </a:extLst>
            </xdr:cNvPr>
            <xdr:cNvSpPr/>
          </xdr:nvSpPr>
          <xdr:spPr>
            <a:xfrm>
              <a:off x="486966" y="71438"/>
              <a:ext cx="692944" cy="685800"/>
            </a:xfrm>
            <a:prstGeom prst="ellipse">
              <a:avLst/>
            </a:prstGeom>
            <a:blipFill>
              <a:blip xmlns:r="http://schemas.openxmlformats.org/officeDocument/2006/relationships" r:embed="rId7"/>
              <a:stretch>
                <a:fillRect/>
              </a:stretch>
            </a:blip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</xdr:grp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tor Santana" refreshedDate="45822.799909027781" createdVersion="8" refreshedVersion="8" minRefreshableVersion="3" recordCount="295" xr:uid="{C63DFA93-8DE7-4253-A4D6-BC515C760204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233610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x v="0"/>
    <x v="0"/>
    <s v="Yes"/>
    <n v="20"/>
    <n v="5"/>
    <n v="60"/>
  </r>
  <r>
    <n v="3232"/>
    <x v="1"/>
    <x v="1"/>
    <d v="2024-01-15T00:00:00"/>
    <x v="1"/>
    <x v="1"/>
    <x v="1"/>
    <x v="1"/>
    <x v="1"/>
    <s v="No"/>
    <n v="0"/>
    <n v="0"/>
    <n v="5"/>
  </r>
  <r>
    <n v="3233"/>
    <x v="2"/>
    <x v="2"/>
    <d v="2024-02-10T00:00:00"/>
    <x v="0"/>
    <x v="2"/>
    <x v="2"/>
    <x v="1"/>
    <x v="1"/>
    <s v="Yes"/>
    <n v="20"/>
    <n v="10"/>
    <n v="20"/>
  </r>
  <r>
    <n v="3234"/>
    <x v="3"/>
    <x v="0"/>
    <d v="2024-02-20T00:00:00"/>
    <x v="1"/>
    <x v="0"/>
    <x v="0"/>
    <x v="0"/>
    <x v="0"/>
    <s v="Yes"/>
    <n v="20"/>
    <n v="3"/>
    <n v="62"/>
  </r>
  <r>
    <n v="3235"/>
    <x v="4"/>
    <x v="1"/>
    <d v="2024-03-05T00:00:00"/>
    <x v="0"/>
    <x v="1"/>
    <x v="0"/>
    <x v="1"/>
    <x v="1"/>
    <s v="No"/>
    <n v="0"/>
    <n v="1"/>
    <n v="4"/>
  </r>
  <r>
    <n v="3236"/>
    <x v="5"/>
    <x v="2"/>
    <d v="2024-03-02T00:00:00"/>
    <x v="1"/>
    <x v="2"/>
    <x v="0"/>
    <x v="1"/>
    <x v="1"/>
    <s v="Yes"/>
    <n v="20"/>
    <n v="2"/>
    <n v="28"/>
  </r>
  <r>
    <n v="3237"/>
    <x v="6"/>
    <x v="0"/>
    <d v="2024-03-03T00:00:00"/>
    <x v="0"/>
    <x v="0"/>
    <x v="2"/>
    <x v="0"/>
    <x v="0"/>
    <s v="Yes"/>
    <n v="20"/>
    <n v="10"/>
    <n v="55"/>
  </r>
  <r>
    <n v="3238"/>
    <x v="7"/>
    <x v="1"/>
    <d v="2024-03-04T00:00:00"/>
    <x v="0"/>
    <x v="1"/>
    <x v="1"/>
    <x v="1"/>
    <x v="1"/>
    <s v="No"/>
    <n v="0"/>
    <n v="0"/>
    <n v="5"/>
  </r>
  <r>
    <n v="3239"/>
    <x v="8"/>
    <x v="0"/>
    <d v="2024-03-05T00:00:00"/>
    <x v="1"/>
    <x v="0"/>
    <x v="0"/>
    <x v="0"/>
    <x v="0"/>
    <s v="Yes"/>
    <n v="20"/>
    <n v="5"/>
    <n v="60"/>
  </r>
  <r>
    <n v="3240"/>
    <x v="9"/>
    <x v="2"/>
    <d v="2024-03-06T00:00:00"/>
    <x v="0"/>
    <x v="2"/>
    <x v="2"/>
    <x v="1"/>
    <x v="1"/>
    <s v="Yes"/>
    <n v="20"/>
    <n v="15"/>
    <n v="15"/>
  </r>
  <r>
    <n v="3241"/>
    <x v="10"/>
    <x v="1"/>
    <d v="2024-03-07T00:00:00"/>
    <x v="1"/>
    <x v="1"/>
    <x v="0"/>
    <x v="1"/>
    <x v="1"/>
    <s v="No"/>
    <n v="0"/>
    <n v="1"/>
    <n v="4"/>
  </r>
  <r>
    <n v="3242"/>
    <x v="11"/>
    <x v="0"/>
    <d v="2024-03-08T00:00:00"/>
    <x v="0"/>
    <x v="0"/>
    <x v="1"/>
    <x v="0"/>
    <x v="0"/>
    <s v="Yes"/>
    <n v="20"/>
    <n v="20"/>
    <n v="45"/>
  </r>
  <r>
    <n v="3243"/>
    <x v="12"/>
    <x v="2"/>
    <d v="2024-03-09T00:00:00"/>
    <x v="1"/>
    <x v="2"/>
    <x v="0"/>
    <x v="1"/>
    <x v="1"/>
    <s v="Yes"/>
    <n v="20"/>
    <n v="10"/>
    <n v="20"/>
  </r>
  <r>
    <n v="3244"/>
    <x v="13"/>
    <x v="1"/>
    <d v="2024-03-10T00:00:00"/>
    <x v="0"/>
    <x v="1"/>
    <x v="2"/>
    <x v="1"/>
    <x v="1"/>
    <s v="No"/>
    <n v="0"/>
    <n v="0"/>
    <n v="5"/>
  </r>
  <r>
    <n v="3245"/>
    <x v="14"/>
    <x v="0"/>
    <d v="2024-03-11T00:00:00"/>
    <x v="1"/>
    <x v="0"/>
    <x v="0"/>
    <x v="0"/>
    <x v="0"/>
    <s v="Yes"/>
    <n v="20"/>
    <n v="8"/>
    <n v="57"/>
  </r>
  <r>
    <n v="3246"/>
    <x v="15"/>
    <x v="2"/>
    <d v="2024-03-12T00:00:00"/>
    <x v="0"/>
    <x v="2"/>
    <x v="1"/>
    <x v="1"/>
    <x v="1"/>
    <s v="Yes"/>
    <n v="20"/>
    <n v="12"/>
    <n v="18"/>
  </r>
  <r>
    <n v="3247"/>
    <x v="16"/>
    <x v="1"/>
    <d v="2024-03-13T00:00:00"/>
    <x v="1"/>
    <x v="1"/>
    <x v="0"/>
    <x v="1"/>
    <x v="1"/>
    <s v="No"/>
    <n v="0"/>
    <n v="2"/>
    <n v="3"/>
  </r>
  <r>
    <n v="3248"/>
    <x v="17"/>
    <x v="0"/>
    <d v="2024-03-14T00:00:00"/>
    <x v="0"/>
    <x v="0"/>
    <x v="2"/>
    <x v="0"/>
    <x v="0"/>
    <s v="Yes"/>
    <n v="20"/>
    <n v="7"/>
    <n v="58"/>
  </r>
  <r>
    <n v="3249"/>
    <x v="18"/>
    <x v="2"/>
    <d v="2024-03-15T00:00:00"/>
    <x v="1"/>
    <x v="2"/>
    <x v="0"/>
    <x v="1"/>
    <x v="1"/>
    <s v="Yes"/>
    <n v="20"/>
    <n v="5"/>
    <n v="25"/>
  </r>
  <r>
    <n v="3250"/>
    <x v="19"/>
    <x v="1"/>
    <d v="2024-03-16T00:00:00"/>
    <x v="0"/>
    <x v="1"/>
    <x v="1"/>
    <x v="1"/>
    <x v="1"/>
    <s v="No"/>
    <n v="0"/>
    <n v="0"/>
    <n v="5"/>
  </r>
  <r>
    <n v="3251"/>
    <x v="20"/>
    <x v="0"/>
    <d v="2024-03-17T00:00:00"/>
    <x v="1"/>
    <x v="0"/>
    <x v="0"/>
    <x v="0"/>
    <x v="0"/>
    <s v="Yes"/>
    <n v="20"/>
    <n v="3"/>
    <n v="62"/>
  </r>
  <r>
    <n v="3252"/>
    <x v="21"/>
    <x v="2"/>
    <d v="2024-03-18T00:00:00"/>
    <x v="0"/>
    <x v="2"/>
    <x v="2"/>
    <x v="1"/>
    <x v="1"/>
    <s v="Yes"/>
    <n v="20"/>
    <n v="15"/>
    <n v="15"/>
  </r>
  <r>
    <n v="3253"/>
    <x v="22"/>
    <x v="1"/>
    <d v="2024-03-19T00:00:00"/>
    <x v="1"/>
    <x v="1"/>
    <x v="0"/>
    <x v="1"/>
    <x v="1"/>
    <s v="No"/>
    <n v="0"/>
    <n v="1"/>
    <n v="4"/>
  </r>
  <r>
    <n v="3254"/>
    <x v="23"/>
    <x v="0"/>
    <d v="2024-03-20T00:00:00"/>
    <x v="0"/>
    <x v="0"/>
    <x v="1"/>
    <x v="0"/>
    <x v="0"/>
    <s v="Yes"/>
    <n v="20"/>
    <n v="20"/>
    <n v="45"/>
  </r>
  <r>
    <n v="3255"/>
    <x v="24"/>
    <x v="2"/>
    <d v="2024-03-21T00:00:00"/>
    <x v="1"/>
    <x v="2"/>
    <x v="0"/>
    <x v="1"/>
    <x v="1"/>
    <s v="Yes"/>
    <n v="20"/>
    <n v="10"/>
    <n v="20"/>
  </r>
  <r>
    <n v="3256"/>
    <x v="25"/>
    <x v="1"/>
    <d v="2024-03-22T00:00:00"/>
    <x v="0"/>
    <x v="1"/>
    <x v="2"/>
    <x v="1"/>
    <x v="1"/>
    <s v="No"/>
    <n v="0"/>
    <n v="0"/>
    <n v="5"/>
  </r>
  <r>
    <n v="3257"/>
    <x v="26"/>
    <x v="0"/>
    <d v="2024-03-23T00:00:00"/>
    <x v="1"/>
    <x v="0"/>
    <x v="0"/>
    <x v="0"/>
    <x v="0"/>
    <s v="Yes"/>
    <n v="20"/>
    <n v="5"/>
    <n v="60"/>
  </r>
  <r>
    <n v="3258"/>
    <x v="27"/>
    <x v="2"/>
    <d v="2024-03-24T00:00:00"/>
    <x v="0"/>
    <x v="2"/>
    <x v="1"/>
    <x v="1"/>
    <x v="1"/>
    <s v="Yes"/>
    <n v="20"/>
    <n v="15"/>
    <n v="15"/>
  </r>
  <r>
    <n v="3259"/>
    <x v="28"/>
    <x v="1"/>
    <d v="2024-03-25T00:00:00"/>
    <x v="1"/>
    <x v="1"/>
    <x v="0"/>
    <x v="1"/>
    <x v="1"/>
    <s v="No"/>
    <n v="0"/>
    <n v="1"/>
    <n v="4"/>
  </r>
  <r>
    <n v="3260"/>
    <x v="29"/>
    <x v="0"/>
    <d v="2024-03-26T00:00:00"/>
    <x v="0"/>
    <x v="0"/>
    <x v="2"/>
    <x v="0"/>
    <x v="0"/>
    <s v="Yes"/>
    <n v="20"/>
    <n v="7"/>
    <n v="58"/>
  </r>
  <r>
    <n v="3261"/>
    <x v="30"/>
    <x v="2"/>
    <d v="2024-03-27T00:00:00"/>
    <x v="1"/>
    <x v="2"/>
    <x v="0"/>
    <x v="1"/>
    <x v="1"/>
    <s v="Yes"/>
    <n v="20"/>
    <n v="10"/>
    <n v="20"/>
  </r>
  <r>
    <n v="3262"/>
    <x v="31"/>
    <x v="1"/>
    <d v="2024-03-28T00:00:00"/>
    <x v="0"/>
    <x v="1"/>
    <x v="1"/>
    <x v="1"/>
    <x v="1"/>
    <s v="No"/>
    <n v="0"/>
    <n v="0"/>
    <n v="5"/>
  </r>
  <r>
    <n v="3263"/>
    <x v="32"/>
    <x v="0"/>
    <d v="2024-03-29T00:00:00"/>
    <x v="1"/>
    <x v="0"/>
    <x v="0"/>
    <x v="0"/>
    <x v="0"/>
    <s v="Yes"/>
    <n v="20"/>
    <n v="3"/>
    <n v="62"/>
  </r>
  <r>
    <n v="3264"/>
    <x v="33"/>
    <x v="2"/>
    <d v="2024-03-30T00:00:00"/>
    <x v="0"/>
    <x v="2"/>
    <x v="2"/>
    <x v="1"/>
    <x v="1"/>
    <s v="Yes"/>
    <n v="20"/>
    <n v="15"/>
    <n v="15"/>
  </r>
  <r>
    <n v="3265"/>
    <x v="34"/>
    <x v="1"/>
    <d v="2024-03-31T00:00:00"/>
    <x v="1"/>
    <x v="1"/>
    <x v="0"/>
    <x v="1"/>
    <x v="1"/>
    <s v="No"/>
    <n v="0"/>
    <n v="1"/>
    <n v="4"/>
  </r>
  <r>
    <n v="3266"/>
    <x v="35"/>
    <x v="1"/>
    <d v="2024-04-01T00:00:00"/>
    <x v="0"/>
    <x v="1"/>
    <x v="0"/>
    <x v="1"/>
    <x v="1"/>
    <s v="No"/>
    <n v="0"/>
    <n v="0"/>
    <n v="5"/>
  </r>
  <r>
    <n v="3267"/>
    <x v="36"/>
    <x v="0"/>
    <d v="2024-04-02T00:00:00"/>
    <x v="1"/>
    <x v="0"/>
    <x v="2"/>
    <x v="0"/>
    <x v="0"/>
    <s v="Yes"/>
    <n v="20"/>
    <n v="7"/>
    <n v="58"/>
  </r>
  <r>
    <n v="3268"/>
    <x v="37"/>
    <x v="2"/>
    <d v="2024-04-03T00:00:00"/>
    <x v="0"/>
    <x v="2"/>
    <x v="1"/>
    <x v="1"/>
    <x v="1"/>
    <s v="Yes"/>
    <n v="20"/>
    <n v="10"/>
    <n v="20"/>
  </r>
  <r>
    <n v="3269"/>
    <x v="38"/>
    <x v="1"/>
    <d v="2024-04-04T00:00:00"/>
    <x v="1"/>
    <x v="1"/>
    <x v="2"/>
    <x v="1"/>
    <x v="1"/>
    <s v="No"/>
    <n v="0"/>
    <n v="1"/>
    <n v="4"/>
  </r>
  <r>
    <n v="3270"/>
    <x v="39"/>
    <x v="0"/>
    <d v="2024-04-05T00:00:00"/>
    <x v="0"/>
    <x v="0"/>
    <x v="0"/>
    <x v="0"/>
    <x v="0"/>
    <s v="Yes"/>
    <n v="20"/>
    <n v="15"/>
    <n v="50"/>
  </r>
  <r>
    <n v="3271"/>
    <x v="40"/>
    <x v="2"/>
    <d v="2024-04-06T00:00:00"/>
    <x v="1"/>
    <x v="2"/>
    <x v="0"/>
    <x v="1"/>
    <x v="1"/>
    <s v="Yes"/>
    <n v="20"/>
    <n v="5"/>
    <n v="25"/>
  </r>
  <r>
    <n v="3272"/>
    <x v="41"/>
    <x v="1"/>
    <d v="2024-04-07T00:00:00"/>
    <x v="0"/>
    <x v="1"/>
    <x v="1"/>
    <x v="1"/>
    <x v="1"/>
    <s v="No"/>
    <n v="0"/>
    <n v="0"/>
    <n v="5"/>
  </r>
  <r>
    <n v="3273"/>
    <x v="42"/>
    <x v="0"/>
    <d v="2024-04-08T00:00:00"/>
    <x v="1"/>
    <x v="0"/>
    <x v="2"/>
    <x v="0"/>
    <x v="0"/>
    <s v="Yes"/>
    <n v="20"/>
    <n v="20"/>
    <n v="45"/>
  </r>
  <r>
    <n v="3274"/>
    <x v="43"/>
    <x v="2"/>
    <d v="2024-04-09T00:00:00"/>
    <x v="0"/>
    <x v="2"/>
    <x v="2"/>
    <x v="1"/>
    <x v="1"/>
    <s v="Yes"/>
    <n v="20"/>
    <n v="12"/>
    <n v="18"/>
  </r>
  <r>
    <n v="3275"/>
    <x v="44"/>
    <x v="1"/>
    <d v="2024-04-10T00:00:00"/>
    <x v="1"/>
    <x v="1"/>
    <x v="0"/>
    <x v="1"/>
    <x v="1"/>
    <s v="No"/>
    <n v="0"/>
    <n v="2"/>
    <n v="3"/>
  </r>
  <r>
    <n v="3276"/>
    <x v="45"/>
    <x v="0"/>
    <d v="2024-04-11T00:00:00"/>
    <x v="0"/>
    <x v="0"/>
    <x v="1"/>
    <x v="0"/>
    <x v="0"/>
    <s v="Yes"/>
    <n v="20"/>
    <n v="5"/>
    <n v="60"/>
  </r>
  <r>
    <n v="3277"/>
    <x v="46"/>
    <x v="2"/>
    <d v="2024-04-12T00:00:00"/>
    <x v="1"/>
    <x v="2"/>
    <x v="0"/>
    <x v="1"/>
    <x v="1"/>
    <s v="Yes"/>
    <n v="20"/>
    <n v="10"/>
    <n v="20"/>
  </r>
  <r>
    <n v="3278"/>
    <x v="47"/>
    <x v="1"/>
    <d v="2024-04-13T00:00:00"/>
    <x v="0"/>
    <x v="1"/>
    <x v="2"/>
    <x v="1"/>
    <x v="1"/>
    <s v="No"/>
    <n v="0"/>
    <n v="0"/>
    <n v="5"/>
  </r>
  <r>
    <n v="3279"/>
    <x v="48"/>
    <x v="0"/>
    <d v="2024-04-14T00:00:00"/>
    <x v="1"/>
    <x v="0"/>
    <x v="0"/>
    <x v="0"/>
    <x v="0"/>
    <s v="Yes"/>
    <n v="20"/>
    <n v="3"/>
    <n v="62"/>
  </r>
  <r>
    <n v="3280"/>
    <x v="49"/>
    <x v="2"/>
    <d v="2024-04-15T00:00:00"/>
    <x v="0"/>
    <x v="2"/>
    <x v="1"/>
    <x v="1"/>
    <x v="1"/>
    <s v="Yes"/>
    <n v="20"/>
    <n v="15"/>
    <n v="15"/>
  </r>
  <r>
    <n v="3281"/>
    <x v="50"/>
    <x v="1"/>
    <d v="2024-04-16T00:00:00"/>
    <x v="1"/>
    <x v="1"/>
    <x v="0"/>
    <x v="1"/>
    <x v="1"/>
    <s v="No"/>
    <n v="0"/>
    <n v="1"/>
    <n v="4"/>
  </r>
  <r>
    <n v="3282"/>
    <x v="51"/>
    <x v="0"/>
    <d v="2024-04-17T00:00:00"/>
    <x v="0"/>
    <x v="0"/>
    <x v="2"/>
    <x v="0"/>
    <x v="0"/>
    <s v="Yes"/>
    <n v="20"/>
    <n v="7"/>
    <n v="58"/>
  </r>
  <r>
    <n v="3283"/>
    <x v="52"/>
    <x v="2"/>
    <d v="2024-04-18T00:00:00"/>
    <x v="1"/>
    <x v="2"/>
    <x v="0"/>
    <x v="1"/>
    <x v="1"/>
    <s v="Yes"/>
    <n v="20"/>
    <n v="10"/>
    <n v="20"/>
  </r>
  <r>
    <n v="3284"/>
    <x v="53"/>
    <x v="1"/>
    <d v="2024-04-19T00:00:00"/>
    <x v="0"/>
    <x v="1"/>
    <x v="1"/>
    <x v="1"/>
    <x v="1"/>
    <s v="No"/>
    <n v="0"/>
    <n v="0"/>
    <n v="5"/>
  </r>
  <r>
    <n v="3285"/>
    <x v="54"/>
    <x v="0"/>
    <d v="2024-04-20T00:00:00"/>
    <x v="1"/>
    <x v="0"/>
    <x v="0"/>
    <x v="0"/>
    <x v="0"/>
    <s v="Yes"/>
    <n v="20"/>
    <n v="20"/>
    <n v="45"/>
  </r>
  <r>
    <n v="3286"/>
    <x v="55"/>
    <x v="2"/>
    <d v="2024-04-21T00:00:00"/>
    <x v="0"/>
    <x v="2"/>
    <x v="2"/>
    <x v="1"/>
    <x v="1"/>
    <s v="Yes"/>
    <n v="20"/>
    <n v="15"/>
    <n v="15"/>
  </r>
  <r>
    <n v="3287"/>
    <x v="56"/>
    <x v="1"/>
    <d v="2024-04-22T00:00:00"/>
    <x v="1"/>
    <x v="1"/>
    <x v="0"/>
    <x v="1"/>
    <x v="1"/>
    <s v="No"/>
    <n v="0"/>
    <n v="1"/>
    <n v="4"/>
  </r>
  <r>
    <n v="3288"/>
    <x v="57"/>
    <x v="0"/>
    <d v="2024-04-23T00:00:00"/>
    <x v="0"/>
    <x v="0"/>
    <x v="1"/>
    <x v="0"/>
    <x v="0"/>
    <s v="Yes"/>
    <n v="20"/>
    <n v="3"/>
    <n v="62"/>
  </r>
  <r>
    <n v="3289"/>
    <x v="58"/>
    <x v="2"/>
    <d v="2024-04-24T00:00:00"/>
    <x v="1"/>
    <x v="2"/>
    <x v="0"/>
    <x v="1"/>
    <x v="1"/>
    <s v="Yes"/>
    <n v="20"/>
    <n v="10"/>
    <n v="20"/>
  </r>
  <r>
    <n v="3290"/>
    <x v="59"/>
    <x v="1"/>
    <d v="2024-04-25T00:00:00"/>
    <x v="0"/>
    <x v="1"/>
    <x v="2"/>
    <x v="1"/>
    <x v="1"/>
    <s v="No"/>
    <n v="0"/>
    <n v="0"/>
    <n v="5"/>
  </r>
  <r>
    <n v="3291"/>
    <x v="60"/>
    <x v="0"/>
    <d v="2024-04-26T00:00:00"/>
    <x v="1"/>
    <x v="0"/>
    <x v="0"/>
    <x v="0"/>
    <x v="0"/>
    <s v="Yes"/>
    <n v="20"/>
    <n v="5"/>
    <n v="60"/>
  </r>
  <r>
    <n v="3292"/>
    <x v="61"/>
    <x v="2"/>
    <d v="2024-04-27T00:00:00"/>
    <x v="0"/>
    <x v="2"/>
    <x v="1"/>
    <x v="1"/>
    <x v="1"/>
    <s v="Yes"/>
    <n v="20"/>
    <n v="15"/>
    <n v="15"/>
  </r>
  <r>
    <n v="3293"/>
    <x v="62"/>
    <x v="1"/>
    <d v="2024-04-28T00:00:00"/>
    <x v="1"/>
    <x v="1"/>
    <x v="0"/>
    <x v="1"/>
    <x v="1"/>
    <s v="No"/>
    <n v="0"/>
    <n v="1"/>
    <n v="4"/>
  </r>
  <r>
    <n v="3294"/>
    <x v="63"/>
    <x v="0"/>
    <d v="2024-04-29T00:00:00"/>
    <x v="0"/>
    <x v="0"/>
    <x v="2"/>
    <x v="0"/>
    <x v="0"/>
    <s v="Yes"/>
    <n v="20"/>
    <n v="20"/>
    <n v="45"/>
  </r>
  <r>
    <n v="3295"/>
    <x v="64"/>
    <x v="2"/>
    <d v="2024-04-30T00:00:00"/>
    <x v="1"/>
    <x v="2"/>
    <x v="0"/>
    <x v="1"/>
    <x v="1"/>
    <s v="Yes"/>
    <n v="20"/>
    <n v="5"/>
    <n v="25"/>
  </r>
  <r>
    <n v="3296"/>
    <x v="65"/>
    <x v="1"/>
    <d v="2024-05-01T00:00:00"/>
    <x v="1"/>
    <x v="1"/>
    <x v="0"/>
    <x v="1"/>
    <x v="1"/>
    <s v="No"/>
    <n v="0"/>
    <n v="0"/>
    <n v="5"/>
  </r>
  <r>
    <n v="3297"/>
    <x v="66"/>
    <x v="0"/>
    <d v="2024-05-02T00:00:00"/>
    <x v="0"/>
    <x v="0"/>
    <x v="2"/>
    <x v="0"/>
    <x v="0"/>
    <s v="Yes"/>
    <n v="20"/>
    <n v="7"/>
    <n v="58"/>
  </r>
  <r>
    <n v="3298"/>
    <x v="67"/>
    <x v="2"/>
    <d v="2024-05-03T00:00:00"/>
    <x v="1"/>
    <x v="2"/>
    <x v="1"/>
    <x v="1"/>
    <x v="1"/>
    <s v="Yes"/>
    <n v="20"/>
    <n v="10"/>
    <n v="20"/>
  </r>
  <r>
    <n v="3299"/>
    <x v="68"/>
    <x v="1"/>
    <d v="2024-05-04T00:00:00"/>
    <x v="0"/>
    <x v="1"/>
    <x v="2"/>
    <x v="1"/>
    <x v="1"/>
    <s v="No"/>
    <n v="0"/>
    <n v="1"/>
    <n v="4"/>
  </r>
  <r>
    <n v="3300"/>
    <x v="69"/>
    <x v="0"/>
    <d v="2024-05-05T00:00:00"/>
    <x v="1"/>
    <x v="0"/>
    <x v="0"/>
    <x v="0"/>
    <x v="0"/>
    <s v="Yes"/>
    <n v="20"/>
    <n v="15"/>
    <n v="50"/>
  </r>
  <r>
    <n v="3301"/>
    <x v="70"/>
    <x v="2"/>
    <d v="2024-05-06T00:00:00"/>
    <x v="0"/>
    <x v="2"/>
    <x v="0"/>
    <x v="1"/>
    <x v="1"/>
    <s v="Yes"/>
    <n v="20"/>
    <n v="5"/>
    <n v="25"/>
  </r>
  <r>
    <n v="3302"/>
    <x v="71"/>
    <x v="1"/>
    <d v="2024-05-07T00:00:00"/>
    <x v="1"/>
    <x v="1"/>
    <x v="1"/>
    <x v="1"/>
    <x v="1"/>
    <s v="No"/>
    <n v="0"/>
    <n v="0"/>
    <n v="5"/>
  </r>
  <r>
    <n v="3303"/>
    <x v="72"/>
    <x v="0"/>
    <d v="2024-05-08T00:00:00"/>
    <x v="0"/>
    <x v="0"/>
    <x v="2"/>
    <x v="0"/>
    <x v="0"/>
    <s v="Yes"/>
    <n v="20"/>
    <n v="20"/>
    <n v="45"/>
  </r>
  <r>
    <n v="3304"/>
    <x v="73"/>
    <x v="2"/>
    <d v="2024-05-09T00:00:00"/>
    <x v="1"/>
    <x v="2"/>
    <x v="2"/>
    <x v="1"/>
    <x v="1"/>
    <s v="Yes"/>
    <n v="20"/>
    <n v="12"/>
    <n v="18"/>
  </r>
  <r>
    <n v="3305"/>
    <x v="74"/>
    <x v="1"/>
    <d v="2024-05-10T00:00:00"/>
    <x v="0"/>
    <x v="1"/>
    <x v="0"/>
    <x v="1"/>
    <x v="1"/>
    <s v="No"/>
    <n v="0"/>
    <n v="2"/>
    <n v="3"/>
  </r>
  <r>
    <n v="3306"/>
    <x v="75"/>
    <x v="0"/>
    <d v="2024-05-11T00:00:00"/>
    <x v="1"/>
    <x v="0"/>
    <x v="1"/>
    <x v="0"/>
    <x v="0"/>
    <s v="Yes"/>
    <n v="20"/>
    <n v="5"/>
    <n v="60"/>
  </r>
  <r>
    <n v="3307"/>
    <x v="76"/>
    <x v="2"/>
    <d v="2024-05-12T00:00:00"/>
    <x v="0"/>
    <x v="2"/>
    <x v="0"/>
    <x v="1"/>
    <x v="1"/>
    <s v="Yes"/>
    <n v="20"/>
    <n v="10"/>
    <n v="20"/>
  </r>
  <r>
    <n v="3308"/>
    <x v="77"/>
    <x v="1"/>
    <d v="2024-05-13T00:00:00"/>
    <x v="1"/>
    <x v="1"/>
    <x v="2"/>
    <x v="1"/>
    <x v="1"/>
    <s v="No"/>
    <n v="0"/>
    <n v="0"/>
    <n v="5"/>
  </r>
  <r>
    <n v="3309"/>
    <x v="78"/>
    <x v="0"/>
    <d v="2024-05-14T00:00:00"/>
    <x v="0"/>
    <x v="0"/>
    <x v="0"/>
    <x v="0"/>
    <x v="0"/>
    <s v="Yes"/>
    <n v="20"/>
    <n v="3"/>
    <n v="62"/>
  </r>
  <r>
    <n v="3310"/>
    <x v="79"/>
    <x v="2"/>
    <d v="2024-05-15T00:00:00"/>
    <x v="1"/>
    <x v="2"/>
    <x v="1"/>
    <x v="1"/>
    <x v="1"/>
    <s v="Yes"/>
    <n v="20"/>
    <n v="15"/>
    <n v="15"/>
  </r>
  <r>
    <n v="3311"/>
    <x v="80"/>
    <x v="1"/>
    <d v="2024-05-16T00:00:00"/>
    <x v="0"/>
    <x v="1"/>
    <x v="0"/>
    <x v="1"/>
    <x v="1"/>
    <s v="No"/>
    <n v="0"/>
    <n v="1"/>
    <n v="4"/>
  </r>
  <r>
    <n v="3312"/>
    <x v="81"/>
    <x v="0"/>
    <d v="2024-05-17T00:00:00"/>
    <x v="1"/>
    <x v="0"/>
    <x v="2"/>
    <x v="0"/>
    <x v="0"/>
    <s v="Yes"/>
    <n v="20"/>
    <n v="7"/>
    <n v="58"/>
  </r>
  <r>
    <n v="3313"/>
    <x v="82"/>
    <x v="2"/>
    <d v="2024-05-18T00:00:00"/>
    <x v="0"/>
    <x v="2"/>
    <x v="0"/>
    <x v="1"/>
    <x v="1"/>
    <s v="Yes"/>
    <n v="20"/>
    <n v="10"/>
    <n v="20"/>
  </r>
  <r>
    <n v="3314"/>
    <x v="83"/>
    <x v="1"/>
    <d v="2024-05-19T00:00:00"/>
    <x v="1"/>
    <x v="1"/>
    <x v="1"/>
    <x v="1"/>
    <x v="1"/>
    <s v="No"/>
    <n v="0"/>
    <n v="0"/>
    <n v="5"/>
  </r>
  <r>
    <n v="3315"/>
    <x v="84"/>
    <x v="0"/>
    <d v="2024-05-20T00:00:00"/>
    <x v="0"/>
    <x v="0"/>
    <x v="0"/>
    <x v="0"/>
    <x v="0"/>
    <s v="Yes"/>
    <n v="20"/>
    <n v="20"/>
    <n v="45"/>
  </r>
  <r>
    <n v="3316"/>
    <x v="85"/>
    <x v="2"/>
    <d v="2024-05-21T00:00:00"/>
    <x v="1"/>
    <x v="2"/>
    <x v="2"/>
    <x v="1"/>
    <x v="1"/>
    <s v="Yes"/>
    <n v="20"/>
    <n v="15"/>
    <n v="15"/>
  </r>
  <r>
    <n v="3317"/>
    <x v="86"/>
    <x v="1"/>
    <d v="2024-05-22T00:00:00"/>
    <x v="0"/>
    <x v="1"/>
    <x v="0"/>
    <x v="1"/>
    <x v="1"/>
    <s v="No"/>
    <n v="0"/>
    <n v="1"/>
    <n v="4"/>
  </r>
  <r>
    <n v="3318"/>
    <x v="87"/>
    <x v="0"/>
    <d v="2024-05-23T00:00:00"/>
    <x v="1"/>
    <x v="0"/>
    <x v="1"/>
    <x v="0"/>
    <x v="0"/>
    <s v="Yes"/>
    <n v="20"/>
    <n v="3"/>
    <n v="62"/>
  </r>
  <r>
    <n v="3319"/>
    <x v="88"/>
    <x v="2"/>
    <d v="2024-05-24T00:00:00"/>
    <x v="0"/>
    <x v="2"/>
    <x v="0"/>
    <x v="1"/>
    <x v="1"/>
    <s v="Yes"/>
    <n v="20"/>
    <n v="10"/>
    <n v="20"/>
  </r>
  <r>
    <n v="3320"/>
    <x v="89"/>
    <x v="1"/>
    <d v="2024-05-25T00:00:00"/>
    <x v="1"/>
    <x v="1"/>
    <x v="2"/>
    <x v="1"/>
    <x v="1"/>
    <s v="No"/>
    <n v="0"/>
    <n v="0"/>
    <n v="5"/>
  </r>
  <r>
    <n v="3321"/>
    <x v="90"/>
    <x v="0"/>
    <d v="2024-05-26T00:00:00"/>
    <x v="0"/>
    <x v="0"/>
    <x v="0"/>
    <x v="0"/>
    <x v="0"/>
    <s v="Yes"/>
    <n v="20"/>
    <n v="5"/>
    <n v="60"/>
  </r>
  <r>
    <n v="3322"/>
    <x v="91"/>
    <x v="2"/>
    <d v="2024-05-27T00:00:00"/>
    <x v="1"/>
    <x v="2"/>
    <x v="1"/>
    <x v="1"/>
    <x v="1"/>
    <s v="Yes"/>
    <n v="20"/>
    <n v="15"/>
    <n v="15"/>
  </r>
  <r>
    <n v="3323"/>
    <x v="92"/>
    <x v="1"/>
    <d v="2024-05-28T00:00:00"/>
    <x v="0"/>
    <x v="1"/>
    <x v="0"/>
    <x v="1"/>
    <x v="1"/>
    <s v="No"/>
    <n v="0"/>
    <n v="1"/>
    <n v="4"/>
  </r>
  <r>
    <n v="3324"/>
    <x v="93"/>
    <x v="0"/>
    <d v="2024-05-29T00:00:00"/>
    <x v="1"/>
    <x v="0"/>
    <x v="2"/>
    <x v="0"/>
    <x v="0"/>
    <s v="Yes"/>
    <n v="20"/>
    <n v="20"/>
    <n v="45"/>
  </r>
  <r>
    <n v="3325"/>
    <x v="94"/>
    <x v="2"/>
    <d v="2024-05-30T00:00:00"/>
    <x v="0"/>
    <x v="2"/>
    <x v="2"/>
    <x v="1"/>
    <x v="1"/>
    <s v="Yes"/>
    <n v="20"/>
    <n v="15"/>
    <n v="15"/>
  </r>
  <r>
    <n v="3326"/>
    <x v="95"/>
    <x v="1"/>
    <d v="2024-05-31T00:00:00"/>
    <x v="1"/>
    <x v="1"/>
    <x v="1"/>
    <x v="1"/>
    <x v="1"/>
    <s v="No"/>
    <n v="0"/>
    <n v="0"/>
    <n v="5"/>
  </r>
  <r>
    <n v="3327"/>
    <x v="96"/>
    <x v="0"/>
    <d v="2024-06-01T00:00:00"/>
    <x v="0"/>
    <x v="0"/>
    <x v="0"/>
    <x v="0"/>
    <x v="0"/>
    <s v="Yes"/>
    <n v="20"/>
    <n v="7"/>
    <n v="58"/>
  </r>
  <r>
    <n v="3328"/>
    <x v="97"/>
    <x v="2"/>
    <d v="2024-06-02T00:00:00"/>
    <x v="1"/>
    <x v="2"/>
    <x v="1"/>
    <x v="1"/>
    <x v="1"/>
    <s v="Yes"/>
    <n v="20"/>
    <n v="10"/>
    <n v="20"/>
  </r>
  <r>
    <n v="3329"/>
    <x v="98"/>
    <x v="1"/>
    <d v="2024-06-03T00:00:00"/>
    <x v="0"/>
    <x v="1"/>
    <x v="2"/>
    <x v="1"/>
    <x v="1"/>
    <s v="No"/>
    <n v="0"/>
    <n v="1"/>
    <n v="4"/>
  </r>
  <r>
    <n v="3330"/>
    <x v="99"/>
    <x v="0"/>
    <d v="2024-06-04T00:00:00"/>
    <x v="1"/>
    <x v="0"/>
    <x v="0"/>
    <x v="0"/>
    <x v="0"/>
    <s v="Yes"/>
    <n v="20"/>
    <n v="15"/>
    <n v="50"/>
  </r>
  <r>
    <n v="3331"/>
    <x v="100"/>
    <x v="2"/>
    <d v="2024-06-05T00:00:00"/>
    <x v="0"/>
    <x v="2"/>
    <x v="0"/>
    <x v="1"/>
    <x v="1"/>
    <s v="Yes"/>
    <n v="20"/>
    <n v="5"/>
    <n v="25"/>
  </r>
  <r>
    <n v="3332"/>
    <x v="101"/>
    <x v="1"/>
    <d v="2024-06-06T00:00:00"/>
    <x v="1"/>
    <x v="1"/>
    <x v="1"/>
    <x v="1"/>
    <x v="1"/>
    <s v="No"/>
    <n v="0"/>
    <n v="0"/>
    <n v="5"/>
  </r>
  <r>
    <n v="3333"/>
    <x v="102"/>
    <x v="0"/>
    <d v="2024-06-07T00:00:00"/>
    <x v="0"/>
    <x v="0"/>
    <x v="2"/>
    <x v="0"/>
    <x v="0"/>
    <s v="Yes"/>
    <n v="20"/>
    <n v="20"/>
    <n v="45"/>
  </r>
  <r>
    <n v="3334"/>
    <x v="103"/>
    <x v="2"/>
    <d v="2024-06-08T00:00:00"/>
    <x v="1"/>
    <x v="2"/>
    <x v="2"/>
    <x v="1"/>
    <x v="1"/>
    <s v="Yes"/>
    <n v="20"/>
    <n v="12"/>
    <n v="18"/>
  </r>
  <r>
    <n v="3335"/>
    <x v="104"/>
    <x v="1"/>
    <d v="2024-06-09T00:00:00"/>
    <x v="0"/>
    <x v="1"/>
    <x v="0"/>
    <x v="1"/>
    <x v="1"/>
    <s v="No"/>
    <n v="0"/>
    <n v="2"/>
    <n v="3"/>
  </r>
  <r>
    <n v="3336"/>
    <x v="105"/>
    <x v="1"/>
    <d v="2024-06-10T00:00:00"/>
    <x v="0"/>
    <x v="1"/>
    <x v="0"/>
    <x v="1"/>
    <x v="1"/>
    <s v="No"/>
    <n v="0"/>
    <n v="0"/>
    <n v="5"/>
  </r>
  <r>
    <n v="3337"/>
    <x v="106"/>
    <x v="0"/>
    <d v="2024-06-11T00:00:00"/>
    <x v="1"/>
    <x v="0"/>
    <x v="2"/>
    <x v="0"/>
    <x v="0"/>
    <s v="Yes"/>
    <n v="20"/>
    <n v="7"/>
    <n v="58"/>
  </r>
  <r>
    <n v="3338"/>
    <x v="107"/>
    <x v="2"/>
    <d v="2024-06-12T00:00:00"/>
    <x v="0"/>
    <x v="2"/>
    <x v="1"/>
    <x v="1"/>
    <x v="1"/>
    <s v="Yes"/>
    <n v="20"/>
    <n v="10"/>
    <n v="20"/>
  </r>
  <r>
    <n v="3339"/>
    <x v="108"/>
    <x v="1"/>
    <d v="2024-06-13T00:00:00"/>
    <x v="1"/>
    <x v="1"/>
    <x v="2"/>
    <x v="1"/>
    <x v="1"/>
    <s v="No"/>
    <n v="0"/>
    <n v="1"/>
    <n v="4"/>
  </r>
  <r>
    <n v="3340"/>
    <x v="109"/>
    <x v="0"/>
    <d v="2024-06-14T00:00:00"/>
    <x v="0"/>
    <x v="0"/>
    <x v="0"/>
    <x v="0"/>
    <x v="0"/>
    <s v="Yes"/>
    <n v="20"/>
    <n v="15"/>
    <n v="50"/>
  </r>
  <r>
    <n v="3341"/>
    <x v="110"/>
    <x v="2"/>
    <d v="2024-06-15T00:00:00"/>
    <x v="1"/>
    <x v="2"/>
    <x v="0"/>
    <x v="1"/>
    <x v="1"/>
    <s v="Yes"/>
    <n v="20"/>
    <n v="5"/>
    <n v="25"/>
  </r>
  <r>
    <n v="3342"/>
    <x v="111"/>
    <x v="1"/>
    <d v="2024-06-16T00:00:00"/>
    <x v="0"/>
    <x v="1"/>
    <x v="1"/>
    <x v="1"/>
    <x v="1"/>
    <s v="No"/>
    <n v="0"/>
    <n v="0"/>
    <n v="5"/>
  </r>
  <r>
    <n v="3343"/>
    <x v="112"/>
    <x v="0"/>
    <d v="2024-06-17T00:00:00"/>
    <x v="1"/>
    <x v="0"/>
    <x v="2"/>
    <x v="0"/>
    <x v="0"/>
    <s v="Yes"/>
    <n v="20"/>
    <n v="20"/>
    <n v="45"/>
  </r>
  <r>
    <n v="3344"/>
    <x v="113"/>
    <x v="2"/>
    <d v="2024-06-18T00:00:00"/>
    <x v="0"/>
    <x v="2"/>
    <x v="2"/>
    <x v="1"/>
    <x v="1"/>
    <s v="Yes"/>
    <n v="20"/>
    <n v="12"/>
    <n v="18"/>
  </r>
  <r>
    <n v="3345"/>
    <x v="114"/>
    <x v="1"/>
    <d v="2024-06-19T00:00:00"/>
    <x v="1"/>
    <x v="1"/>
    <x v="0"/>
    <x v="1"/>
    <x v="1"/>
    <s v="No"/>
    <n v="0"/>
    <n v="2"/>
    <n v="3"/>
  </r>
  <r>
    <n v="3346"/>
    <x v="115"/>
    <x v="0"/>
    <d v="2024-06-20T00:00:00"/>
    <x v="0"/>
    <x v="0"/>
    <x v="1"/>
    <x v="0"/>
    <x v="0"/>
    <s v="Yes"/>
    <n v="20"/>
    <n v="5"/>
    <n v="60"/>
  </r>
  <r>
    <n v="3347"/>
    <x v="116"/>
    <x v="2"/>
    <d v="2024-06-21T00:00:00"/>
    <x v="1"/>
    <x v="2"/>
    <x v="0"/>
    <x v="1"/>
    <x v="1"/>
    <s v="Yes"/>
    <n v="20"/>
    <n v="10"/>
    <n v="20"/>
  </r>
  <r>
    <n v="3348"/>
    <x v="117"/>
    <x v="1"/>
    <d v="2024-06-22T00:00:00"/>
    <x v="0"/>
    <x v="1"/>
    <x v="2"/>
    <x v="1"/>
    <x v="1"/>
    <s v="No"/>
    <n v="0"/>
    <n v="0"/>
    <n v="5"/>
  </r>
  <r>
    <n v="3349"/>
    <x v="93"/>
    <x v="0"/>
    <d v="2024-06-23T00:00:00"/>
    <x v="1"/>
    <x v="0"/>
    <x v="0"/>
    <x v="0"/>
    <x v="0"/>
    <s v="Yes"/>
    <n v="20"/>
    <n v="3"/>
    <n v="62"/>
  </r>
  <r>
    <n v="3350"/>
    <x v="118"/>
    <x v="2"/>
    <d v="2024-06-24T00:00:00"/>
    <x v="0"/>
    <x v="2"/>
    <x v="1"/>
    <x v="1"/>
    <x v="1"/>
    <s v="Yes"/>
    <n v="20"/>
    <n v="15"/>
    <n v="15"/>
  </r>
  <r>
    <n v="3351"/>
    <x v="119"/>
    <x v="1"/>
    <d v="2024-06-25T00:00:00"/>
    <x v="1"/>
    <x v="1"/>
    <x v="0"/>
    <x v="1"/>
    <x v="1"/>
    <s v="No"/>
    <n v="0"/>
    <n v="1"/>
    <n v="4"/>
  </r>
  <r>
    <n v="3352"/>
    <x v="120"/>
    <x v="0"/>
    <d v="2024-06-26T00:00:00"/>
    <x v="0"/>
    <x v="0"/>
    <x v="2"/>
    <x v="0"/>
    <x v="0"/>
    <s v="Yes"/>
    <n v="20"/>
    <n v="7"/>
    <n v="58"/>
  </r>
  <r>
    <n v="3353"/>
    <x v="121"/>
    <x v="2"/>
    <d v="2024-06-27T00:00:00"/>
    <x v="1"/>
    <x v="2"/>
    <x v="0"/>
    <x v="1"/>
    <x v="1"/>
    <s v="Yes"/>
    <n v="20"/>
    <n v="10"/>
    <n v="20"/>
  </r>
  <r>
    <n v="3354"/>
    <x v="122"/>
    <x v="1"/>
    <d v="2024-06-28T00:00:00"/>
    <x v="0"/>
    <x v="1"/>
    <x v="1"/>
    <x v="1"/>
    <x v="1"/>
    <s v="No"/>
    <n v="0"/>
    <n v="0"/>
    <n v="5"/>
  </r>
  <r>
    <n v="3355"/>
    <x v="123"/>
    <x v="0"/>
    <d v="2024-06-29T00:00:00"/>
    <x v="1"/>
    <x v="0"/>
    <x v="0"/>
    <x v="0"/>
    <x v="0"/>
    <s v="Yes"/>
    <n v="20"/>
    <n v="20"/>
    <n v="45"/>
  </r>
  <r>
    <n v="3356"/>
    <x v="124"/>
    <x v="2"/>
    <d v="2024-06-30T00:00:00"/>
    <x v="0"/>
    <x v="2"/>
    <x v="2"/>
    <x v="1"/>
    <x v="1"/>
    <s v="Yes"/>
    <n v="20"/>
    <n v="15"/>
    <n v="15"/>
  </r>
  <r>
    <n v="3357"/>
    <x v="125"/>
    <x v="1"/>
    <d v="2024-07-01T00:00:00"/>
    <x v="1"/>
    <x v="1"/>
    <x v="0"/>
    <x v="1"/>
    <x v="1"/>
    <s v="No"/>
    <n v="0"/>
    <n v="1"/>
    <n v="4"/>
  </r>
  <r>
    <n v="3358"/>
    <x v="126"/>
    <x v="0"/>
    <d v="2024-07-02T00:00:00"/>
    <x v="0"/>
    <x v="0"/>
    <x v="1"/>
    <x v="0"/>
    <x v="0"/>
    <s v="Yes"/>
    <n v="20"/>
    <n v="3"/>
    <n v="62"/>
  </r>
  <r>
    <n v="3359"/>
    <x v="127"/>
    <x v="2"/>
    <d v="2024-07-03T00:00:00"/>
    <x v="1"/>
    <x v="2"/>
    <x v="0"/>
    <x v="1"/>
    <x v="1"/>
    <s v="Yes"/>
    <n v="20"/>
    <n v="10"/>
    <n v="20"/>
  </r>
  <r>
    <n v="3360"/>
    <x v="128"/>
    <x v="1"/>
    <d v="2024-07-04T00:00:00"/>
    <x v="0"/>
    <x v="1"/>
    <x v="2"/>
    <x v="1"/>
    <x v="1"/>
    <s v="No"/>
    <n v="0"/>
    <n v="0"/>
    <n v="5"/>
  </r>
  <r>
    <n v="3361"/>
    <x v="129"/>
    <x v="0"/>
    <d v="2024-07-05T00:00:00"/>
    <x v="1"/>
    <x v="0"/>
    <x v="0"/>
    <x v="0"/>
    <x v="0"/>
    <s v="Yes"/>
    <n v="20"/>
    <n v="15"/>
    <n v="50"/>
  </r>
  <r>
    <n v="3362"/>
    <x v="130"/>
    <x v="2"/>
    <d v="2024-07-06T00:00:00"/>
    <x v="0"/>
    <x v="2"/>
    <x v="1"/>
    <x v="1"/>
    <x v="1"/>
    <s v="Yes"/>
    <n v="20"/>
    <n v="15"/>
    <n v="15"/>
  </r>
  <r>
    <n v="3363"/>
    <x v="131"/>
    <x v="1"/>
    <d v="2024-07-07T00:00:00"/>
    <x v="1"/>
    <x v="1"/>
    <x v="0"/>
    <x v="1"/>
    <x v="1"/>
    <s v="No"/>
    <n v="0"/>
    <n v="1"/>
    <n v="4"/>
  </r>
  <r>
    <n v="3364"/>
    <x v="132"/>
    <x v="0"/>
    <d v="2024-07-08T00:00:00"/>
    <x v="0"/>
    <x v="0"/>
    <x v="2"/>
    <x v="0"/>
    <x v="0"/>
    <s v="Yes"/>
    <n v="20"/>
    <n v="7"/>
    <n v="58"/>
  </r>
  <r>
    <n v="3365"/>
    <x v="133"/>
    <x v="2"/>
    <d v="2024-07-09T00:00:00"/>
    <x v="1"/>
    <x v="2"/>
    <x v="0"/>
    <x v="1"/>
    <x v="1"/>
    <s v="Yes"/>
    <n v="20"/>
    <n v="10"/>
    <n v="20"/>
  </r>
  <r>
    <n v="3366"/>
    <x v="134"/>
    <x v="1"/>
    <d v="2024-07-10T00:00:00"/>
    <x v="0"/>
    <x v="1"/>
    <x v="0"/>
    <x v="1"/>
    <x v="1"/>
    <s v="No"/>
    <n v="0"/>
    <n v="0"/>
    <n v="5"/>
  </r>
  <r>
    <n v="3367"/>
    <x v="135"/>
    <x v="0"/>
    <d v="2024-07-11T00:00:00"/>
    <x v="1"/>
    <x v="0"/>
    <x v="2"/>
    <x v="0"/>
    <x v="0"/>
    <s v="Yes"/>
    <n v="20"/>
    <n v="7"/>
    <n v="58"/>
  </r>
  <r>
    <n v="3368"/>
    <x v="136"/>
    <x v="2"/>
    <d v="2024-07-12T00:00:00"/>
    <x v="0"/>
    <x v="2"/>
    <x v="1"/>
    <x v="1"/>
    <x v="1"/>
    <s v="Yes"/>
    <n v="20"/>
    <n v="10"/>
    <n v="20"/>
  </r>
  <r>
    <n v="3369"/>
    <x v="137"/>
    <x v="1"/>
    <d v="2024-07-13T00:00:00"/>
    <x v="1"/>
    <x v="1"/>
    <x v="2"/>
    <x v="1"/>
    <x v="1"/>
    <s v="No"/>
    <n v="0"/>
    <n v="1"/>
    <n v="4"/>
  </r>
  <r>
    <n v="3370"/>
    <x v="138"/>
    <x v="0"/>
    <d v="2024-07-14T00:00:00"/>
    <x v="0"/>
    <x v="0"/>
    <x v="0"/>
    <x v="0"/>
    <x v="0"/>
    <s v="Yes"/>
    <n v="20"/>
    <n v="15"/>
    <n v="50"/>
  </r>
  <r>
    <n v="3371"/>
    <x v="139"/>
    <x v="2"/>
    <d v="2024-07-15T00:00:00"/>
    <x v="1"/>
    <x v="2"/>
    <x v="0"/>
    <x v="1"/>
    <x v="1"/>
    <s v="Yes"/>
    <n v="20"/>
    <n v="5"/>
    <n v="25"/>
  </r>
  <r>
    <n v="3372"/>
    <x v="140"/>
    <x v="1"/>
    <d v="2024-07-16T00:00:00"/>
    <x v="0"/>
    <x v="1"/>
    <x v="1"/>
    <x v="1"/>
    <x v="1"/>
    <s v="No"/>
    <n v="0"/>
    <n v="0"/>
    <n v="5"/>
  </r>
  <r>
    <n v="3373"/>
    <x v="141"/>
    <x v="0"/>
    <d v="2024-07-17T00:00:00"/>
    <x v="1"/>
    <x v="0"/>
    <x v="2"/>
    <x v="0"/>
    <x v="0"/>
    <s v="Yes"/>
    <n v="20"/>
    <n v="20"/>
    <n v="45"/>
  </r>
  <r>
    <n v="3374"/>
    <x v="142"/>
    <x v="2"/>
    <d v="2024-07-18T00:00:00"/>
    <x v="0"/>
    <x v="2"/>
    <x v="2"/>
    <x v="1"/>
    <x v="1"/>
    <s v="Yes"/>
    <n v="20"/>
    <n v="12"/>
    <n v="18"/>
  </r>
  <r>
    <n v="3375"/>
    <x v="143"/>
    <x v="1"/>
    <d v="2024-07-19T00:00:00"/>
    <x v="1"/>
    <x v="1"/>
    <x v="0"/>
    <x v="1"/>
    <x v="1"/>
    <s v="No"/>
    <n v="0"/>
    <n v="2"/>
    <n v="3"/>
  </r>
  <r>
    <n v="3376"/>
    <x v="144"/>
    <x v="0"/>
    <d v="2024-07-20T00:00:00"/>
    <x v="0"/>
    <x v="0"/>
    <x v="1"/>
    <x v="0"/>
    <x v="0"/>
    <s v="Yes"/>
    <n v="20"/>
    <n v="5"/>
    <n v="60"/>
  </r>
  <r>
    <n v="3377"/>
    <x v="145"/>
    <x v="2"/>
    <d v="2024-07-21T00:00:00"/>
    <x v="1"/>
    <x v="2"/>
    <x v="0"/>
    <x v="1"/>
    <x v="1"/>
    <s v="Yes"/>
    <n v="20"/>
    <n v="10"/>
    <n v="20"/>
  </r>
  <r>
    <n v="3378"/>
    <x v="146"/>
    <x v="1"/>
    <d v="2024-07-22T00:00:00"/>
    <x v="0"/>
    <x v="1"/>
    <x v="2"/>
    <x v="1"/>
    <x v="1"/>
    <s v="No"/>
    <n v="0"/>
    <n v="0"/>
    <n v="5"/>
  </r>
  <r>
    <n v="3379"/>
    <x v="147"/>
    <x v="0"/>
    <d v="2024-07-23T00:00:00"/>
    <x v="1"/>
    <x v="0"/>
    <x v="0"/>
    <x v="0"/>
    <x v="0"/>
    <s v="Yes"/>
    <n v="20"/>
    <n v="3"/>
    <n v="62"/>
  </r>
  <r>
    <n v="3380"/>
    <x v="148"/>
    <x v="2"/>
    <d v="2024-07-24T00:00:00"/>
    <x v="0"/>
    <x v="2"/>
    <x v="1"/>
    <x v="1"/>
    <x v="1"/>
    <s v="Yes"/>
    <n v="20"/>
    <n v="15"/>
    <n v="15"/>
  </r>
  <r>
    <n v="3381"/>
    <x v="149"/>
    <x v="1"/>
    <d v="2024-07-25T00:00:00"/>
    <x v="1"/>
    <x v="1"/>
    <x v="0"/>
    <x v="1"/>
    <x v="1"/>
    <s v="No"/>
    <n v="0"/>
    <n v="1"/>
    <n v="4"/>
  </r>
  <r>
    <n v="3382"/>
    <x v="150"/>
    <x v="0"/>
    <d v="2024-07-26T00:00:00"/>
    <x v="0"/>
    <x v="0"/>
    <x v="2"/>
    <x v="0"/>
    <x v="0"/>
    <s v="Yes"/>
    <n v="20"/>
    <n v="7"/>
    <n v="58"/>
  </r>
  <r>
    <n v="3383"/>
    <x v="151"/>
    <x v="2"/>
    <d v="2024-07-27T00:00:00"/>
    <x v="1"/>
    <x v="2"/>
    <x v="0"/>
    <x v="1"/>
    <x v="1"/>
    <s v="Yes"/>
    <n v="20"/>
    <n v="10"/>
    <n v="20"/>
  </r>
  <r>
    <n v="3384"/>
    <x v="152"/>
    <x v="1"/>
    <d v="2024-07-28T00:00:00"/>
    <x v="0"/>
    <x v="1"/>
    <x v="1"/>
    <x v="1"/>
    <x v="1"/>
    <s v="No"/>
    <n v="0"/>
    <n v="0"/>
    <n v="5"/>
  </r>
  <r>
    <n v="3385"/>
    <x v="153"/>
    <x v="0"/>
    <d v="2024-07-29T00:00:00"/>
    <x v="1"/>
    <x v="0"/>
    <x v="0"/>
    <x v="0"/>
    <x v="0"/>
    <s v="Yes"/>
    <n v="20"/>
    <n v="20"/>
    <n v="45"/>
  </r>
  <r>
    <n v="3386"/>
    <x v="154"/>
    <x v="2"/>
    <d v="2024-07-30T00:00:00"/>
    <x v="0"/>
    <x v="2"/>
    <x v="2"/>
    <x v="1"/>
    <x v="1"/>
    <s v="Yes"/>
    <n v="20"/>
    <n v="15"/>
    <n v="15"/>
  </r>
  <r>
    <n v="3387"/>
    <x v="155"/>
    <x v="1"/>
    <d v="2024-07-31T00:00:00"/>
    <x v="1"/>
    <x v="1"/>
    <x v="0"/>
    <x v="1"/>
    <x v="1"/>
    <s v="No"/>
    <n v="0"/>
    <n v="1"/>
    <n v="4"/>
  </r>
  <r>
    <n v="3388"/>
    <x v="156"/>
    <x v="0"/>
    <d v="2024-08-01T00:00:00"/>
    <x v="0"/>
    <x v="0"/>
    <x v="1"/>
    <x v="0"/>
    <x v="0"/>
    <s v="Yes"/>
    <n v="20"/>
    <n v="3"/>
    <n v="62"/>
  </r>
  <r>
    <n v="3389"/>
    <x v="157"/>
    <x v="2"/>
    <d v="2024-08-02T00:00:00"/>
    <x v="1"/>
    <x v="2"/>
    <x v="0"/>
    <x v="1"/>
    <x v="1"/>
    <s v="Yes"/>
    <n v="20"/>
    <n v="10"/>
    <n v="20"/>
  </r>
  <r>
    <n v="3390"/>
    <x v="158"/>
    <x v="1"/>
    <d v="2024-08-03T00:00:00"/>
    <x v="0"/>
    <x v="1"/>
    <x v="2"/>
    <x v="1"/>
    <x v="1"/>
    <s v="No"/>
    <n v="0"/>
    <n v="0"/>
    <n v="5"/>
  </r>
  <r>
    <n v="3391"/>
    <x v="58"/>
    <x v="0"/>
    <d v="2024-08-04T00:00:00"/>
    <x v="1"/>
    <x v="0"/>
    <x v="0"/>
    <x v="0"/>
    <x v="0"/>
    <s v="Yes"/>
    <n v="20"/>
    <n v="15"/>
    <n v="50"/>
  </r>
  <r>
    <n v="3392"/>
    <x v="159"/>
    <x v="2"/>
    <d v="2024-08-05T00:00:00"/>
    <x v="0"/>
    <x v="2"/>
    <x v="1"/>
    <x v="1"/>
    <x v="1"/>
    <s v="Yes"/>
    <n v="20"/>
    <n v="15"/>
    <n v="15"/>
  </r>
  <r>
    <n v="3393"/>
    <x v="160"/>
    <x v="1"/>
    <d v="2024-08-06T00:00:00"/>
    <x v="1"/>
    <x v="1"/>
    <x v="0"/>
    <x v="1"/>
    <x v="1"/>
    <s v="No"/>
    <n v="0"/>
    <n v="1"/>
    <n v="4"/>
  </r>
  <r>
    <n v="3394"/>
    <x v="161"/>
    <x v="0"/>
    <d v="2024-08-07T00:00:00"/>
    <x v="0"/>
    <x v="0"/>
    <x v="2"/>
    <x v="0"/>
    <x v="0"/>
    <s v="Yes"/>
    <n v="20"/>
    <n v="7"/>
    <n v="58"/>
  </r>
  <r>
    <n v="3395"/>
    <x v="162"/>
    <x v="2"/>
    <d v="2024-08-08T00:00:00"/>
    <x v="1"/>
    <x v="2"/>
    <x v="0"/>
    <x v="1"/>
    <x v="1"/>
    <s v="Yes"/>
    <n v="20"/>
    <n v="10"/>
    <n v="20"/>
  </r>
  <r>
    <n v="3396"/>
    <x v="163"/>
    <x v="1"/>
    <d v="2024-08-09T00:00:00"/>
    <x v="0"/>
    <x v="1"/>
    <x v="1"/>
    <x v="1"/>
    <x v="1"/>
    <s v="No"/>
    <n v="0"/>
    <n v="0"/>
    <n v="5"/>
  </r>
  <r>
    <n v="3397"/>
    <x v="90"/>
    <x v="0"/>
    <d v="2024-08-10T00:00:00"/>
    <x v="1"/>
    <x v="0"/>
    <x v="0"/>
    <x v="0"/>
    <x v="0"/>
    <s v="Yes"/>
    <n v="20"/>
    <n v="20"/>
    <n v="45"/>
  </r>
  <r>
    <n v="3398"/>
    <x v="164"/>
    <x v="2"/>
    <d v="2024-08-11T00:00:00"/>
    <x v="0"/>
    <x v="2"/>
    <x v="2"/>
    <x v="1"/>
    <x v="1"/>
    <s v="Yes"/>
    <n v="20"/>
    <n v="15"/>
    <n v="15"/>
  </r>
  <r>
    <n v="3399"/>
    <x v="165"/>
    <x v="1"/>
    <d v="2024-08-12T00:00:00"/>
    <x v="1"/>
    <x v="1"/>
    <x v="0"/>
    <x v="1"/>
    <x v="1"/>
    <s v="No"/>
    <n v="0"/>
    <n v="1"/>
    <n v="4"/>
  </r>
  <r>
    <n v="3400"/>
    <x v="166"/>
    <x v="0"/>
    <d v="2024-08-13T00:00:00"/>
    <x v="0"/>
    <x v="0"/>
    <x v="1"/>
    <x v="0"/>
    <x v="0"/>
    <s v="Yes"/>
    <n v="20"/>
    <n v="5"/>
    <n v="60"/>
  </r>
  <r>
    <n v="3401"/>
    <x v="167"/>
    <x v="2"/>
    <d v="2024-08-14T00:00:00"/>
    <x v="1"/>
    <x v="2"/>
    <x v="0"/>
    <x v="1"/>
    <x v="1"/>
    <s v="Yes"/>
    <n v="20"/>
    <n v="10"/>
    <n v="20"/>
  </r>
  <r>
    <n v="3402"/>
    <x v="168"/>
    <x v="1"/>
    <d v="2024-08-15T00:00:00"/>
    <x v="0"/>
    <x v="1"/>
    <x v="2"/>
    <x v="1"/>
    <x v="1"/>
    <s v="No"/>
    <n v="0"/>
    <n v="0"/>
    <n v="5"/>
  </r>
  <r>
    <n v="3403"/>
    <x v="169"/>
    <x v="0"/>
    <d v="2024-08-16T00:00:00"/>
    <x v="1"/>
    <x v="0"/>
    <x v="0"/>
    <x v="0"/>
    <x v="0"/>
    <s v="Yes"/>
    <n v="20"/>
    <n v="3"/>
    <n v="62"/>
  </r>
  <r>
    <n v="3404"/>
    <x v="170"/>
    <x v="2"/>
    <d v="2024-08-17T00:00:00"/>
    <x v="0"/>
    <x v="2"/>
    <x v="1"/>
    <x v="1"/>
    <x v="1"/>
    <s v="Yes"/>
    <n v="20"/>
    <n v="15"/>
    <n v="15"/>
  </r>
  <r>
    <n v="3405"/>
    <x v="171"/>
    <x v="1"/>
    <d v="2024-08-18T00:00:00"/>
    <x v="1"/>
    <x v="1"/>
    <x v="0"/>
    <x v="1"/>
    <x v="1"/>
    <s v="No"/>
    <n v="0"/>
    <n v="1"/>
    <n v="4"/>
  </r>
  <r>
    <n v="3406"/>
    <x v="172"/>
    <x v="1"/>
    <d v="2024-08-19T00:00:00"/>
    <x v="0"/>
    <x v="1"/>
    <x v="0"/>
    <x v="1"/>
    <x v="1"/>
    <s v="No"/>
    <n v="0"/>
    <n v="0"/>
    <n v="5"/>
  </r>
  <r>
    <n v="3407"/>
    <x v="173"/>
    <x v="0"/>
    <d v="2024-08-20T00:00:00"/>
    <x v="1"/>
    <x v="0"/>
    <x v="2"/>
    <x v="0"/>
    <x v="0"/>
    <s v="Yes"/>
    <n v="20"/>
    <n v="7"/>
    <n v="58"/>
  </r>
  <r>
    <n v="3408"/>
    <x v="174"/>
    <x v="2"/>
    <d v="2024-08-21T00:00:00"/>
    <x v="0"/>
    <x v="2"/>
    <x v="1"/>
    <x v="1"/>
    <x v="1"/>
    <s v="Yes"/>
    <n v="20"/>
    <n v="10"/>
    <n v="20"/>
  </r>
  <r>
    <n v="3409"/>
    <x v="175"/>
    <x v="1"/>
    <d v="2024-08-22T00:00:00"/>
    <x v="1"/>
    <x v="1"/>
    <x v="2"/>
    <x v="1"/>
    <x v="1"/>
    <s v="No"/>
    <n v="0"/>
    <n v="1"/>
    <n v="4"/>
  </r>
  <r>
    <n v="3410"/>
    <x v="176"/>
    <x v="0"/>
    <d v="2024-08-23T00:00:00"/>
    <x v="0"/>
    <x v="0"/>
    <x v="0"/>
    <x v="0"/>
    <x v="0"/>
    <s v="Yes"/>
    <n v="20"/>
    <n v="15"/>
    <n v="50"/>
  </r>
  <r>
    <n v="3411"/>
    <x v="177"/>
    <x v="2"/>
    <d v="2024-08-24T00:00:00"/>
    <x v="1"/>
    <x v="2"/>
    <x v="0"/>
    <x v="1"/>
    <x v="1"/>
    <s v="Yes"/>
    <n v="20"/>
    <n v="5"/>
    <n v="25"/>
  </r>
  <r>
    <n v="3412"/>
    <x v="178"/>
    <x v="1"/>
    <d v="2024-08-25T00:00:00"/>
    <x v="0"/>
    <x v="1"/>
    <x v="1"/>
    <x v="1"/>
    <x v="1"/>
    <s v="No"/>
    <n v="0"/>
    <n v="0"/>
    <n v="5"/>
  </r>
  <r>
    <n v="3413"/>
    <x v="179"/>
    <x v="0"/>
    <d v="2024-08-26T00:00:00"/>
    <x v="1"/>
    <x v="0"/>
    <x v="2"/>
    <x v="0"/>
    <x v="0"/>
    <s v="Yes"/>
    <n v="20"/>
    <n v="20"/>
    <n v="45"/>
  </r>
  <r>
    <n v="3414"/>
    <x v="180"/>
    <x v="2"/>
    <d v="2024-08-27T00:00:00"/>
    <x v="0"/>
    <x v="2"/>
    <x v="2"/>
    <x v="1"/>
    <x v="1"/>
    <s v="Yes"/>
    <n v="20"/>
    <n v="12"/>
    <n v="18"/>
  </r>
  <r>
    <n v="3415"/>
    <x v="181"/>
    <x v="1"/>
    <d v="2024-08-28T00:00:00"/>
    <x v="1"/>
    <x v="1"/>
    <x v="0"/>
    <x v="1"/>
    <x v="1"/>
    <s v="No"/>
    <n v="0"/>
    <n v="2"/>
    <n v="3"/>
  </r>
  <r>
    <n v="3416"/>
    <x v="182"/>
    <x v="0"/>
    <d v="2024-08-29T00:00:00"/>
    <x v="0"/>
    <x v="0"/>
    <x v="1"/>
    <x v="0"/>
    <x v="0"/>
    <s v="Yes"/>
    <n v="20"/>
    <n v="5"/>
    <n v="60"/>
  </r>
  <r>
    <n v="3417"/>
    <x v="183"/>
    <x v="2"/>
    <d v="2024-08-30T00:00:00"/>
    <x v="1"/>
    <x v="2"/>
    <x v="0"/>
    <x v="1"/>
    <x v="1"/>
    <s v="Yes"/>
    <n v="20"/>
    <n v="10"/>
    <n v="20"/>
  </r>
  <r>
    <n v="3418"/>
    <x v="184"/>
    <x v="1"/>
    <d v="2024-08-31T00:00:00"/>
    <x v="0"/>
    <x v="1"/>
    <x v="2"/>
    <x v="1"/>
    <x v="1"/>
    <s v="No"/>
    <n v="0"/>
    <n v="0"/>
    <n v="5"/>
  </r>
  <r>
    <n v="3419"/>
    <x v="185"/>
    <x v="0"/>
    <d v="2024-09-01T00:00:00"/>
    <x v="1"/>
    <x v="0"/>
    <x v="0"/>
    <x v="0"/>
    <x v="0"/>
    <s v="Yes"/>
    <n v="20"/>
    <n v="3"/>
    <n v="62"/>
  </r>
  <r>
    <n v="3420"/>
    <x v="186"/>
    <x v="2"/>
    <d v="2024-09-02T00:00:00"/>
    <x v="0"/>
    <x v="2"/>
    <x v="1"/>
    <x v="1"/>
    <x v="1"/>
    <s v="Yes"/>
    <n v="20"/>
    <n v="15"/>
    <n v="15"/>
  </r>
  <r>
    <n v="3421"/>
    <x v="15"/>
    <x v="1"/>
    <d v="2024-09-03T00:00:00"/>
    <x v="1"/>
    <x v="1"/>
    <x v="0"/>
    <x v="1"/>
    <x v="1"/>
    <s v="No"/>
    <n v="0"/>
    <n v="1"/>
    <n v="4"/>
  </r>
  <r>
    <n v="3422"/>
    <x v="187"/>
    <x v="0"/>
    <d v="2024-09-04T00:00:00"/>
    <x v="0"/>
    <x v="0"/>
    <x v="2"/>
    <x v="0"/>
    <x v="0"/>
    <s v="Yes"/>
    <n v="20"/>
    <n v="7"/>
    <n v="58"/>
  </r>
  <r>
    <n v="3423"/>
    <x v="188"/>
    <x v="2"/>
    <d v="2024-09-05T00:00:00"/>
    <x v="1"/>
    <x v="2"/>
    <x v="0"/>
    <x v="1"/>
    <x v="1"/>
    <s v="Yes"/>
    <n v="20"/>
    <n v="10"/>
    <n v="20"/>
  </r>
  <r>
    <n v="3424"/>
    <x v="14"/>
    <x v="1"/>
    <d v="2024-09-06T00:00:00"/>
    <x v="0"/>
    <x v="1"/>
    <x v="1"/>
    <x v="1"/>
    <x v="1"/>
    <s v="No"/>
    <n v="0"/>
    <n v="0"/>
    <n v="5"/>
  </r>
  <r>
    <n v="3425"/>
    <x v="189"/>
    <x v="0"/>
    <d v="2024-09-07T00:00:00"/>
    <x v="1"/>
    <x v="0"/>
    <x v="0"/>
    <x v="0"/>
    <x v="0"/>
    <s v="Yes"/>
    <n v="20"/>
    <n v="20"/>
    <n v="45"/>
  </r>
  <r>
    <n v="3426"/>
    <x v="167"/>
    <x v="2"/>
    <d v="2024-09-08T00:00:00"/>
    <x v="0"/>
    <x v="2"/>
    <x v="2"/>
    <x v="1"/>
    <x v="1"/>
    <s v="Yes"/>
    <n v="20"/>
    <n v="15"/>
    <n v="15"/>
  </r>
  <r>
    <n v="3427"/>
    <x v="190"/>
    <x v="1"/>
    <d v="2024-09-09T00:00:00"/>
    <x v="1"/>
    <x v="1"/>
    <x v="0"/>
    <x v="1"/>
    <x v="1"/>
    <s v="No"/>
    <n v="0"/>
    <n v="1"/>
    <n v="4"/>
  </r>
  <r>
    <n v="3428"/>
    <x v="191"/>
    <x v="0"/>
    <d v="2024-09-10T00:00:00"/>
    <x v="0"/>
    <x v="0"/>
    <x v="1"/>
    <x v="0"/>
    <x v="0"/>
    <s v="Yes"/>
    <n v="20"/>
    <n v="3"/>
    <n v="62"/>
  </r>
  <r>
    <n v="3429"/>
    <x v="192"/>
    <x v="2"/>
    <d v="2024-09-11T00:00:00"/>
    <x v="1"/>
    <x v="2"/>
    <x v="0"/>
    <x v="1"/>
    <x v="1"/>
    <s v="Yes"/>
    <n v="20"/>
    <n v="10"/>
    <n v="20"/>
  </r>
  <r>
    <n v="3430"/>
    <x v="193"/>
    <x v="1"/>
    <d v="2024-09-12T00:00:00"/>
    <x v="0"/>
    <x v="1"/>
    <x v="2"/>
    <x v="1"/>
    <x v="1"/>
    <s v="No"/>
    <n v="0"/>
    <n v="0"/>
    <n v="5"/>
  </r>
  <r>
    <n v="3431"/>
    <x v="194"/>
    <x v="0"/>
    <d v="2024-09-13T00:00:00"/>
    <x v="1"/>
    <x v="0"/>
    <x v="0"/>
    <x v="0"/>
    <x v="0"/>
    <s v="Yes"/>
    <n v="20"/>
    <n v="15"/>
    <n v="50"/>
  </r>
  <r>
    <n v="3432"/>
    <x v="195"/>
    <x v="2"/>
    <d v="2024-09-14T00:00:00"/>
    <x v="0"/>
    <x v="2"/>
    <x v="1"/>
    <x v="1"/>
    <x v="1"/>
    <s v="Yes"/>
    <n v="20"/>
    <n v="15"/>
    <n v="15"/>
  </r>
  <r>
    <n v="3433"/>
    <x v="196"/>
    <x v="1"/>
    <d v="2024-09-15T00:00:00"/>
    <x v="1"/>
    <x v="1"/>
    <x v="0"/>
    <x v="1"/>
    <x v="1"/>
    <s v="No"/>
    <n v="0"/>
    <n v="1"/>
    <n v="4"/>
  </r>
  <r>
    <n v="3434"/>
    <x v="197"/>
    <x v="0"/>
    <d v="2024-09-16T00:00:00"/>
    <x v="0"/>
    <x v="0"/>
    <x v="2"/>
    <x v="0"/>
    <x v="0"/>
    <s v="Yes"/>
    <n v="20"/>
    <n v="7"/>
    <n v="58"/>
  </r>
  <r>
    <n v="3435"/>
    <x v="198"/>
    <x v="2"/>
    <d v="2024-09-17T00:00:00"/>
    <x v="1"/>
    <x v="2"/>
    <x v="0"/>
    <x v="1"/>
    <x v="1"/>
    <s v="Yes"/>
    <n v="20"/>
    <n v="10"/>
    <n v="20"/>
  </r>
  <r>
    <n v="3436"/>
    <x v="199"/>
    <x v="1"/>
    <d v="2024-09-18T00:00:00"/>
    <x v="0"/>
    <x v="1"/>
    <x v="0"/>
    <x v="1"/>
    <x v="1"/>
    <s v="No"/>
    <n v="0"/>
    <n v="0"/>
    <n v="5"/>
  </r>
  <r>
    <n v="3437"/>
    <x v="200"/>
    <x v="0"/>
    <d v="2024-09-19T00:00:00"/>
    <x v="1"/>
    <x v="0"/>
    <x v="2"/>
    <x v="0"/>
    <x v="0"/>
    <s v="Yes"/>
    <n v="20"/>
    <n v="7"/>
    <n v="58"/>
  </r>
  <r>
    <n v="3438"/>
    <x v="201"/>
    <x v="2"/>
    <d v="2024-09-20T00:00:00"/>
    <x v="0"/>
    <x v="2"/>
    <x v="1"/>
    <x v="1"/>
    <x v="1"/>
    <s v="Yes"/>
    <n v="20"/>
    <n v="10"/>
    <n v="20"/>
  </r>
  <r>
    <n v="3439"/>
    <x v="202"/>
    <x v="1"/>
    <d v="2024-09-21T00:00:00"/>
    <x v="1"/>
    <x v="1"/>
    <x v="2"/>
    <x v="1"/>
    <x v="1"/>
    <s v="No"/>
    <n v="0"/>
    <n v="1"/>
    <n v="4"/>
  </r>
  <r>
    <n v="3440"/>
    <x v="203"/>
    <x v="0"/>
    <d v="2024-09-22T00:00:00"/>
    <x v="0"/>
    <x v="0"/>
    <x v="0"/>
    <x v="0"/>
    <x v="0"/>
    <s v="Yes"/>
    <n v="20"/>
    <n v="15"/>
    <n v="50"/>
  </r>
  <r>
    <n v="3441"/>
    <x v="204"/>
    <x v="2"/>
    <d v="2024-09-23T00:00:00"/>
    <x v="1"/>
    <x v="2"/>
    <x v="0"/>
    <x v="1"/>
    <x v="1"/>
    <s v="Yes"/>
    <n v="20"/>
    <n v="5"/>
    <n v="25"/>
  </r>
  <r>
    <n v="3442"/>
    <x v="205"/>
    <x v="1"/>
    <d v="2024-09-24T00:00:00"/>
    <x v="0"/>
    <x v="1"/>
    <x v="1"/>
    <x v="1"/>
    <x v="1"/>
    <s v="No"/>
    <n v="0"/>
    <n v="0"/>
    <n v="5"/>
  </r>
  <r>
    <n v="3443"/>
    <x v="206"/>
    <x v="0"/>
    <d v="2024-09-25T00:00:00"/>
    <x v="1"/>
    <x v="0"/>
    <x v="2"/>
    <x v="0"/>
    <x v="0"/>
    <s v="Yes"/>
    <n v="20"/>
    <n v="20"/>
    <n v="45"/>
  </r>
  <r>
    <n v="3444"/>
    <x v="207"/>
    <x v="2"/>
    <d v="2024-09-26T00:00:00"/>
    <x v="0"/>
    <x v="2"/>
    <x v="2"/>
    <x v="1"/>
    <x v="1"/>
    <s v="Yes"/>
    <n v="20"/>
    <n v="12"/>
    <n v="18"/>
  </r>
  <r>
    <n v="3445"/>
    <x v="37"/>
    <x v="1"/>
    <d v="2024-09-27T00:00:00"/>
    <x v="1"/>
    <x v="1"/>
    <x v="0"/>
    <x v="1"/>
    <x v="1"/>
    <s v="No"/>
    <n v="0"/>
    <n v="2"/>
    <n v="3"/>
  </r>
  <r>
    <n v="3446"/>
    <x v="208"/>
    <x v="0"/>
    <d v="2024-09-28T00:00:00"/>
    <x v="0"/>
    <x v="0"/>
    <x v="1"/>
    <x v="0"/>
    <x v="0"/>
    <s v="Yes"/>
    <n v="20"/>
    <n v="5"/>
    <n v="60"/>
  </r>
  <r>
    <n v="3447"/>
    <x v="209"/>
    <x v="2"/>
    <d v="2024-09-29T00:00:00"/>
    <x v="1"/>
    <x v="2"/>
    <x v="0"/>
    <x v="1"/>
    <x v="1"/>
    <s v="Yes"/>
    <n v="20"/>
    <n v="10"/>
    <n v="20"/>
  </r>
  <r>
    <n v="3448"/>
    <x v="210"/>
    <x v="1"/>
    <d v="2024-09-30T00:00:00"/>
    <x v="0"/>
    <x v="1"/>
    <x v="2"/>
    <x v="1"/>
    <x v="1"/>
    <s v="No"/>
    <n v="0"/>
    <n v="0"/>
    <n v="5"/>
  </r>
  <r>
    <n v="3449"/>
    <x v="211"/>
    <x v="0"/>
    <d v="2024-10-01T00:00:00"/>
    <x v="1"/>
    <x v="0"/>
    <x v="0"/>
    <x v="0"/>
    <x v="0"/>
    <s v="Yes"/>
    <n v="20"/>
    <n v="3"/>
    <n v="62"/>
  </r>
  <r>
    <n v="3450"/>
    <x v="212"/>
    <x v="2"/>
    <d v="2024-10-02T00:00:00"/>
    <x v="0"/>
    <x v="2"/>
    <x v="1"/>
    <x v="1"/>
    <x v="1"/>
    <s v="Yes"/>
    <n v="20"/>
    <n v="15"/>
    <n v="15"/>
  </r>
  <r>
    <n v="3451"/>
    <x v="213"/>
    <x v="1"/>
    <d v="2024-10-03T00:00:00"/>
    <x v="1"/>
    <x v="1"/>
    <x v="0"/>
    <x v="1"/>
    <x v="1"/>
    <s v="No"/>
    <n v="0"/>
    <n v="1"/>
    <n v="4"/>
  </r>
  <r>
    <n v="3452"/>
    <x v="191"/>
    <x v="0"/>
    <d v="2024-10-04T00:00:00"/>
    <x v="0"/>
    <x v="0"/>
    <x v="2"/>
    <x v="0"/>
    <x v="0"/>
    <s v="Yes"/>
    <n v="20"/>
    <n v="7"/>
    <n v="58"/>
  </r>
  <r>
    <n v="3453"/>
    <x v="45"/>
    <x v="2"/>
    <d v="2024-10-05T00:00:00"/>
    <x v="1"/>
    <x v="2"/>
    <x v="0"/>
    <x v="1"/>
    <x v="1"/>
    <s v="Yes"/>
    <n v="20"/>
    <n v="10"/>
    <n v="20"/>
  </r>
  <r>
    <n v="3454"/>
    <x v="214"/>
    <x v="1"/>
    <d v="2024-10-06T00:00:00"/>
    <x v="0"/>
    <x v="1"/>
    <x v="1"/>
    <x v="1"/>
    <x v="1"/>
    <s v="No"/>
    <n v="0"/>
    <n v="0"/>
    <n v="5"/>
  </r>
  <r>
    <n v="3455"/>
    <x v="215"/>
    <x v="0"/>
    <d v="2024-10-07T00:00:00"/>
    <x v="1"/>
    <x v="0"/>
    <x v="0"/>
    <x v="0"/>
    <x v="0"/>
    <s v="Yes"/>
    <n v="20"/>
    <n v="20"/>
    <n v="45"/>
  </r>
  <r>
    <n v="3456"/>
    <x v="216"/>
    <x v="2"/>
    <d v="2024-10-08T00:00:00"/>
    <x v="0"/>
    <x v="2"/>
    <x v="2"/>
    <x v="1"/>
    <x v="1"/>
    <s v="Yes"/>
    <n v="20"/>
    <n v="15"/>
    <n v="15"/>
  </r>
  <r>
    <n v="3457"/>
    <x v="217"/>
    <x v="1"/>
    <d v="2024-10-09T00:00:00"/>
    <x v="1"/>
    <x v="1"/>
    <x v="0"/>
    <x v="1"/>
    <x v="1"/>
    <s v="No"/>
    <n v="0"/>
    <n v="1"/>
    <n v="4"/>
  </r>
  <r>
    <n v="3458"/>
    <x v="218"/>
    <x v="0"/>
    <d v="2024-10-10T00:00:00"/>
    <x v="0"/>
    <x v="0"/>
    <x v="1"/>
    <x v="0"/>
    <x v="0"/>
    <s v="Yes"/>
    <n v="20"/>
    <n v="3"/>
    <n v="62"/>
  </r>
  <r>
    <n v="3459"/>
    <x v="219"/>
    <x v="2"/>
    <d v="2024-10-11T00:00:00"/>
    <x v="1"/>
    <x v="2"/>
    <x v="0"/>
    <x v="1"/>
    <x v="1"/>
    <s v="Yes"/>
    <n v="20"/>
    <n v="10"/>
    <n v="20"/>
  </r>
  <r>
    <n v="3460"/>
    <x v="127"/>
    <x v="1"/>
    <d v="2024-10-12T00:00:00"/>
    <x v="0"/>
    <x v="1"/>
    <x v="2"/>
    <x v="1"/>
    <x v="1"/>
    <s v="No"/>
    <n v="0"/>
    <n v="0"/>
    <n v="5"/>
  </r>
  <r>
    <n v="3461"/>
    <x v="220"/>
    <x v="0"/>
    <d v="2024-10-13T00:00:00"/>
    <x v="1"/>
    <x v="0"/>
    <x v="0"/>
    <x v="0"/>
    <x v="0"/>
    <s v="Yes"/>
    <n v="20"/>
    <n v="15"/>
    <n v="50"/>
  </r>
  <r>
    <n v="3462"/>
    <x v="221"/>
    <x v="2"/>
    <d v="2024-10-14T00:00:00"/>
    <x v="0"/>
    <x v="2"/>
    <x v="1"/>
    <x v="1"/>
    <x v="1"/>
    <s v="Yes"/>
    <n v="20"/>
    <n v="15"/>
    <n v="15"/>
  </r>
  <r>
    <n v="3463"/>
    <x v="222"/>
    <x v="1"/>
    <d v="2024-10-15T00:00:00"/>
    <x v="1"/>
    <x v="1"/>
    <x v="0"/>
    <x v="1"/>
    <x v="1"/>
    <s v="No"/>
    <n v="0"/>
    <n v="1"/>
    <n v="4"/>
  </r>
  <r>
    <n v="3464"/>
    <x v="223"/>
    <x v="0"/>
    <d v="2024-10-16T00:00:00"/>
    <x v="0"/>
    <x v="0"/>
    <x v="2"/>
    <x v="0"/>
    <x v="0"/>
    <s v="Yes"/>
    <n v="20"/>
    <n v="7"/>
    <n v="58"/>
  </r>
  <r>
    <n v="3465"/>
    <x v="224"/>
    <x v="2"/>
    <d v="2024-10-17T00:00:00"/>
    <x v="1"/>
    <x v="2"/>
    <x v="0"/>
    <x v="1"/>
    <x v="1"/>
    <s v="Yes"/>
    <n v="20"/>
    <n v="10"/>
    <n v="20"/>
  </r>
  <r>
    <n v="3466"/>
    <x v="225"/>
    <x v="1"/>
    <d v="2024-10-18T00:00:00"/>
    <x v="0"/>
    <x v="1"/>
    <x v="1"/>
    <x v="1"/>
    <x v="1"/>
    <s v="No"/>
    <n v="0"/>
    <n v="0"/>
    <n v="5"/>
  </r>
  <r>
    <n v="3467"/>
    <x v="226"/>
    <x v="0"/>
    <d v="2024-10-19T00:00:00"/>
    <x v="1"/>
    <x v="0"/>
    <x v="0"/>
    <x v="0"/>
    <x v="0"/>
    <s v="Yes"/>
    <n v="20"/>
    <n v="15"/>
    <n v="50"/>
  </r>
  <r>
    <n v="3468"/>
    <x v="227"/>
    <x v="2"/>
    <d v="2024-10-20T00:00:00"/>
    <x v="0"/>
    <x v="2"/>
    <x v="2"/>
    <x v="1"/>
    <x v="1"/>
    <s v="Yes"/>
    <n v="20"/>
    <n v="12"/>
    <n v="18"/>
  </r>
  <r>
    <n v="3469"/>
    <x v="228"/>
    <x v="1"/>
    <d v="2024-10-21T00:00:00"/>
    <x v="1"/>
    <x v="1"/>
    <x v="0"/>
    <x v="1"/>
    <x v="1"/>
    <s v="No"/>
    <n v="0"/>
    <n v="2"/>
    <n v="3"/>
  </r>
  <r>
    <n v="3470"/>
    <x v="229"/>
    <x v="0"/>
    <d v="2024-10-22T00:00:00"/>
    <x v="0"/>
    <x v="0"/>
    <x v="1"/>
    <x v="0"/>
    <x v="0"/>
    <s v="Yes"/>
    <n v="20"/>
    <n v="5"/>
    <n v="60"/>
  </r>
  <r>
    <n v="3471"/>
    <x v="230"/>
    <x v="2"/>
    <d v="2024-10-23T00:00:00"/>
    <x v="1"/>
    <x v="2"/>
    <x v="0"/>
    <x v="1"/>
    <x v="1"/>
    <s v="Yes"/>
    <n v="20"/>
    <n v="10"/>
    <n v="20"/>
  </r>
  <r>
    <n v="3472"/>
    <x v="231"/>
    <x v="1"/>
    <d v="2024-10-24T00:00:00"/>
    <x v="0"/>
    <x v="1"/>
    <x v="2"/>
    <x v="1"/>
    <x v="1"/>
    <s v="No"/>
    <n v="0"/>
    <n v="0"/>
    <n v="5"/>
  </r>
  <r>
    <n v="3473"/>
    <x v="140"/>
    <x v="0"/>
    <d v="2024-10-25T00:00:00"/>
    <x v="1"/>
    <x v="0"/>
    <x v="0"/>
    <x v="0"/>
    <x v="0"/>
    <s v="Yes"/>
    <n v="20"/>
    <n v="3"/>
    <n v="62"/>
  </r>
  <r>
    <n v="3474"/>
    <x v="232"/>
    <x v="2"/>
    <d v="2024-10-26T00:00:00"/>
    <x v="0"/>
    <x v="2"/>
    <x v="1"/>
    <x v="1"/>
    <x v="1"/>
    <s v="Yes"/>
    <n v="20"/>
    <n v="15"/>
    <n v="15"/>
  </r>
  <r>
    <n v="3475"/>
    <x v="233"/>
    <x v="1"/>
    <d v="2024-10-27T00:00:00"/>
    <x v="1"/>
    <x v="1"/>
    <x v="0"/>
    <x v="1"/>
    <x v="1"/>
    <s v="No"/>
    <n v="0"/>
    <n v="1"/>
    <n v="4"/>
  </r>
  <r>
    <n v="3476"/>
    <x v="234"/>
    <x v="0"/>
    <d v="2024-10-28T00:00:00"/>
    <x v="0"/>
    <x v="0"/>
    <x v="2"/>
    <x v="0"/>
    <x v="0"/>
    <s v="Yes"/>
    <n v="20"/>
    <n v="7"/>
    <n v="58"/>
  </r>
  <r>
    <n v="3477"/>
    <x v="235"/>
    <x v="2"/>
    <d v="2024-10-29T00:00:00"/>
    <x v="1"/>
    <x v="2"/>
    <x v="0"/>
    <x v="1"/>
    <x v="1"/>
    <s v="Yes"/>
    <n v="20"/>
    <n v="10"/>
    <n v="20"/>
  </r>
  <r>
    <n v="3478"/>
    <x v="236"/>
    <x v="1"/>
    <d v="2024-10-30T00:00:00"/>
    <x v="0"/>
    <x v="1"/>
    <x v="1"/>
    <x v="1"/>
    <x v="1"/>
    <s v="No"/>
    <n v="0"/>
    <n v="0"/>
    <n v="5"/>
  </r>
  <r>
    <n v="3479"/>
    <x v="237"/>
    <x v="0"/>
    <d v="2024-10-31T00:00:00"/>
    <x v="1"/>
    <x v="0"/>
    <x v="0"/>
    <x v="0"/>
    <x v="0"/>
    <s v="Yes"/>
    <n v="20"/>
    <n v="20"/>
    <n v="45"/>
  </r>
  <r>
    <n v="3480"/>
    <x v="238"/>
    <x v="2"/>
    <d v="2024-11-01T00:00:00"/>
    <x v="0"/>
    <x v="2"/>
    <x v="2"/>
    <x v="1"/>
    <x v="1"/>
    <s v="Yes"/>
    <n v="20"/>
    <n v="15"/>
    <n v="15"/>
  </r>
  <r>
    <n v="3481"/>
    <x v="239"/>
    <x v="1"/>
    <d v="2024-11-02T00:00:00"/>
    <x v="1"/>
    <x v="1"/>
    <x v="0"/>
    <x v="1"/>
    <x v="1"/>
    <s v="No"/>
    <n v="0"/>
    <n v="1"/>
    <n v="4"/>
  </r>
  <r>
    <n v="3482"/>
    <x v="240"/>
    <x v="0"/>
    <d v="2024-11-03T00:00:00"/>
    <x v="0"/>
    <x v="0"/>
    <x v="1"/>
    <x v="0"/>
    <x v="0"/>
    <s v="Yes"/>
    <n v="20"/>
    <n v="3"/>
    <n v="62"/>
  </r>
  <r>
    <n v="3483"/>
    <x v="241"/>
    <x v="2"/>
    <d v="2024-11-04T00:00:00"/>
    <x v="1"/>
    <x v="2"/>
    <x v="0"/>
    <x v="1"/>
    <x v="1"/>
    <s v="Yes"/>
    <n v="20"/>
    <n v="10"/>
    <n v="20"/>
  </r>
  <r>
    <n v="3484"/>
    <x v="242"/>
    <x v="1"/>
    <d v="2024-11-05T00:00:00"/>
    <x v="0"/>
    <x v="1"/>
    <x v="2"/>
    <x v="1"/>
    <x v="1"/>
    <s v="No"/>
    <n v="0"/>
    <n v="0"/>
    <n v="5"/>
  </r>
  <r>
    <n v="3485"/>
    <x v="243"/>
    <x v="0"/>
    <d v="2024-11-06T00:00:00"/>
    <x v="1"/>
    <x v="0"/>
    <x v="0"/>
    <x v="0"/>
    <x v="0"/>
    <s v="Yes"/>
    <n v="20"/>
    <n v="15"/>
    <n v="50"/>
  </r>
  <r>
    <n v="3486"/>
    <x v="244"/>
    <x v="1"/>
    <d v="2024-11-07T00:00:00"/>
    <x v="0"/>
    <x v="1"/>
    <x v="0"/>
    <x v="1"/>
    <x v="1"/>
    <s v="No"/>
    <n v="0"/>
    <n v="0"/>
    <n v="5"/>
  </r>
  <r>
    <n v="3487"/>
    <x v="245"/>
    <x v="0"/>
    <d v="2024-11-08T00:00:00"/>
    <x v="1"/>
    <x v="0"/>
    <x v="2"/>
    <x v="0"/>
    <x v="0"/>
    <s v="Yes"/>
    <n v="20"/>
    <n v="7"/>
    <n v="58"/>
  </r>
  <r>
    <n v="3488"/>
    <x v="246"/>
    <x v="2"/>
    <d v="2024-11-09T00:00:00"/>
    <x v="0"/>
    <x v="2"/>
    <x v="1"/>
    <x v="1"/>
    <x v="1"/>
    <s v="Yes"/>
    <n v="20"/>
    <n v="10"/>
    <n v="20"/>
  </r>
  <r>
    <n v="3489"/>
    <x v="247"/>
    <x v="1"/>
    <d v="2024-11-10T00:00:00"/>
    <x v="1"/>
    <x v="1"/>
    <x v="2"/>
    <x v="1"/>
    <x v="1"/>
    <s v="No"/>
    <n v="0"/>
    <n v="1"/>
    <n v="4"/>
  </r>
  <r>
    <n v="3490"/>
    <x v="248"/>
    <x v="0"/>
    <d v="2024-11-11T00:00:00"/>
    <x v="0"/>
    <x v="0"/>
    <x v="0"/>
    <x v="0"/>
    <x v="0"/>
    <s v="Yes"/>
    <n v="20"/>
    <n v="15"/>
    <n v="50"/>
  </r>
  <r>
    <n v="3491"/>
    <x v="249"/>
    <x v="2"/>
    <d v="2024-11-12T00:00:00"/>
    <x v="1"/>
    <x v="2"/>
    <x v="0"/>
    <x v="1"/>
    <x v="1"/>
    <s v="Yes"/>
    <n v="20"/>
    <n v="5"/>
    <n v="25"/>
  </r>
  <r>
    <n v="3492"/>
    <x v="250"/>
    <x v="1"/>
    <d v="2024-11-13T00:00:00"/>
    <x v="0"/>
    <x v="1"/>
    <x v="1"/>
    <x v="1"/>
    <x v="1"/>
    <s v="No"/>
    <n v="0"/>
    <n v="0"/>
    <n v="5"/>
  </r>
  <r>
    <n v="3493"/>
    <x v="251"/>
    <x v="0"/>
    <d v="2024-11-14T00:00:00"/>
    <x v="1"/>
    <x v="0"/>
    <x v="2"/>
    <x v="0"/>
    <x v="0"/>
    <s v="Yes"/>
    <n v="20"/>
    <n v="20"/>
    <n v="45"/>
  </r>
  <r>
    <n v="3494"/>
    <x v="252"/>
    <x v="2"/>
    <d v="2024-11-15T00:00:00"/>
    <x v="0"/>
    <x v="2"/>
    <x v="2"/>
    <x v="1"/>
    <x v="1"/>
    <s v="Yes"/>
    <n v="20"/>
    <n v="12"/>
    <n v="18"/>
  </r>
  <r>
    <n v="3495"/>
    <x v="253"/>
    <x v="1"/>
    <d v="2024-11-16T00:00:00"/>
    <x v="1"/>
    <x v="1"/>
    <x v="0"/>
    <x v="1"/>
    <x v="1"/>
    <s v="No"/>
    <n v="0"/>
    <n v="2"/>
    <n v="3"/>
  </r>
  <r>
    <n v="3496"/>
    <x v="254"/>
    <x v="0"/>
    <d v="2024-11-17T00:00:00"/>
    <x v="0"/>
    <x v="0"/>
    <x v="1"/>
    <x v="0"/>
    <x v="0"/>
    <s v="Yes"/>
    <n v="20"/>
    <n v="5"/>
    <n v="60"/>
  </r>
  <r>
    <n v="3497"/>
    <x v="255"/>
    <x v="2"/>
    <d v="2024-11-18T00:00:00"/>
    <x v="1"/>
    <x v="2"/>
    <x v="0"/>
    <x v="1"/>
    <x v="1"/>
    <s v="Yes"/>
    <n v="20"/>
    <n v="10"/>
    <n v="20"/>
  </r>
  <r>
    <n v="3498"/>
    <x v="256"/>
    <x v="1"/>
    <d v="2024-11-19T00:00:00"/>
    <x v="0"/>
    <x v="1"/>
    <x v="2"/>
    <x v="1"/>
    <x v="1"/>
    <s v="No"/>
    <n v="0"/>
    <n v="0"/>
    <n v="5"/>
  </r>
  <r>
    <n v="3499"/>
    <x v="257"/>
    <x v="0"/>
    <d v="2024-11-20T00:00:00"/>
    <x v="1"/>
    <x v="0"/>
    <x v="0"/>
    <x v="0"/>
    <x v="0"/>
    <s v="Yes"/>
    <n v="20"/>
    <n v="3"/>
    <n v="62"/>
  </r>
  <r>
    <n v="3500"/>
    <x v="258"/>
    <x v="2"/>
    <d v="2024-11-21T00:00:00"/>
    <x v="0"/>
    <x v="2"/>
    <x v="1"/>
    <x v="1"/>
    <x v="1"/>
    <s v="Yes"/>
    <n v="20"/>
    <n v="15"/>
    <n v="15"/>
  </r>
  <r>
    <n v="3501"/>
    <x v="259"/>
    <x v="1"/>
    <d v="2024-11-22T00:00:00"/>
    <x v="1"/>
    <x v="1"/>
    <x v="0"/>
    <x v="1"/>
    <x v="1"/>
    <s v="No"/>
    <n v="0"/>
    <n v="1"/>
    <n v="4"/>
  </r>
  <r>
    <n v="3502"/>
    <x v="260"/>
    <x v="0"/>
    <d v="2024-11-23T00:00:00"/>
    <x v="0"/>
    <x v="0"/>
    <x v="2"/>
    <x v="0"/>
    <x v="0"/>
    <s v="Yes"/>
    <n v="20"/>
    <n v="7"/>
    <n v="58"/>
  </r>
  <r>
    <n v="3503"/>
    <x v="119"/>
    <x v="2"/>
    <d v="2024-11-24T00:00:00"/>
    <x v="1"/>
    <x v="2"/>
    <x v="0"/>
    <x v="1"/>
    <x v="1"/>
    <s v="Yes"/>
    <n v="20"/>
    <n v="10"/>
    <n v="20"/>
  </r>
  <r>
    <n v="3504"/>
    <x v="261"/>
    <x v="1"/>
    <d v="2024-11-25T00:00:00"/>
    <x v="0"/>
    <x v="1"/>
    <x v="1"/>
    <x v="1"/>
    <x v="1"/>
    <s v="No"/>
    <n v="0"/>
    <n v="0"/>
    <n v="5"/>
  </r>
  <r>
    <n v="3505"/>
    <x v="262"/>
    <x v="0"/>
    <d v="2024-11-26T00:00:00"/>
    <x v="1"/>
    <x v="0"/>
    <x v="0"/>
    <x v="0"/>
    <x v="0"/>
    <s v="Yes"/>
    <n v="20"/>
    <n v="20"/>
    <n v="45"/>
  </r>
  <r>
    <n v="3506"/>
    <x v="263"/>
    <x v="2"/>
    <d v="2024-11-27T00:00:00"/>
    <x v="0"/>
    <x v="2"/>
    <x v="2"/>
    <x v="1"/>
    <x v="1"/>
    <s v="Yes"/>
    <n v="20"/>
    <n v="15"/>
    <n v="15"/>
  </r>
  <r>
    <n v="3507"/>
    <x v="264"/>
    <x v="1"/>
    <d v="2024-11-28T00:00:00"/>
    <x v="1"/>
    <x v="1"/>
    <x v="0"/>
    <x v="1"/>
    <x v="1"/>
    <s v="No"/>
    <n v="0"/>
    <n v="1"/>
    <n v="4"/>
  </r>
  <r>
    <n v="3508"/>
    <x v="265"/>
    <x v="0"/>
    <d v="2024-11-29T00:00:00"/>
    <x v="0"/>
    <x v="0"/>
    <x v="1"/>
    <x v="0"/>
    <x v="0"/>
    <s v="Yes"/>
    <n v="20"/>
    <n v="3"/>
    <n v="62"/>
  </r>
  <r>
    <n v="3509"/>
    <x v="266"/>
    <x v="2"/>
    <d v="2024-11-30T00:00:00"/>
    <x v="1"/>
    <x v="2"/>
    <x v="0"/>
    <x v="1"/>
    <x v="1"/>
    <s v="Yes"/>
    <n v="20"/>
    <n v="10"/>
    <n v="20"/>
  </r>
  <r>
    <n v="3510"/>
    <x v="267"/>
    <x v="1"/>
    <d v="2024-12-01T00:00:00"/>
    <x v="0"/>
    <x v="1"/>
    <x v="2"/>
    <x v="1"/>
    <x v="1"/>
    <s v="No"/>
    <n v="0"/>
    <n v="0"/>
    <n v="5"/>
  </r>
  <r>
    <n v="3511"/>
    <x v="268"/>
    <x v="0"/>
    <d v="2024-12-02T00:00:00"/>
    <x v="1"/>
    <x v="0"/>
    <x v="0"/>
    <x v="0"/>
    <x v="0"/>
    <s v="Yes"/>
    <n v="20"/>
    <n v="15"/>
    <n v="50"/>
  </r>
  <r>
    <n v="3512"/>
    <x v="269"/>
    <x v="2"/>
    <d v="2024-12-03T00:00:00"/>
    <x v="0"/>
    <x v="2"/>
    <x v="1"/>
    <x v="1"/>
    <x v="1"/>
    <s v="Yes"/>
    <n v="20"/>
    <n v="15"/>
    <n v="15"/>
  </r>
  <r>
    <n v="3513"/>
    <x v="270"/>
    <x v="1"/>
    <d v="2024-12-04T00:00:00"/>
    <x v="1"/>
    <x v="1"/>
    <x v="0"/>
    <x v="1"/>
    <x v="1"/>
    <s v="No"/>
    <n v="0"/>
    <n v="1"/>
    <n v="4"/>
  </r>
  <r>
    <n v="3514"/>
    <x v="271"/>
    <x v="0"/>
    <d v="2024-12-05T00:00:00"/>
    <x v="0"/>
    <x v="0"/>
    <x v="2"/>
    <x v="0"/>
    <x v="0"/>
    <s v="Yes"/>
    <n v="20"/>
    <n v="7"/>
    <n v="58"/>
  </r>
  <r>
    <n v="3515"/>
    <x v="130"/>
    <x v="2"/>
    <d v="2024-12-06T00:00:00"/>
    <x v="1"/>
    <x v="2"/>
    <x v="0"/>
    <x v="1"/>
    <x v="1"/>
    <s v="Yes"/>
    <n v="20"/>
    <n v="10"/>
    <n v="20"/>
  </r>
  <r>
    <n v="3516"/>
    <x v="131"/>
    <x v="1"/>
    <d v="2024-12-07T00:00:00"/>
    <x v="0"/>
    <x v="1"/>
    <x v="1"/>
    <x v="1"/>
    <x v="1"/>
    <s v="No"/>
    <n v="0"/>
    <n v="0"/>
    <n v="5"/>
  </r>
  <r>
    <n v="3517"/>
    <x v="181"/>
    <x v="0"/>
    <d v="2024-12-08T00:00:00"/>
    <x v="1"/>
    <x v="0"/>
    <x v="0"/>
    <x v="0"/>
    <x v="0"/>
    <s v="Yes"/>
    <n v="20"/>
    <n v="20"/>
    <n v="45"/>
  </r>
  <r>
    <n v="3518"/>
    <x v="272"/>
    <x v="2"/>
    <d v="2024-12-09T00:00:00"/>
    <x v="0"/>
    <x v="2"/>
    <x v="2"/>
    <x v="1"/>
    <x v="1"/>
    <s v="Yes"/>
    <n v="20"/>
    <n v="12"/>
    <n v="18"/>
  </r>
  <r>
    <n v="3519"/>
    <x v="273"/>
    <x v="1"/>
    <d v="2024-12-10T00:00:00"/>
    <x v="1"/>
    <x v="1"/>
    <x v="0"/>
    <x v="1"/>
    <x v="1"/>
    <s v="No"/>
    <n v="0"/>
    <n v="2"/>
    <n v="3"/>
  </r>
  <r>
    <n v="3520"/>
    <x v="274"/>
    <x v="0"/>
    <d v="2024-12-11T00:00:00"/>
    <x v="0"/>
    <x v="0"/>
    <x v="1"/>
    <x v="0"/>
    <x v="0"/>
    <s v="Yes"/>
    <n v="20"/>
    <n v="5"/>
    <n v="60"/>
  </r>
  <r>
    <n v="3521"/>
    <x v="275"/>
    <x v="2"/>
    <d v="2024-12-12T00:00:00"/>
    <x v="1"/>
    <x v="2"/>
    <x v="0"/>
    <x v="1"/>
    <x v="1"/>
    <s v="Yes"/>
    <n v="20"/>
    <n v="10"/>
    <n v="20"/>
  </r>
  <r>
    <n v="3522"/>
    <x v="276"/>
    <x v="1"/>
    <d v="2024-12-13T00:00:00"/>
    <x v="0"/>
    <x v="1"/>
    <x v="2"/>
    <x v="1"/>
    <x v="1"/>
    <s v="No"/>
    <n v="0"/>
    <n v="0"/>
    <n v="5"/>
  </r>
  <r>
    <n v="3523"/>
    <x v="277"/>
    <x v="0"/>
    <d v="2024-12-14T00:00:00"/>
    <x v="1"/>
    <x v="0"/>
    <x v="0"/>
    <x v="0"/>
    <x v="0"/>
    <s v="Yes"/>
    <n v="20"/>
    <n v="3"/>
    <n v="62"/>
  </r>
  <r>
    <n v="3524"/>
    <x v="278"/>
    <x v="2"/>
    <d v="2024-12-15T00:00:00"/>
    <x v="0"/>
    <x v="2"/>
    <x v="1"/>
    <x v="1"/>
    <x v="1"/>
    <s v="Yes"/>
    <n v="20"/>
    <n v="15"/>
    <n v="15"/>
  </r>
  <r>
    <n v="3525"/>
    <x v="279"/>
    <x v="1"/>
    <d v="2024-12-16T00:00:00"/>
    <x v="1"/>
    <x v="1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EB61E-FEF5-47BD-88C2-8E179D703AA1}" name="tbl_easeasonpass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24:C28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0881C-22CF-4A6B-87A5-D1D72D0CC5A4}" name="tbl_annual_total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13:C1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4" baseItem="0" numFmtId="164"/>
  </dataFields>
  <chartFormats count="3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0A25F-81F5-4D75-AD72-F5F6E380C4C9}" name="Tabela dinâ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B36:C4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>
      <items count="4">
        <item x="1"/>
        <item x="2"/>
        <item x="0"/>
        <item t="default"/>
      </items>
    </pivotField>
    <pivotField axis="axisPage" multipleItemSelectionAllowed="1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83A1B791-A2FA-4A4A-84B4-D3AE2376B9BA}" sourceName="Subscription Type">
  <pivotTables>
    <pivotTable tabId="3" name="tbl_annual_total"/>
    <pivotTable tabId="3" name="tbl_easeasonpass_total"/>
    <pivotTable tabId="3" name="Tabela dinâmica4"/>
  </pivotTables>
  <data>
    <tabular pivotCacheId="323361083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B90F083D-9D14-470F-B0B9-42C5491B210A}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6">
      <filters>
        <filter val="Annual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O9" sqref="O9:S59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hidden="1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hidden="1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hidden="1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hidden="1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hidden="1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hidden="1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hidden="1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hidden="1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hidden="1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hidden="1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hidden="1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hidden="1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hidden="1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hidden="1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hidden="1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hidden="1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hidden="1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hidden="1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hidden="1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hidden="1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hidden="1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hidden="1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hidden="1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hidden="1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hidden="1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hidden="1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hidden="1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hidden="1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hidden="1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hidden="1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hidden="1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hidden="1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hidden="1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hidden="1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hidden="1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hidden="1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hidden="1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hidden="1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hidden="1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hidden="1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hidden="1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hidden="1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hidden="1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hidden="1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hidden="1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hidden="1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hidden="1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hidden="1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hidden="1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hidden="1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hidden="1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hidden="1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hidden="1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hidden="1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hidden="1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hidden="1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hidden="1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hidden="1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hidden="1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hidden="1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hidden="1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hidden="1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hidden="1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hidden="1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hidden="1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hidden="1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hidden="1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hidden="1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hidden="1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hidden="1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hidden="1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hidden="1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hidden="1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hidden="1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hidden="1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hidden="1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hidden="1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hidden="1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H41"/>
  <sheetViews>
    <sheetView showGridLines="0" workbookViewId="0">
      <selection activeCell="I35" sqref="I35"/>
    </sheetView>
  </sheetViews>
  <sheetFormatPr defaultRowHeight="15" x14ac:dyDescent="0.25"/>
  <cols>
    <col min="2" max="2" width="18.42578125" bestFit="1" customWidth="1"/>
    <col min="3" max="3" width="35.140625" bestFit="1" customWidth="1"/>
    <col min="4" max="4" width="4.28515625" bestFit="1" customWidth="1"/>
    <col min="5" max="5" width="10.710937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8" x14ac:dyDescent="0.25">
      <c r="B3" t="s">
        <v>313</v>
      </c>
    </row>
    <row r="6" spans="2:8" x14ac:dyDescent="0.25">
      <c r="B6" t="s">
        <v>314</v>
      </c>
    </row>
    <row r="7" spans="2:8" x14ac:dyDescent="0.25">
      <c r="B7" t="s">
        <v>320</v>
      </c>
    </row>
    <row r="9" spans="2:8" ht="14.25" customHeight="1" x14ac:dyDescent="0.25"/>
    <row r="11" spans="2:8" x14ac:dyDescent="0.25">
      <c r="B11" s="12" t="s">
        <v>16</v>
      </c>
      <c r="C11" t="s">
        <v>318</v>
      </c>
    </row>
    <row r="12" spans="2:8" ht="15.75" customHeight="1" x14ac:dyDescent="0.25"/>
    <row r="13" spans="2:8" x14ac:dyDescent="0.25">
      <c r="B13" s="12" t="s">
        <v>315</v>
      </c>
      <c r="C13" t="s">
        <v>317</v>
      </c>
    </row>
    <row r="14" spans="2:8" x14ac:dyDescent="0.25">
      <c r="B14" s="13" t="s">
        <v>23</v>
      </c>
      <c r="C14" s="15">
        <v>3847</v>
      </c>
    </row>
    <row r="15" spans="2:8" x14ac:dyDescent="0.25">
      <c r="B15" s="13" t="s">
        <v>19</v>
      </c>
      <c r="C15" s="15">
        <v>3786</v>
      </c>
      <c r="H15" t="s">
        <v>319</v>
      </c>
    </row>
    <row r="16" spans="2:8" x14ac:dyDescent="0.25">
      <c r="B16" s="13" t="s">
        <v>316</v>
      </c>
      <c r="C16" s="15">
        <v>7633</v>
      </c>
    </row>
    <row r="19" spans="2:7" x14ac:dyDescent="0.25">
      <c r="B19" s="13" t="s">
        <v>322</v>
      </c>
    </row>
    <row r="22" spans="2:7" x14ac:dyDescent="0.25">
      <c r="B22" s="12" t="s">
        <v>16</v>
      </c>
      <c r="C22" t="s">
        <v>318</v>
      </c>
    </row>
    <row r="24" spans="2:7" x14ac:dyDescent="0.25">
      <c r="B24" s="12" t="s">
        <v>315</v>
      </c>
      <c r="C24" t="s">
        <v>323</v>
      </c>
    </row>
    <row r="25" spans="2:7" x14ac:dyDescent="0.25">
      <c r="B25" s="13" t="s">
        <v>22</v>
      </c>
      <c r="C25" s="14">
        <v>0</v>
      </c>
    </row>
    <row r="26" spans="2:7" x14ac:dyDescent="0.25">
      <c r="B26" s="13" t="s">
        <v>26</v>
      </c>
      <c r="C26" s="14">
        <v>0</v>
      </c>
    </row>
    <row r="27" spans="2:7" x14ac:dyDescent="0.25">
      <c r="B27" s="13" t="s">
        <v>18</v>
      </c>
      <c r="C27" s="14">
        <v>2940</v>
      </c>
    </row>
    <row r="28" spans="2:7" x14ac:dyDescent="0.25">
      <c r="B28" s="13" t="s">
        <v>316</v>
      </c>
      <c r="C28" s="14">
        <v>2940</v>
      </c>
      <c r="G28" s="15">
        <f>GETPIVOTDATA("EA Play Season Pass
Price",$B$24)</f>
        <v>2940</v>
      </c>
    </row>
    <row r="31" spans="2:7" x14ac:dyDescent="0.25">
      <c r="B31" s="13" t="s">
        <v>324</v>
      </c>
    </row>
    <row r="34" spans="2:7" x14ac:dyDescent="0.25">
      <c r="B34" s="12" t="s">
        <v>16</v>
      </c>
      <c r="C34" t="s">
        <v>318</v>
      </c>
    </row>
    <row r="36" spans="2:7" x14ac:dyDescent="0.25">
      <c r="B36" s="12" t="s">
        <v>315</v>
      </c>
      <c r="C36" t="s">
        <v>325</v>
      </c>
    </row>
    <row r="37" spans="2:7" x14ac:dyDescent="0.25">
      <c r="B37" s="13" t="s">
        <v>22</v>
      </c>
      <c r="C37" s="14">
        <v>0</v>
      </c>
    </row>
    <row r="38" spans="2:7" x14ac:dyDescent="0.25">
      <c r="B38" s="13" t="s">
        <v>26</v>
      </c>
      <c r="C38" s="14">
        <v>1920</v>
      </c>
    </row>
    <row r="39" spans="2:7" x14ac:dyDescent="0.25">
      <c r="B39" s="13" t="s">
        <v>18</v>
      </c>
      <c r="C39" s="14">
        <v>1960</v>
      </c>
    </row>
    <row r="40" spans="2:7" x14ac:dyDescent="0.25">
      <c r="B40" s="13" t="s">
        <v>316</v>
      </c>
      <c r="C40" s="14">
        <v>3880</v>
      </c>
      <c r="G40" s="15">
        <f>GETPIVOTDATA("Minecraft Season Pass Price",$B$36)</f>
        <v>3880</v>
      </c>
    </row>
    <row r="41" spans="2:7" x14ac:dyDescent="0.25">
      <c r="G41" s="15"/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857"/>
  <sheetViews>
    <sheetView showGridLines="0" tabSelected="1" zoomScale="80" zoomScaleNormal="80" workbookViewId="0">
      <selection activeCell="X17" sqref="X17"/>
    </sheetView>
  </sheetViews>
  <sheetFormatPr defaultRowHeight="15" x14ac:dyDescent="0.25"/>
  <cols>
    <col min="1" max="1" width="23.7109375" style="5" customWidth="1"/>
    <col min="2" max="2" width="3.5703125" customWidth="1"/>
    <col min="12" max="12" width="6.5703125" customWidth="1"/>
    <col min="22" max="22" width="23.7109375" style="17" customWidth="1"/>
    <col min="23" max="16384" width="9.140625" style="18"/>
  </cols>
  <sheetData>
    <row r="1" spans="1:22" customFormat="1" x14ac:dyDescent="0.25">
      <c r="A1" s="5"/>
      <c r="V1" s="17"/>
    </row>
    <row r="2" spans="1:22" customFormat="1" ht="42" customHeight="1" thickBot="1" x14ac:dyDescent="0.3">
      <c r="A2" s="5"/>
      <c r="C2" s="19" t="s">
        <v>321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V2" s="17"/>
    </row>
    <row r="3" spans="1:22" customFormat="1" ht="27" customHeight="1" thickTop="1" x14ac:dyDescent="0.25">
      <c r="A3" s="5"/>
      <c r="V3" s="17"/>
    </row>
    <row r="4" spans="1:22" ht="24" customHeight="1" x14ac:dyDescent="0.25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2" ht="21.75" customHeight="1" x14ac:dyDescent="0.25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2" ht="21" customHeight="1" x14ac:dyDescent="0.25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2" ht="23.25" customHeight="1" x14ac:dyDescent="0.25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2" ht="33" customHeight="1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16"/>
      <c r="N8" s="7"/>
      <c r="O8" s="7"/>
      <c r="P8" s="7"/>
      <c r="Q8" s="7"/>
      <c r="R8" s="7"/>
      <c r="S8" s="7"/>
      <c r="T8" s="7"/>
      <c r="U8" s="7"/>
    </row>
    <row r="9" spans="1:22" x14ac:dyDescent="0.25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2" x14ac:dyDescent="0.25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2" ht="14.25" customHeight="1" x14ac:dyDescent="0.25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2" x14ac:dyDescent="0.25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2" x14ac:dyDescent="0.25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2" x14ac:dyDescent="0.25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2" x14ac:dyDescent="0.25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2" x14ac:dyDescent="0.25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1" x14ac:dyDescent="0.2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25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2:21" x14ac:dyDescent="0.25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2:21" x14ac:dyDescent="0.25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2:21" x14ac:dyDescent="0.25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25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2:21" x14ac:dyDescent="0.25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2:21" x14ac:dyDescent="0.25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2:21" x14ac:dyDescent="0.25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2:21" x14ac:dyDescent="0.25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2:21" x14ac:dyDescent="0.25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2:21" x14ac:dyDescent="0.25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2:21" x14ac:dyDescent="0.2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2:21" x14ac:dyDescent="0.25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2:21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2:21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2:21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2:21" x14ac:dyDescent="0.25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2:21" x14ac:dyDescent="0.25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2:21" x14ac:dyDescent="0.25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2:21" x14ac:dyDescent="0.25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2:21" x14ac:dyDescent="0.25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2:21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2:21" x14ac:dyDescent="0.25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2:21" x14ac:dyDescent="0.25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2:21" x14ac:dyDescent="0.25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2:21" x14ac:dyDescent="0.25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2:21" x14ac:dyDescent="0.25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2:21" x14ac:dyDescent="0.25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2:21" x14ac:dyDescent="0.25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2:21" x14ac:dyDescent="0.25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2:21" x14ac:dyDescent="0.25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2:21" x14ac:dyDescent="0.25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2:21" x14ac:dyDescent="0.25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2:21" x14ac:dyDescent="0.25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2:21" x14ac:dyDescent="0.25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2:21" x14ac:dyDescent="0.25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2:21" x14ac:dyDescent="0.25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2:21" x14ac:dyDescent="0.25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2:21" x14ac:dyDescent="0.25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2:21" x14ac:dyDescent="0.25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2:21" x14ac:dyDescent="0.25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2:21" x14ac:dyDescent="0.25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2:21" x14ac:dyDescent="0.25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2:21" x14ac:dyDescent="0.25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2:21" x14ac:dyDescent="0.25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2:21" x14ac:dyDescent="0.25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2:21" x14ac:dyDescent="0.25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2:21" x14ac:dyDescent="0.25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2:21" x14ac:dyDescent="0.25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2:21" x14ac:dyDescent="0.25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  <row r="68" spans="2:21" x14ac:dyDescent="0.25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</row>
    <row r="69" spans="2:21" x14ac:dyDescent="0.25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</row>
    <row r="70" spans="2:21" x14ac:dyDescent="0.25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</row>
    <row r="71" spans="2:21" x14ac:dyDescent="0.25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</row>
    <row r="72" spans="2:21" x14ac:dyDescent="0.25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</row>
    <row r="73" spans="2:21" x14ac:dyDescent="0.25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</row>
    <row r="74" spans="2:21" x14ac:dyDescent="0.25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</row>
    <row r="75" spans="2:21" x14ac:dyDescent="0.25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</row>
    <row r="76" spans="2:21" x14ac:dyDescent="0.25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</row>
    <row r="77" spans="2:21" x14ac:dyDescent="0.25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</row>
    <row r="78" spans="2:21" x14ac:dyDescent="0.25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</row>
    <row r="79" spans="2:21" x14ac:dyDescent="0.25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</row>
    <row r="80" spans="2:21" x14ac:dyDescent="0.25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</row>
    <row r="81" spans="2:21" x14ac:dyDescent="0.25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</row>
    <row r="82" spans="2:21" x14ac:dyDescent="0.25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</row>
    <row r="83" spans="2:21" x14ac:dyDescent="0.25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</row>
    <row r="84" spans="2:21" x14ac:dyDescent="0.25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</row>
    <row r="85" spans="2:21" x14ac:dyDescent="0.25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</row>
    <row r="86" spans="2:21" x14ac:dyDescent="0.25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</row>
    <row r="87" spans="2:21" x14ac:dyDescent="0.25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</row>
    <row r="88" spans="2:21" x14ac:dyDescent="0.25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</row>
    <row r="89" spans="2:21" x14ac:dyDescent="0.25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</row>
    <row r="90" spans="2:21" x14ac:dyDescent="0.25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</row>
    <row r="91" spans="2:21" x14ac:dyDescent="0.25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</row>
    <row r="92" spans="2:21" x14ac:dyDescent="0.25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</row>
    <row r="93" spans="2:21" x14ac:dyDescent="0.2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</row>
    <row r="94" spans="2:21" x14ac:dyDescent="0.25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</row>
    <row r="95" spans="2:21" x14ac:dyDescent="0.25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</row>
    <row r="96" spans="2:21" x14ac:dyDescent="0.25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</row>
    <row r="97" spans="2:21" x14ac:dyDescent="0.25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</row>
    <row r="98" spans="2:21" x14ac:dyDescent="0.2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</row>
    <row r="99" spans="2:21" x14ac:dyDescent="0.2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</row>
    <row r="100" spans="2:21" x14ac:dyDescent="0.2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</row>
    <row r="101" spans="2:21" x14ac:dyDescent="0.2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</row>
    <row r="102" spans="2:21" x14ac:dyDescent="0.2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</row>
    <row r="103" spans="2:21" x14ac:dyDescent="0.2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</row>
    <row r="104" spans="2:21" x14ac:dyDescent="0.25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</row>
    <row r="105" spans="2:21" x14ac:dyDescent="0.25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</row>
    <row r="106" spans="2:21" x14ac:dyDescent="0.25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</row>
    <row r="107" spans="2:21" x14ac:dyDescent="0.2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</row>
    <row r="108" spans="2:21" x14ac:dyDescent="0.2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</row>
    <row r="109" spans="2:21" x14ac:dyDescent="0.2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</row>
    <row r="110" spans="2:21" x14ac:dyDescent="0.2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</row>
    <row r="111" spans="2:21" x14ac:dyDescent="0.2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</row>
    <row r="112" spans="2:21" x14ac:dyDescent="0.2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</row>
    <row r="113" spans="2:21" x14ac:dyDescent="0.2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</row>
    <row r="114" spans="2:21" x14ac:dyDescent="0.2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</row>
    <row r="115" spans="2:21" x14ac:dyDescent="0.2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</row>
    <row r="116" spans="2:21" x14ac:dyDescent="0.25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</row>
    <row r="117" spans="2:21" x14ac:dyDescent="0.25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</row>
    <row r="118" spans="2:21" x14ac:dyDescent="0.25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</row>
    <row r="119" spans="2:21" x14ac:dyDescent="0.2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</row>
    <row r="120" spans="2:21" x14ac:dyDescent="0.2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</row>
    <row r="121" spans="2:21" x14ac:dyDescent="0.2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</row>
    <row r="122" spans="2:21" x14ac:dyDescent="0.2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</row>
    <row r="123" spans="2:21" x14ac:dyDescent="0.2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</row>
    <row r="124" spans="2:21" x14ac:dyDescent="0.2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</row>
    <row r="125" spans="2:21" x14ac:dyDescent="0.2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</row>
    <row r="126" spans="2:21" x14ac:dyDescent="0.2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</row>
    <row r="127" spans="2:21" x14ac:dyDescent="0.2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</row>
    <row r="128" spans="2:21" x14ac:dyDescent="0.25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</row>
    <row r="129" spans="2:21" x14ac:dyDescent="0.25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</row>
    <row r="130" spans="2:21" x14ac:dyDescent="0.25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</row>
    <row r="131" spans="2:21" x14ac:dyDescent="0.2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</row>
    <row r="132" spans="2:21" x14ac:dyDescent="0.2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</row>
    <row r="133" spans="2:21" x14ac:dyDescent="0.2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</row>
    <row r="134" spans="2:21" x14ac:dyDescent="0.2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</row>
    <row r="135" spans="2:21" x14ac:dyDescent="0.2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</row>
    <row r="136" spans="2:21" x14ac:dyDescent="0.25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</row>
    <row r="137" spans="2:21" x14ac:dyDescent="0.2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</row>
    <row r="138" spans="2:21" x14ac:dyDescent="0.2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</row>
    <row r="139" spans="2:21" x14ac:dyDescent="0.2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</row>
    <row r="140" spans="2:21" x14ac:dyDescent="0.25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</row>
    <row r="141" spans="2:21" x14ac:dyDescent="0.2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</row>
    <row r="142" spans="2:21" x14ac:dyDescent="0.2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</row>
    <row r="143" spans="2:21" x14ac:dyDescent="0.2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</row>
    <row r="144" spans="2:21" x14ac:dyDescent="0.2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</row>
    <row r="145" spans="2:21" x14ac:dyDescent="0.2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</row>
    <row r="146" spans="2:21" x14ac:dyDescent="0.25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</row>
    <row r="147" spans="2:21" x14ac:dyDescent="0.25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</row>
    <row r="148" spans="2:21" x14ac:dyDescent="0.25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</row>
    <row r="149" spans="2:21" x14ac:dyDescent="0.25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</row>
    <row r="150" spans="2:21" x14ac:dyDescent="0.25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</row>
    <row r="151" spans="2:21" x14ac:dyDescent="0.25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</row>
    <row r="152" spans="2:21" x14ac:dyDescent="0.25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</row>
    <row r="153" spans="2:21" x14ac:dyDescent="0.25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</row>
    <row r="154" spans="2:21" x14ac:dyDescent="0.25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</row>
    <row r="155" spans="2:21" x14ac:dyDescent="0.25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</row>
    <row r="156" spans="2:21" x14ac:dyDescent="0.25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</row>
    <row r="157" spans="2:21" x14ac:dyDescent="0.25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</row>
    <row r="158" spans="2:21" x14ac:dyDescent="0.25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</row>
    <row r="159" spans="2:21" x14ac:dyDescent="0.25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</row>
    <row r="160" spans="2:21" x14ac:dyDescent="0.25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</row>
    <row r="161" spans="2:21" x14ac:dyDescent="0.25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</row>
    <row r="162" spans="2:21" x14ac:dyDescent="0.25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</row>
    <row r="163" spans="2:21" x14ac:dyDescent="0.25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</row>
    <row r="164" spans="2:21" x14ac:dyDescent="0.25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</row>
    <row r="165" spans="2:21" x14ac:dyDescent="0.25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</row>
    <row r="166" spans="2:21" x14ac:dyDescent="0.25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</row>
    <row r="167" spans="2:21" x14ac:dyDescent="0.25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</row>
    <row r="168" spans="2:21" x14ac:dyDescent="0.25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</row>
    <row r="169" spans="2:21" x14ac:dyDescent="0.25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</row>
    <row r="170" spans="2:21" x14ac:dyDescent="0.25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</row>
    <row r="171" spans="2:21" x14ac:dyDescent="0.25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</row>
    <row r="172" spans="2:21" x14ac:dyDescent="0.25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</row>
    <row r="173" spans="2:21" x14ac:dyDescent="0.25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</row>
    <row r="174" spans="2:21" x14ac:dyDescent="0.25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</row>
    <row r="175" spans="2:21" x14ac:dyDescent="0.25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</row>
    <row r="176" spans="2:21" x14ac:dyDescent="0.25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</row>
    <row r="177" spans="2:21" x14ac:dyDescent="0.25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</row>
    <row r="178" spans="2:21" x14ac:dyDescent="0.25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</row>
    <row r="179" spans="2:21" x14ac:dyDescent="0.25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</row>
    <row r="180" spans="2:21" x14ac:dyDescent="0.25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</row>
    <row r="181" spans="2:21" x14ac:dyDescent="0.25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</row>
    <row r="182" spans="2:21" x14ac:dyDescent="0.25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</row>
    <row r="183" spans="2:21" x14ac:dyDescent="0.25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</row>
    <row r="184" spans="2:21" x14ac:dyDescent="0.25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</row>
    <row r="185" spans="2:21" x14ac:dyDescent="0.25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</row>
    <row r="186" spans="2:21" x14ac:dyDescent="0.25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</row>
    <row r="187" spans="2:21" x14ac:dyDescent="0.25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</row>
    <row r="188" spans="2:21" x14ac:dyDescent="0.25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</row>
    <row r="189" spans="2:21" x14ac:dyDescent="0.25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</row>
    <row r="190" spans="2:21" x14ac:dyDescent="0.25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</row>
    <row r="191" spans="2:21" x14ac:dyDescent="0.25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</row>
    <row r="192" spans="2:21" x14ac:dyDescent="0.25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</row>
    <row r="193" spans="2:21" x14ac:dyDescent="0.25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</row>
    <row r="194" spans="2:21" x14ac:dyDescent="0.25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</row>
    <row r="195" spans="2:21" x14ac:dyDescent="0.25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</row>
    <row r="196" spans="2:21" x14ac:dyDescent="0.25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</row>
    <row r="197" spans="2:21" x14ac:dyDescent="0.25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</row>
    <row r="198" spans="2:21" x14ac:dyDescent="0.25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</row>
    <row r="199" spans="2:21" x14ac:dyDescent="0.25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</row>
    <row r="200" spans="2:21" x14ac:dyDescent="0.25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</row>
    <row r="201" spans="2:21" x14ac:dyDescent="0.25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</row>
    <row r="202" spans="2:21" x14ac:dyDescent="0.25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</row>
    <row r="203" spans="2:21" x14ac:dyDescent="0.25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</row>
    <row r="204" spans="2:21" x14ac:dyDescent="0.25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</row>
    <row r="205" spans="2:21" x14ac:dyDescent="0.25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</row>
    <row r="206" spans="2:21" x14ac:dyDescent="0.25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</row>
    <row r="207" spans="2:21" x14ac:dyDescent="0.25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</row>
    <row r="208" spans="2:21" x14ac:dyDescent="0.25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</row>
    <row r="209" spans="2:21" x14ac:dyDescent="0.25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</row>
    <row r="210" spans="2:21" x14ac:dyDescent="0.25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</row>
    <row r="211" spans="2:21" x14ac:dyDescent="0.25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</row>
    <row r="212" spans="2:21" x14ac:dyDescent="0.25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</row>
    <row r="213" spans="2:21" x14ac:dyDescent="0.25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</row>
    <row r="214" spans="2:21" x14ac:dyDescent="0.25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</row>
    <row r="215" spans="2:21" x14ac:dyDescent="0.25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</row>
    <row r="216" spans="2:21" x14ac:dyDescent="0.25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</row>
    <row r="217" spans="2:21" x14ac:dyDescent="0.25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</row>
    <row r="218" spans="2:21" x14ac:dyDescent="0.25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</row>
    <row r="219" spans="2:21" x14ac:dyDescent="0.25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</row>
    <row r="220" spans="2:21" x14ac:dyDescent="0.25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</row>
    <row r="221" spans="2:21" x14ac:dyDescent="0.25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</row>
    <row r="222" spans="2:21" x14ac:dyDescent="0.25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</row>
    <row r="223" spans="2:21" x14ac:dyDescent="0.25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</row>
    <row r="224" spans="2:21" x14ac:dyDescent="0.25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</row>
    <row r="225" spans="2:21" x14ac:dyDescent="0.25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</row>
    <row r="226" spans="2:21" x14ac:dyDescent="0.25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</row>
    <row r="227" spans="2:21" x14ac:dyDescent="0.25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</row>
    <row r="228" spans="2:21" x14ac:dyDescent="0.25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</row>
    <row r="229" spans="2:21" x14ac:dyDescent="0.25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</row>
    <row r="230" spans="2:21" x14ac:dyDescent="0.25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</row>
    <row r="231" spans="2:21" x14ac:dyDescent="0.25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</row>
    <row r="232" spans="2:21" x14ac:dyDescent="0.25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</row>
    <row r="233" spans="2:21" x14ac:dyDescent="0.25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</row>
    <row r="234" spans="2:21" x14ac:dyDescent="0.25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</row>
    <row r="235" spans="2:21" x14ac:dyDescent="0.25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</row>
    <row r="236" spans="2:21" x14ac:dyDescent="0.25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</row>
    <row r="237" spans="2:21" x14ac:dyDescent="0.25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</row>
    <row r="238" spans="2:21" x14ac:dyDescent="0.25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</row>
    <row r="239" spans="2:21" x14ac:dyDescent="0.25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</row>
    <row r="240" spans="2:21" x14ac:dyDescent="0.25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</row>
    <row r="241" spans="2:21" x14ac:dyDescent="0.25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</row>
    <row r="242" spans="2:21" x14ac:dyDescent="0.25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</row>
    <row r="243" spans="2:21" x14ac:dyDescent="0.25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</row>
    <row r="244" spans="2:21" x14ac:dyDescent="0.25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</row>
    <row r="245" spans="2:21" x14ac:dyDescent="0.25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</row>
    <row r="246" spans="2:21" x14ac:dyDescent="0.25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</row>
    <row r="247" spans="2:21" x14ac:dyDescent="0.25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</row>
    <row r="248" spans="2:21" x14ac:dyDescent="0.25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</row>
    <row r="249" spans="2:21" x14ac:dyDescent="0.25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</row>
    <row r="250" spans="2:21" x14ac:dyDescent="0.25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</row>
    <row r="251" spans="2:21" x14ac:dyDescent="0.25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</row>
    <row r="252" spans="2:21" x14ac:dyDescent="0.25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</row>
    <row r="253" spans="2:21" x14ac:dyDescent="0.25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</row>
    <row r="254" spans="2:21" x14ac:dyDescent="0.25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</row>
    <row r="255" spans="2:21" x14ac:dyDescent="0.25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</row>
    <row r="256" spans="2:21" x14ac:dyDescent="0.25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</row>
    <row r="257" spans="2:21" x14ac:dyDescent="0.25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</row>
    <row r="258" spans="2:21" x14ac:dyDescent="0.25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</row>
    <row r="259" spans="2:21" x14ac:dyDescent="0.25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</row>
    <row r="260" spans="2:21" x14ac:dyDescent="0.25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</row>
    <row r="261" spans="2:21" x14ac:dyDescent="0.25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</row>
    <row r="262" spans="2:21" x14ac:dyDescent="0.25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</row>
    <row r="263" spans="2:21" x14ac:dyDescent="0.25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</row>
    <row r="264" spans="2:21" x14ac:dyDescent="0.25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</row>
    <row r="265" spans="2:21" x14ac:dyDescent="0.25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</row>
    <row r="266" spans="2:21" x14ac:dyDescent="0.25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</row>
    <row r="267" spans="2:21" x14ac:dyDescent="0.25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</row>
    <row r="268" spans="2:21" x14ac:dyDescent="0.25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</row>
    <row r="269" spans="2:21" x14ac:dyDescent="0.25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</row>
    <row r="270" spans="2:21" x14ac:dyDescent="0.25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</row>
    <row r="271" spans="2:21" x14ac:dyDescent="0.25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</row>
    <row r="272" spans="2:21" x14ac:dyDescent="0.25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</row>
    <row r="273" spans="2:21" x14ac:dyDescent="0.25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</row>
    <row r="274" spans="2:21" x14ac:dyDescent="0.25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</row>
    <row r="275" spans="2:21" x14ac:dyDescent="0.25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</row>
    <row r="276" spans="2:21" x14ac:dyDescent="0.25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</row>
    <row r="277" spans="2:21" x14ac:dyDescent="0.25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</row>
    <row r="278" spans="2:21" x14ac:dyDescent="0.25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</row>
    <row r="279" spans="2:21" x14ac:dyDescent="0.25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</row>
    <row r="280" spans="2:21" x14ac:dyDescent="0.25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</row>
    <row r="281" spans="2:21" x14ac:dyDescent="0.25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</row>
    <row r="282" spans="2:21" x14ac:dyDescent="0.25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</row>
    <row r="283" spans="2:21" x14ac:dyDescent="0.25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</row>
    <row r="284" spans="2:21" x14ac:dyDescent="0.25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</row>
    <row r="285" spans="2:21" x14ac:dyDescent="0.25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</row>
    <row r="286" spans="2:21" x14ac:dyDescent="0.25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</row>
    <row r="287" spans="2:21" x14ac:dyDescent="0.25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</row>
    <row r="288" spans="2:21" x14ac:dyDescent="0.25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</row>
    <row r="289" spans="2:21" x14ac:dyDescent="0.25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</row>
    <row r="290" spans="2:21" x14ac:dyDescent="0.25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</row>
    <row r="291" spans="2:21" x14ac:dyDescent="0.25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</row>
    <row r="292" spans="2:21" x14ac:dyDescent="0.25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</row>
    <row r="293" spans="2:21" x14ac:dyDescent="0.25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</row>
    <row r="294" spans="2:21" x14ac:dyDescent="0.25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</row>
    <row r="295" spans="2:21" x14ac:dyDescent="0.25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</row>
    <row r="296" spans="2:21" x14ac:dyDescent="0.25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</row>
    <row r="297" spans="2:21" x14ac:dyDescent="0.25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</row>
    <row r="298" spans="2:21" x14ac:dyDescent="0.25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</row>
    <row r="299" spans="2:21" x14ac:dyDescent="0.25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</row>
    <row r="300" spans="2:21" x14ac:dyDescent="0.25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</row>
    <row r="301" spans="2:21" x14ac:dyDescent="0.25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</row>
    <row r="302" spans="2:21" x14ac:dyDescent="0.25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</row>
    <row r="303" spans="2:21" x14ac:dyDescent="0.25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</row>
    <row r="304" spans="2:21" x14ac:dyDescent="0.25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</row>
    <row r="305" spans="2:21" x14ac:dyDescent="0.25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</row>
    <row r="306" spans="2:21" x14ac:dyDescent="0.25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</row>
    <row r="307" spans="2:21" x14ac:dyDescent="0.25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</row>
    <row r="308" spans="2:21" x14ac:dyDescent="0.25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</row>
    <row r="309" spans="2:21" x14ac:dyDescent="0.25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</row>
    <row r="310" spans="2:21" x14ac:dyDescent="0.25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</row>
    <row r="311" spans="2:21" x14ac:dyDescent="0.25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</row>
    <row r="312" spans="2:21" x14ac:dyDescent="0.25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</row>
    <row r="313" spans="2:21" x14ac:dyDescent="0.25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</row>
    <row r="314" spans="2:21" x14ac:dyDescent="0.25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</row>
    <row r="315" spans="2:21" x14ac:dyDescent="0.25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</row>
    <row r="316" spans="2:21" x14ac:dyDescent="0.25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</row>
    <row r="317" spans="2:21" x14ac:dyDescent="0.25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</row>
    <row r="318" spans="2:21" x14ac:dyDescent="0.25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</row>
    <row r="319" spans="2:21" x14ac:dyDescent="0.25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</row>
    <row r="320" spans="2:21" x14ac:dyDescent="0.25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</row>
    <row r="321" spans="2:21" x14ac:dyDescent="0.25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</row>
    <row r="322" spans="2:21" x14ac:dyDescent="0.25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</row>
    <row r="323" spans="2:21" x14ac:dyDescent="0.25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</row>
    <row r="324" spans="2:21" x14ac:dyDescent="0.25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</row>
    <row r="325" spans="2:21" x14ac:dyDescent="0.25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</row>
    <row r="326" spans="2:21" x14ac:dyDescent="0.25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</row>
    <row r="327" spans="2:21" x14ac:dyDescent="0.25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</row>
    <row r="328" spans="2:21" x14ac:dyDescent="0.25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</row>
    <row r="329" spans="2:21" x14ac:dyDescent="0.25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</row>
    <row r="330" spans="2:21" x14ac:dyDescent="0.25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</row>
    <row r="331" spans="2:21" x14ac:dyDescent="0.25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</row>
    <row r="332" spans="2:21" x14ac:dyDescent="0.25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</row>
    <row r="333" spans="2:21" x14ac:dyDescent="0.25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</row>
    <row r="334" spans="2:21" x14ac:dyDescent="0.25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</row>
    <row r="335" spans="2:21" x14ac:dyDescent="0.25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</row>
    <row r="336" spans="2:21" x14ac:dyDescent="0.25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</row>
    <row r="337" spans="2:21" x14ac:dyDescent="0.25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</row>
    <row r="338" spans="2:21" x14ac:dyDescent="0.25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</row>
    <row r="339" spans="2:21" x14ac:dyDescent="0.25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</row>
    <row r="340" spans="2:21" x14ac:dyDescent="0.25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</row>
    <row r="341" spans="2:21" x14ac:dyDescent="0.25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</row>
    <row r="342" spans="2:21" x14ac:dyDescent="0.25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</row>
    <row r="343" spans="2:21" x14ac:dyDescent="0.25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</row>
    <row r="344" spans="2:21" x14ac:dyDescent="0.25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</row>
    <row r="345" spans="2:21" x14ac:dyDescent="0.25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</row>
    <row r="346" spans="2:21" x14ac:dyDescent="0.25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</row>
    <row r="347" spans="2:21" x14ac:dyDescent="0.25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</row>
    <row r="348" spans="2:21" x14ac:dyDescent="0.25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</row>
    <row r="349" spans="2:21" x14ac:dyDescent="0.25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</row>
    <row r="350" spans="2:21" x14ac:dyDescent="0.25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</row>
    <row r="351" spans="2:21" x14ac:dyDescent="0.25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</row>
    <row r="352" spans="2:21" x14ac:dyDescent="0.25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</row>
    <row r="353" spans="2:21" x14ac:dyDescent="0.25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</row>
    <row r="354" spans="2:21" x14ac:dyDescent="0.25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</row>
    <row r="355" spans="2:21" x14ac:dyDescent="0.25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</row>
    <row r="356" spans="2:21" x14ac:dyDescent="0.25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</row>
    <row r="357" spans="2:21" x14ac:dyDescent="0.25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</row>
    <row r="358" spans="2:21" x14ac:dyDescent="0.25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</row>
    <row r="359" spans="2:21" x14ac:dyDescent="0.25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</row>
    <row r="360" spans="2:21" x14ac:dyDescent="0.25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</row>
    <row r="361" spans="2:21" x14ac:dyDescent="0.25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</row>
    <row r="362" spans="2:21" x14ac:dyDescent="0.25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</row>
    <row r="363" spans="2:21" x14ac:dyDescent="0.25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</row>
    <row r="364" spans="2:21" x14ac:dyDescent="0.25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</row>
    <row r="365" spans="2:21" x14ac:dyDescent="0.25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</row>
    <row r="366" spans="2:21" x14ac:dyDescent="0.25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</row>
    <row r="367" spans="2:21" x14ac:dyDescent="0.25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</row>
    <row r="368" spans="2:21" x14ac:dyDescent="0.25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</row>
    <row r="369" spans="2:21" x14ac:dyDescent="0.25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</row>
    <row r="370" spans="2:21" x14ac:dyDescent="0.25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</row>
    <row r="371" spans="2:21" x14ac:dyDescent="0.25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</row>
    <row r="372" spans="2:21" x14ac:dyDescent="0.25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</row>
    <row r="373" spans="2:21" x14ac:dyDescent="0.25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</row>
    <row r="374" spans="2:21" x14ac:dyDescent="0.25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</row>
    <row r="375" spans="2:21" x14ac:dyDescent="0.25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</row>
    <row r="376" spans="2:21" x14ac:dyDescent="0.25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</row>
    <row r="377" spans="2:21" x14ac:dyDescent="0.25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</row>
    <row r="378" spans="2:21" x14ac:dyDescent="0.25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</row>
    <row r="379" spans="2:21" x14ac:dyDescent="0.25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</row>
    <row r="380" spans="2:21" x14ac:dyDescent="0.25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</row>
    <row r="381" spans="2:21" x14ac:dyDescent="0.25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</row>
    <row r="382" spans="2:21" x14ac:dyDescent="0.25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</row>
    <row r="383" spans="2:21" x14ac:dyDescent="0.25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</row>
    <row r="384" spans="2:21" x14ac:dyDescent="0.25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</row>
    <row r="385" spans="2:21" x14ac:dyDescent="0.25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</row>
    <row r="386" spans="2:21" x14ac:dyDescent="0.25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</row>
    <row r="387" spans="2:21" x14ac:dyDescent="0.25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</row>
    <row r="388" spans="2:21" x14ac:dyDescent="0.25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</row>
    <row r="389" spans="2:21" x14ac:dyDescent="0.25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</row>
    <row r="390" spans="2:21" x14ac:dyDescent="0.25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</row>
    <row r="391" spans="2:21" x14ac:dyDescent="0.25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</row>
    <row r="392" spans="2:21" x14ac:dyDescent="0.25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</row>
    <row r="393" spans="2:21" x14ac:dyDescent="0.25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</row>
    <row r="394" spans="2:21" x14ac:dyDescent="0.25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</row>
    <row r="395" spans="2:21" x14ac:dyDescent="0.25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</row>
    <row r="396" spans="2:21" x14ac:dyDescent="0.25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</row>
    <row r="397" spans="2:21" x14ac:dyDescent="0.25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</row>
    <row r="398" spans="2:21" x14ac:dyDescent="0.25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</row>
    <row r="399" spans="2:21" x14ac:dyDescent="0.25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</row>
    <row r="400" spans="2:21" x14ac:dyDescent="0.25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</row>
    <row r="401" spans="2:21" x14ac:dyDescent="0.25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</row>
    <row r="402" spans="2:21" x14ac:dyDescent="0.25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</row>
    <row r="403" spans="2:21" x14ac:dyDescent="0.25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</row>
    <row r="404" spans="2:21" x14ac:dyDescent="0.25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2:21" x14ac:dyDescent="0.25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2:21" x14ac:dyDescent="0.25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  <row r="407" spans="2:21" x14ac:dyDescent="0.25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</row>
    <row r="408" spans="2:21" x14ac:dyDescent="0.25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</row>
    <row r="409" spans="2:21" x14ac:dyDescent="0.25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</row>
    <row r="410" spans="2:21" x14ac:dyDescent="0.25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</row>
    <row r="411" spans="2:21" x14ac:dyDescent="0.25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</row>
    <row r="412" spans="2:21" x14ac:dyDescent="0.25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</row>
    <row r="413" spans="2:21" x14ac:dyDescent="0.25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</row>
    <row r="414" spans="2:21" x14ac:dyDescent="0.25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</row>
    <row r="415" spans="2:21" x14ac:dyDescent="0.25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</row>
    <row r="416" spans="2:21" x14ac:dyDescent="0.25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</row>
    <row r="417" spans="2:21" x14ac:dyDescent="0.25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</row>
    <row r="418" spans="2:21" x14ac:dyDescent="0.25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</row>
    <row r="419" spans="2:21" x14ac:dyDescent="0.25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</row>
    <row r="420" spans="2:21" x14ac:dyDescent="0.25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</row>
    <row r="421" spans="2:21" x14ac:dyDescent="0.25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</row>
    <row r="422" spans="2:21" x14ac:dyDescent="0.25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</row>
    <row r="423" spans="2:21" x14ac:dyDescent="0.25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</row>
    <row r="424" spans="2:21" x14ac:dyDescent="0.25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</row>
    <row r="425" spans="2:21" x14ac:dyDescent="0.25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</row>
    <row r="426" spans="2:21" x14ac:dyDescent="0.25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</row>
    <row r="427" spans="2:21" x14ac:dyDescent="0.25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</row>
    <row r="428" spans="2:21" x14ac:dyDescent="0.25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</row>
    <row r="429" spans="2:21" x14ac:dyDescent="0.25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</row>
    <row r="430" spans="2:21" x14ac:dyDescent="0.25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</row>
    <row r="431" spans="2:21" x14ac:dyDescent="0.25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</row>
    <row r="432" spans="2:21" x14ac:dyDescent="0.25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</row>
    <row r="433" spans="2:21" x14ac:dyDescent="0.25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</row>
    <row r="434" spans="2:21" x14ac:dyDescent="0.25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</row>
    <row r="435" spans="2:21" x14ac:dyDescent="0.25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</row>
    <row r="436" spans="2:21" x14ac:dyDescent="0.25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</row>
    <row r="437" spans="2:21" x14ac:dyDescent="0.25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</row>
    <row r="438" spans="2:21" x14ac:dyDescent="0.25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</row>
    <row r="439" spans="2:21" x14ac:dyDescent="0.25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</row>
    <row r="440" spans="2:21" x14ac:dyDescent="0.25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</row>
    <row r="441" spans="2:21" x14ac:dyDescent="0.25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</row>
    <row r="442" spans="2:21" x14ac:dyDescent="0.25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</row>
    <row r="443" spans="2:21" x14ac:dyDescent="0.25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</row>
    <row r="444" spans="2:21" x14ac:dyDescent="0.25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</row>
    <row r="445" spans="2:21" x14ac:dyDescent="0.25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</row>
    <row r="446" spans="2:21" x14ac:dyDescent="0.25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</row>
    <row r="447" spans="2:21" x14ac:dyDescent="0.25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</row>
    <row r="448" spans="2:21" x14ac:dyDescent="0.25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</row>
    <row r="449" spans="2:21" x14ac:dyDescent="0.25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</row>
    <row r="450" spans="2:21" x14ac:dyDescent="0.25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</row>
    <row r="451" spans="2:21" x14ac:dyDescent="0.25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</row>
    <row r="452" spans="2:21" x14ac:dyDescent="0.25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</row>
    <row r="453" spans="2:21" x14ac:dyDescent="0.25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</row>
    <row r="454" spans="2:21" x14ac:dyDescent="0.25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</row>
    <row r="455" spans="2:21" x14ac:dyDescent="0.25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</row>
    <row r="456" spans="2:21" x14ac:dyDescent="0.25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</row>
    <row r="457" spans="2:21" x14ac:dyDescent="0.25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</row>
    <row r="458" spans="2:21" x14ac:dyDescent="0.25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</row>
    <row r="459" spans="2:21" x14ac:dyDescent="0.25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</row>
    <row r="460" spans="2:21" x14ac:dyDescent="0.25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</row>
    <row r="461" spans="2:21" x14ac:dyDescent="0.25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</row>
    <row r="462" spans="2:21" x14ac:dyDescent="0.25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</row>
    <row r="463" spans="2:21" x14ac:dyDescent="0.25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</row>
    <row r="464" spans="2:21" x14ac:dyDescent="0.25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</row>
    <row r="465" spans="2:21" x14ac:dyDescent="0.25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</row>
    <row r="466" spans="2:21" x14ac:dyDescent="0.25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</row>
    <row r="467" spans="2:21" x14ac:dyDescent="0.25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</row>
    <row r="468" spans="2:21" x14ac:dyDescent="0.25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</row>
    <row r="469" spans="2:21" x14ac:dyDescent="0.25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</row>
    <row r="470" spans="2:21" x14ac:dyDescent="0.25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</row>
    <row r="471" spans="2:21" x14ac:dyDescent="0.25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</row>
    <row r="472" spans="2:21" x14ac:dyDescent="0.25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</row>
    <row r="473" spans="2:21" x14ac:dyDescent="0.25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</row>
    <row r="474" spans="2:21" x14ac:dyDescent="0.25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</row>
    <row r="475" spans="2:21" x14ac:dyDescent="0.25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</row>
    <row r="476" spans="2:21" x14ac:dyDescent="0.25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</row>
    <row r="477" spans="2:21" x14ac:dyDescent="0.25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</row>
    <row r="478" spans="2:21" x14ac:dyDescent="0.25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</row>
    <row r="479" spans="2:21" x14ac:dyDescent="0.25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</row>
    <row r="480" spans="2:21" x14ac:dyDescent="0.25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</row>
    <row r="481" spans="2:21" x14ac:dyDescent="0.25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</row>
    <row r="482" spans="2:21" x14ac:dyDescent="0.25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</row>
    <row r="483" spans="2:21" x14ac:dyDescent="0.25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</row>
    <row r="484" spans="2:21" x14ac:dyDescent="0.25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</row>
    <row r="485" spans="2:21" x14ac:dyDescent="0.25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</row>
    <row r="486" spans="2:21" x14ac:dyDescent="0.25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</row>
    <row r="487" spans="2:21" x14ac:dyDescent="0.25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</row>
    <row r="488" spans="2:21" x14ac:dyDescent="0.25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</row>
    <row r="489" spans="2:21" x14ac:dyDescent="0.25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</row>
    <row r="490" spans="2:21" x14ac:dyDescent="0.25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</row>
    <row r="491" spans="2:21" x14ac:dyDescent="0.25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</row>
    <row r="492" spans="2:21" x14ac:dyDescent="0.25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</row>
    <row r="493" spans="2:21" x14ac:dyDescent="0.25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</row>
    <row r="494" spans="2:21" x14ac:dyDescent="0.25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</row>
    <row r="495" spans="2:21" x14ac:dyDescent="0.25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</row>
    <row r="496" spans="2:21" x14ac:dyDescent="0.25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</row>
    <row r="497" spans="2:21" x14ac:dyDescent="0.25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</row>
    <row r="498" spans="2:21" x14ac:dyDescent="0.25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</row>
    <row r="499" spans="2:21" x14ac:dyDescent="0.25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</row>
    <row r="500" spans="2:21" x14ac:dyDescent="0.25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</row>
    <row r="501" spans="2:21" x14ac:dyDescent="0.25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</row>
    <row r="502" spans="2:21" x14ac:dyDescent="0.25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</row>
    <row r="503" spans="2:21" x14ac:dyDescent="0.25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</row>
    <row r="504" spans="2:21" x14ac:dyDescent="0.25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</row>
    <row r="505" spans="2:21" x14ac:dyDescent="0.25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</row>
    <row r="506" spans="2:21" x14ac:dyDescent="0.25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</row>
    <row r="507" spans="2:21" x14ac:dyDescent="0.25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</row>
    <row r="508" spans="2:21" x14ac:dyDescent="0.25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</row>
    <row r="509" spans="2:21" x14ac:dyDescent="0.25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</row>
    <row r="510" spans="2:21" x14ac:dyDescent="0.25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</row>
    <row r="511" spans="2:21" x14ac:dyDescent="0.25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</row>
    <row r="512" spans="2:21" x14ac:dyDescent="0.25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</row>
    <row r="513" spans="2:21" x14ac:dyDescent="0.25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</row>
    <row r="514" spans="2:21" x14ac:dyDescent="0.25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</row>
    <row r="515" spans="2:21" x14ac:dyDescent="0.25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</row>
    <row r="516" spans="2:21" x14ac:dyDescent="0.25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</row>
    <row r="517" spans="2:21" x14ac:dyDescent="0.25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</row>
    <row r="518" spans="2:21" x14ac:dyDescent="0.25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</row>
    <row r="519" spans="2:21" x14ac:dyDescent="0.25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</row>
    <row r="520" spans="2:21" x14ac:dyDescent="0.25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</row>
    <row r="521" spans="2:21" x14ac:dyDescent="0.25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</row>
    <row r="522" spans="2:21" x14ac:dyDescent="0.25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</row>
    <row r="523" spans="2:21" x14ac:dyDescent="0.25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</row>
    <row r="524" spans="2:21" x14ac:dyDescent="0.25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</row>
    <row r="525" spans="2:21" x14ac:dyDescent="0.25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</row>
    <row r="526" spans="2:21" x14ac:dyDescent="0.25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</row>
    <row r="527" spans="2:21" x14ac:dyDescent="0.25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</row>
    <row r="528" spans="2:21" x14ac:dyDescent="0.25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</row>
    <row r="529" spans="2:21" x14ac:dyDescent="0.25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</row>
    <row r="530" spans="2:21" x14ac:dyDescent="0.25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</row>
    <row r="531" spans="2:21" x14ac:dyDescent="0.25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</row>
    <row r="532" spans="2:21" x14ac:dyDescent="0.25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</row>
    <row r="533" spans="2:21" x14ac:dyDescent="0.25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</row>
    <row r="534" spans="2:21" x14ac:dyDescent="0.25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</row>
    <row r="535" spans="2:21" x14ac:dyDescent="0.25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</row>
    <row r="536" spans="2:21" x14ac:dyDescent="0.25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</row>
    <row r="537" spans="2:21" x14ac:dyDescent="0.25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</row>
    <row r="538" spans="2:21" x14ac:dyDescent="0.25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</row>
    <row r="539" spans="2:21" x14ac:dyDescent="0.25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</row>
    <row r="540" spans="2:21" x14ac:dyDescent="0.25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</row>
    <row r="541" spans="2:21" x14ac:dyDescent="0.25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</row>
    <row r="542" spans="2:21" x14ac:dyDescent="0.25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</row>
    <row r="543" spans="2:21" x14ac:dyDescent="0.25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</row>
    <row r="544" spans="2:21" x14ac:dyDescent="0.25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</row>
    <row r="545" spans="2:21" x14ac:dyDescent="0.25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</row>
    <row r="546" spans="2:21" x14ac:dyDescent="0.25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</row>
    <row r="547" spans="2:21" x14ac:dyDescent="0.25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</row>
    <row r="548" spans="2:21" x14ac:dyDescent="0.25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</row>
    <row r="549" spans="2:21" x14ac:dyDescent="0.25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</row>
    <row r="550" spans="2:21" x14ac:dyDescent="0.25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</row>
    <row r="551" spans="2:21" x14ac:dyDescent="0.25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</row>
    <row r="552" spans="2:21" x14ac:dyDescent="0.25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</row>
    <row r="553" spans="2:21" x14ac:dyDescent="0.25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</row>
    <row r="554" spans="2:21" x14ac:dyDescent="0.25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</row>
    <row r="555" spans="2:21" x14ac:dyDescent="0.25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</row>
    <row r="556" spans="2:21" x14ac:dyDescent="0.25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</row>
    <row r="557" spans="2:21" x14ac:dyDescent="0.25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</row>
    <row r="558" spans="2:21" x14ac:dyDescent="0.25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</row>
    <row r="559" spans="2:21" x14ac:dyDescent="0.25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</row>
    <row r="560" spans="2:21" x14ac:dyDescent="0.25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</row>
    <row r="561" spans="2:21" x14ac:dyDescent="0.25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</row>
    <row r="562" spans="2:21" x14ac:dyDescent="0.25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</row>
    <row r="563" spans="2:21" x14ac:dyDescent="0.25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</row>
    <row r="564" spans="2:21" x14ac:dyDescent="0.25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</row>
    <row r="565" spans="2:21" x14ac:dyDescent="0.25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</row>
    <row r="566" spans="2:21" x14ac:dyDescent="0.25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</row>
    <row r="567" spans="2:21" x14ac:dyDescent="0.25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</row>
    <row r="568" spans="2:21" x14ac:dyDescent="0.25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</row>
    <row r="569" spans="2:21" x14ac:dyDescent="0.25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</row>
    <row r="570" spans="2:21" x14ac:dyDescent="0.25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</row>
    <row r="571" spans="2:21" x14ac:dyDescent="0.25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</row>
    <row r="572" spans="2:21" x14ac:dyDescent="0.25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</row>
    <row r="573" spans="2:21" x14ac:dyDescent="0.25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</row>
    <row r="574" spans="2:21" x14ac:dyDescent="0.25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</row>
    <row r="575" spans="2:21" x14ac:dyDescent="0.25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</row>
    <row r="576" spans="2:21" x14ac:dyDescent="0.25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</row>
    <row r="577" spans="2:21" x14ac:dyDescent="0.25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</row>
    <row r="578" spans="2:21" x14ac:dyDescent="0.25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</row>
    <row r="579" spans="2:21" x14ac:dyDescent="0.25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</row>
    <row r="580" spans="2:21" x14ac:dyDescent="0.25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</row>
    <row r="581" spans="2:21" x14ac:dyDescent="0.25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</row>
    <row r="582" spans="2:21" x14ac:dyDescent="0.25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</row>
    <row r="583" spans="2:21" x14ac:dyDescent="0.25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</row>
    <row r="584" spans="2:21" x14ac:dyDescent="0.25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</row>
    <row r="585" spans="2:21" x14ac:dyDescent="0.25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</row>
    <row r="586" spans="2:21" x14ac:dyDescent="0.25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</row>
    <row r="587" spans="2:21" x14ac:dyDescent="0.25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</row>
    <row r="588" spans="2:21" x14ac:dyDescent="0.25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</row>
    <row r="589" spans="2:21" x14ac:dyDescent="0.25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</row>
    <row r="590" spans="2:21" x14ac:dyDescent="0.25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</row>
    <row r="591" spans="2:21" x14ac:dyDescent="0.25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</row>
    <row r="592" spans="2:21" x14ac:dyDescent="0.25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</row>
    <row r="593" spans="2:21" x14ac:dyDescent="0.25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</row>
    <row r="594" spans="2:21" x14ac:dyDescent="0.25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</row>
    <row r="595" spans="2:21" x14ac:dyDescent="0.25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</row>
    <row r="596" spans="2:21" x14ac:dyDescent="0.25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</row>
    <row r="597" spans="2:21" x14ac:dyDescent="0.25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</row>
    <row r="598" spans="2:21" x14ac:dyDescent="0.25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</row>
    <row r="599" spans="2:21" x14ac:dyDescent="0.25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</row>
    <row r="600" spans="2:21" x14ac:dyDescent="0.25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</row>
    <row r="601" spans="2:21" x14ac:dyDescent="0.25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</row>
    <row r="602" spans="2:21" x14ac:dyDescent="0.25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</row>
    <row r="603" spans="2:21" x14ac:dyDescent="0.25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</row>
    <row r="604" spans="2:21" x14ac:dyDescent="0.25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</row>
    <row r="605" spans="2:21" x14ac:dyDescent="0.25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</row>
    <row r="606" spans="2:21" x14ac:dyDescent="0.25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</row>
    <row r="607" spans="2:21" x14ac:dyDescent="0.25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</row>
    <row r="608" spans="2:21" x14ac:dyDescent="0.25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</row>
    <row r="609" spans="2:21" x14ac:dyDescent="0.25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</row>
    <row r="610" spans="2:21" x14ac:dyDescent="0.25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</row>
    <row r="611" spans="2:21" x14ac:dyDescent="0.25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</row>
    <row r="612" spans="2:21" x14ac:dyDescent="0.25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</row>
    <row r="613" spans="2:21" x14ac:dyDescent="0.25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</row>
    <row r="614" spans="2:21" x14ac:dyDescent="0.25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</row>
    <row r="615" spans="2:21" x14ac:dyDescent="0.25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</row>
    <row r="616" spans="2:21" x14ac:dyDescent="0.25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</row>
    <row r="617" spans="2:21" x14ac:dyDescent="0.25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</row>
    <row r="618" spans="2:21" x14ac:dyDescent="0.25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</row>
    <row r="619" spans="2:21" x14ac:dyDescent="0.25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</row>
    <row r="620" spans="2:21" x14ac:dyDescent="0.25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</row>
    <row r="621" spans="2:21" x14ac:dyDescent="0.25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</row>
    <row r="622" spans="2:21" x14ac:dyDescent="0.25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</row>
    <row r="623" spans="2:21" x14ac:dyDescent="0.25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</row>
    <row r="624" spans="2:21" x14ac:dyDescent="0.25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</row>
    <row r="625" spans="2:21" x14ac:dyDescent="0.25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</row>
    <row r="626" spans="2:21" x14ac:dyDescent="0.25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</row>
    <row r="627" spans="2:21" x14ac:dyDescent="0.25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</row>
    <row r="628" spans="2:21" x14ac:dyDescent="0.25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</row>
    <row r="629" spans="2:21" x14ac:dyDescent="0.25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</row>
    <row r="630" spans="2:21" x14ac:dyDescent="0.25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</row>
    <row r="631" spans="2:21" x14ac:dyDescent="0.25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</row>
    <row r="632" spans="2:21" x14ac:dyDescent="0.25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</row>
    <row r="633" spans="2:21" x14ac:dyDescent="0.25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</row>
    <row r="634" spans="2:21" x14ac:dyDescent="0.25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</row>
    <row r="635" spans="2:21" x14ac:dyDescent="0.25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</row>
    <row r="636" spans="2:21" x14ac:dyDescent="0.25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</row>
    <row r="637" spans="2:21" x14ac:dyDescent="0.25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</row>
    <row r="638" spans="2:21" x14ac:dyDescent="0.25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</row>
    <row r="639" spans="2:21" x14ac:dyDescent="0.25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</row>
    <row r="640" spans="2:21" x14ac:dyDescent="0.25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</row>
    <row r="641" spans="2:21" x14ac:dyDescent="0.25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</row>
    <row r="642" spans="2:21" x14ac:dyDescent="0.25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</row>
    <row r="643" spans="2:21" x14ac:dyDescent="0.25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</row>
    <row r="644" spans="2:21" x14ac:dyDescent="0.25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</row>
    <row r="645" spans="2:21" x14ac:dyDescent="0.25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</row>
    <row r="646" spans="2:21" x14ac:dyDescent="0.25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</row>
    <row r="647" spans="2:21" x14ac:dyDescent="0.25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</row>
    <row r="648" spans="2:21" x14ac:dyDescent="0.25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</row>
    <row r="649" spans="2:21" x14ac:dyDescent="0.25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</row>
    <row r="650" spans="2:21" x14ac:dyDescent="0.25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</row>
    <row r="651" spans="2:21" x14ac:dyDescent="0.25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</row>
    <row r="652" spans="2:21" x14ac:dyDescent="0.25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</row>
    <row r="653" spans="2:21" x14ac:dyDescent="0.25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</row>
    <row r="654" spans="2:21" x14ac:dyDescent="0.25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</row>
    <row r="655" spans="2:21" x14ac:dyDescent="0.25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</row>
    <row r="656" spans="2:21" x14ac:dyDescent="0.25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</row>
    <row r="657" spans="2:21" x14ac:dyDescent="0.25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</row>
    <row r="658" spans="2:21" x14ac:dyDescent="0.25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</row>
    <row r="659" spans="2:21" x14ac:dyDescent="0.25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</row>
    <row r="660" spans="2:21" x14ac:dyDescent="0.25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</row>
    <row r="661" spans="2:21" x14ac:dyDescent="0.25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</row>
    <row r="662" spans="2:21" x14ac:dyDescent="0.25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</row>
    <row r="663" spans="2:21" x14ac:dyDescent="0.25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</row>
    <row r="664" spans="2:21" x14ac:dyDescent="0.25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</row>
    <row r="665" spans="2:21" x14ac:dyDescent="0.25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</row>
    <row r="666" spans="2:21" x14ac:dyDescent="0.25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</row>
    <row r="667" spans="2:21" x14ac:dyDescent="0.25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</row>
    <row r="668" spans="2:21" x14ac:dyDescent="0.25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</row>
    <row r="669" spans="2:21" x14ac:dyDescent="0.25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</row>
    <row r="670" spans="2:21" x14ac:dyDescent="0.25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</row>
    <row r="671" spans="2:21" x14ac:dyDescent="0.25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</row>
    <row r="672" spans="2:21" x14ac:dyDescent="0.25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</row>
    <row r="673" spans="2:21" x14ac:dyDescent="0.25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</row>
    <row r="674" spans="2:21" x14ac:dyDescent="0.25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</row>
    <row r="675" spans="2:21" x14ac:dyDescent="0.25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</row>
    <row r="676" spans="2:21" x14ac:dyDescent="0.25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</row>
    <row r="677" spans="2:21" x14ac:dyDescent="0.25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</row>
    <row r="678" spans="2:21" x14ac:dyDescent="0.25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</row>
    <row r="679" spans="2:21" x14ac:dyDescent="0.25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</row>
    <row r="680" spans="2:21" x14ac:dyDescent="0.25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</row>
    <row r="681" spans="2:21" x14ac:dyDescent="0.25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</row>
    <row r="682" spans="2:21" x14ac:dyDescent="0.25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</row>
    <row r="683" spans="2:21" x14ac:dyDescent="0.25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</row>
    <row r="684" spans="2:21" x14ac:dyDescent="0.25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</row>
    <row r="685" spans="2:21" x14ac:dyDescent="0.25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</row>
    <row r="686" spans="2:21" x14ac:dyDescent="0.25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</row>
    <row r="687" spans="2:21" x14ac:dyDescent="0.25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</row>
    <row r="688" spans="2:21" x14ac:dyDescent="0.25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</row>
    <row r="689" spans="2:21" x14ac:dyDescent="0.25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</row>
    <row r="690" spans="2:21" x14ac:dyDescent="0.25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</row>
    <row r="691" spans="2:21" x14ac:dyDescent="0.25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</row>
    <row r="692" spans="2:21" x14ac:dyDescent="0.25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</row>
    <row r="693" spans="2:21" x14ac:dyDescent="0.25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</row>
    <row r="694" spans="2:21" x14ac:dyDescent="0.25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</row>
    <row r="695" spans="2:21" x14ac:dyDescent="0.25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</row>
    <row r="696" spans="2:21" x14ac:dyDescent="0.25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</row>
    <row r="697" spans="2:21" x14ac:dyDescent="0.25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</row>
    <row r="698" spans="2:21" x14ac:dyDescent="0.25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</row>
    <row r="699" spans="2:21" x14ac:dyDescent="0.25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</row>
    <row r="700" spans="2:21" x14ac:dyDescent="0.25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</row>
    <row r="701" spans="2:21" x14ac:dyDescent="0.25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</row>
    <row r="702" spans="2:21" x14ac:dyDescent="0.25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</row>
    <row r="703" spans="2:21" x14ac:dyDescent="0.25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</row>
    <row r="704" spans="2:21" x14ac:dyDescent="0.25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</row>
    <row r="705" spans="2:21" x14ac:dyDescent="0.25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</row>
    <row r="706" spans="2:21" x14ac:dyDescent="0.25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</row>
    <row r="707" spans="2:21" x14ac:dyDescent="0.25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</row>
    <row r="708" spans="2:21" x14ac:dyDescent="0.25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</row>
    <row r="709" spans="2:21" x14ac:dyDescent="0.25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</row>
    <row r="710" spans="2:21" x14ac:dyDescent="0.25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</row>
    <row r="711" spans="2:21" x14ac:dyDescent="0.25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</row>
    <row r="712" spans="2:21" x14ac:dyDescent="0.25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</row>
    <row r="713" spans="2:21" x14ac:dyDescent="0.25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</row>
    <row r="714" spans="2:21" x14ac:dyDescent="0.25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</row>
    <row r="715" spans="2:21" x14ac:dyDescent="0.25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</row>
    <row r="716" spans="2:21" x14ac:dyDescent="0.25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</row>
    <row r="717" spans="2:21" x14ac:dyDescent="0.25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</row>
    <row r="718" spans="2:21" x14ac:dyDescent="0.25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</row>
    <row r="719" spans="2:21" x14ac:dyDescent="0.25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</row>
    <row r="720" spans="2:21" x14ac:dyDescent="0.25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</row>
    <row r="721" spans="2:21" x14ac:dyDescent="0.25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</row>
    <row r="722" spans="2:21" x14ac:dyDescent="0.25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</row>
    <row r="723" spans="2:21" x14ac:dyDescent="0.25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</row>
    <row r="724" spans="2:21" x14ac:dyDescent="0.25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</row>
    <row r="725" spans="2:21" x14ac:dyDescent="0.25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</row>
    <row r="726" spans="2:21" x14ac:dyDescent="0.25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</row>
    <row r="727" spans="2:21" x14ac:dyDescent="0.25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</row>
    <row r="728" spans="2:21" x14ac:dyDescent="0.25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</row>
    <row r="729" spans="2:21" x14ac:dyDescent="0.25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</row>
    <row r="730" spans="2:21" x14ac:dyDescent="0.25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</row>
    <row r="731" spans="2:21" x14ac:dyDescent="0.25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</row>
    <row r="732" spans="2:21" x14ac:dyDescent="0.25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</row>
    <row r="733" spans="2:21" x14ac:dyDescent="0.25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</row>
    <row r="734" spans="2:21" x14ac:dyDescent="0.25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</row>
    <row r="735" spans="2:21" x14ac:dyDescent="0.25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</row>
    <row r="736" spans="2:21" x14ac:dyDescent="0.25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</row>
    <row r="737" spans="2:21" x14ac:dyDescent="0.25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</row>
    <row r="738" spans="2:21" x14ac:dyDescent="0.25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</row>
    <row r="739" spans="2:21" x14ac:dyDescent="0.25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</row>
    <row r="740" spans="2:21" x14ac:dyDescent="0.25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</row>
    <row r="741" spans="2:21" x14ac:dyDescent="0.25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</row>
    <row r="742" spans="2:21" x14ac:dyDescent="0.25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</row>
    <row r="743" spans="2:21" x14ac:dyDescent="0.25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</row>
    <row r="744" spans="2:21" x14ac:dyDescent="0.25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</row>
    <row r="745" spans="2:21" x14ac:dyDescent="0.25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</row>
    <row r="746" spans="2:21" x14ac:dyDescent="0.25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</row>
    <row r="747" spans="2:21" x14ac:dyDescent="0.25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</row>
    <row r="748" spans="2:21" x14ac:dyDescent="0.25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</row>
    <row r="749" spans="2:21" x14ac:dyDescent="0.25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</row>
    <row r="750" spans="2:21" x14ac:dyDescent="0.25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</row>
    <row r="751" spans="2:21" x14ac:dyDescent="0.25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</row>
    <row r="752" spans="2:21" x14ac:dyDescent="0.25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</row>
    <row r="753" spans="2:21" x14ac:dyDescent="0.25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</row>
    <row r="754" spans="2:21" x14ac:dyDescent="0.25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</row>
    <row r="755" spans="2:21" x14ac:dyDescent="0.25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</row>
    <row r="756" spans="2:21" x14ac:dyDescent="0.25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</row>
    <row r="757" spans="2:21" x14ac:dyDescent="0.25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</row>
    <row r="758" spans="2:21" x14ac:dyDescent="0.25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</row>
    <row r="759" spans="2:21" x14ac:dyDescent="0.25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</row>
    <row r="760" spans="2:21" x14ac:dyDescent="0.25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</row>
    <row r="761" spans="2:21" x14ac:dyDescent="0.25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</row>
    <row r="762" spans="2:21" x14ac:dyDescent="0.25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</row>
    <row r="763" spans="2:21" x14ac:dyDescent="0.25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</row>
    <row r="764" spans="2:21" x14ac:dyDescent="0.25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</row>
    <row r="765" spans="2:21" x14ac:dyDescent="0.25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</row>
    <row r="766" spans="2:21" x14ac:dyDescent="0.25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</row>
    <row r="767" spans="2:21" x14ac:dyDescent="0.25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</row>
    <row r="768" spans="2:21" x14ac:dyDescent="0.25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</row>
    <row r="769" spans="2:21" x14ac:dyDescent="0.25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</row>
    <row r="770" spans="2:21" x14ac:dyDescent="0.25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</row>
    <row r="771" spans="2:21" x14ac:dyDescent="0.25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</row>
    <row r="772" spans="2:21" x14ac:dyDescent="0.25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</row>
    <row r="773" spans="2:21" x14ac:dyDescent="0.25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</row>
    <row r="774" spans="2:21" x14ac:dyDescent="0.25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</row>
    <row r="775" spans="2:21" x14ac:dyDescent="0.25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</row>
    <row r="776" spans="2:21" x14ac:dyDescent="0.25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</row>
    <row r="777" spans="2:21" x14ac:dyDescent="0.25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</row>
    <row r="778" spans="2:21" x14ac:dyDescent="0.25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</row>
    <row r="779" spans="2:21" x14ac:dyDescent="0.25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</row>
    <row r="780" spans="2:21" x14ac:dyDescent="0.25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</row>
    <row r="781" spans="2:21" x14ac:dyDescent="0.25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</row>
    <row r="782" spans="2:21" x14ac:dyDescent="0.25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</row>
    <row r="783" spans="2:21" x14ac:dyDescent="0.25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</row>
    <row r="784" spans="2:21" x14ac:dyDescent="0.25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</row>
    <row r="785" spans="2:21" x14ac:dyDescent="0.25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</row>
    <row r="786" spans="2:21" x14ac:dyDescent="0.25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</row>
    <row r="787" spans="2:21" x14ac:dyDescent="0.25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</row>
    <row r="788" spans="2:21" x14ac:dyDescent="0.25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</row>
    <row r="789" spans="2:21" x14ac:dyDescent="0.25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</row>
    <row r="790" spans="2:21" x14ac:dyDescent="0.25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</row>
    <row r="791" spans="2:21" x14ac:dyDescent="0.25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</row>
    <row r="792" spans="2:21" x14ac:dyDescent="0.25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</row>
    <row r="793" spans="2:21" x14ac:dyDescent="0.25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</row>
    <row r="794" spans="2:21" x14ac:dyDescent="0.25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</row>
    <row r="795" spans="2:21" x14ac:dyDescent="0.25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</row>
    <row r="796" spans="2:21" x14ac:dyDescent="0.25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</row>
    <row r="797" spans="2:21" x14ac:dyDescent="0.25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</row>
    <row r="798" spans="2:21" x14ac:dyDescent="0.25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</row>
    <row r="799" spans="2:21" x14ac:dyDescent="0.25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</row>
    <row r="800" spans="2:21" x14ac:dyDescent="0.25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</row>
    <row r="801" spans="2:21" x14ac:dyDescent="0.25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</row>
    <row r="802" spans="2:21" x14ac:dyDescent="0.25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</row>
    <row r="803" spans="2:21" x14ac:dyDescent="0.25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</row>
    <row r="804" spans="2:21" x14ac:dyDescent="0.25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</row>
    <row r="805" spans="2:21" x14ac:dyDescent="0.25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</row>
    <row r="806" spans="2:21" x14ac:dyDescent="0.25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</row>
    <row r="807" spans="2:21" x14ac:dyDescent="0.25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</row>
    <row r="808" spans="2:21" x14ac:dyDescent="0.25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</row>
    <row r="809" spans="2:21" x14ac:dyDescent="0.25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</row>
    <row r="810" spans="2:21" x14ac:dyDescent="0.25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</row>
    <row r="811" spans="2:21" x14ac:dyDescent="0.25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</row>
    <row r="812" spans="2:21" x14ac:dyDescent="0.25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</row>
    <row r="813" spans="2:21" x14ac:dyDescent="0.25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</row>
    <row r="814" spans="2:21" x14ac:dyDescent="0.25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</row>
    <row r="815" spans="2:21" x14ac:dyDescent="0.25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</row>
    <row r="816" spans="2:21" x14ac:dyDescent="0.25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</row>
    <row r="817" spans="2:21" x14ac:dyDescent="0.25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</row>
    <row r="818" spans="2:21" x14ac:dyDescent="0.25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</row>
    <row r="819" spans="2:21" x14ac:dyDescent="0.25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</row>
    <row r="820" spans="2:21" x14ac:dyDescent="0.25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</row>
    <row r="821" spans="2:21" x14ac:dyDescent="0.25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</row>
    <row r="822" spans="2:21" x14ac:dyDescent="0.25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</row>
    <row r="823" spans="2:21" x14ac:dyDescent="0.25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</row>
    <row r="824" spans="2:21" x14ac:dyDescent="0.25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</row>
    <row r="825" spans="2:21" x14ac:dyDescent="0.25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</row>
    <row r="826" spans="2:21" x14ac:dyDescent="0.25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</row>
    <row r="827" spans="2:21" x14ac:dyDescent="0.25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</row>
    <row r="828" spans="2:21" x14ac:dyDescent="0.25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</row>
    <row r="829" spans="2:21" x14ac:dyDescent="0.25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</row>
    <row r="830" spans="2:21" x14ac:dyDescent="0.25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</row>
    <row r="831" spans="2:21" x14ac:dyDescent="0.25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</row>
    <row r="832" spans="2:21" x14ac:dyDescent="0.25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</row>
    <row r="833" spans="2:21" x14ac:dyDescent="0.25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</row>
    <row r="834" spans="2:21" x14ac:dyDescent="0.25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</row>
    <row r="835" spans="2:21" x14ac:dyDescent="0.25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</row>
    <row r="836" spans="2:21" x14ac:dyDescent="0.25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</row>
    <row r="837" spans="2:21" x14ac:dyDescent="0.25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</row>
    <row r="838" spans="2:21" x14ac:dyDescent="0.25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</row>
    <row r="839" spans="2:21" x14ac:dyDescent="0.25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</row>
    <row r="840" spans="2:21" x14ac:dyDescent="0.25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</row>
    <row r="841" spans="2:21" x14ac:dyDescent="0.25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</row>
    <row r="842" spans="2:21" x14ac:dyDescent="0.25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</row>
    <row r="843" spans="2:21" x14ac:dyDescent="0.25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</row>
    <row r="844" spans="2:21" x14ac:dyDescent="0.25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</row>
    <row r="845" spans="2:21" x14ac:dyDescent="0.25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</row>
    <row r="846" spans="2:21" x14ac:dyDescent="0.25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</row>
    <row r="847" spans="2:21" x14ac:dyDescent="0.25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</row>
    <row r="848" spans="2:21" x14ac:dyDescent="0.25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</row>
    <row r="849" spans="2:21" x14ac:dyDescent="0.25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</row>
    <row r="850" spans="2:21" x14ac:dyDescent="0.25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</row>
    <row r="851" spans="2:21" x14ac:dyDescent="0.25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</row>
    <row r="852" spans="2:21" x14ac:dyDescent="0.25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</row>
    <row r="853" spans="2:21" x14ac:dyDescent="0.25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</row>
    <row r="854" spans="2:21" x14ac:dyDescent="0.25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</row>
    <row r="855" spans="2:21" x14ac:dyDescent="0.25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</row>
    <row r="856" spans="2:21" x14ac:dyDescent="0.25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</row>
    <row r="857" spans="2:21" x14ac:dyDescent="0.25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</row>
  </sheetData>
  <mergeCells count="1">
    <mergeCell ref="C2:T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Vitor Santana</cp:lastModifiedBy>
  <cp:lastPrinted>2025-06-15T01:51:12Z</cp:lastPrinted>
  <dcterms:created xsi:type="dcterms:W3CDTF">2024-12-19T13:13:10Z</dcterms:created>
  <dcterms:modified xsi:type="dcterms:W3CDTF">2025-06-15T01:51:29Z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