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tor Hugo\Desktop\Faculdade\6 Periodo\Humberto\Lista 2\"/>
    </mc:Choice>
  </mc:AlternateContent>
  <xr:revisionPtr revIDLastSave="0" documentId="8_{0102D5D5-B0C2-4D7E-9A0C-178942207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mplo Aula" sheetId="1" r:id="rId1"/>
    <sheet name="Ativ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F12" i="1" s="1"/>
  <c r="I12" i="1" s="1"/>
  <c r="E13" i="1"/>
  <c r="F13" i="1"/>
  <c r="I13" i="1" s="1"/>
  <c r="E14" i="1"/>
  <c r="F14" i="1" s="1"/>
  <c r="I14" i="1" s="1"/>
  <c r="E15" i="1"/>
  <c r="F15" i="1" s="1"/>
  <c r="I15" i="1" s="1"/>
  <c r="E16" i="1"/>
  <c r="F16" i="1" s="1"/>
  <c r="I16" i="1" s="1"/>
  <c r="E17" i="1"/>
  <c r="F17" i="1"/>
  <c r="I17" i="1" s="1"/>
  <c r="E5" i="1"/>
  <c r="F5" i="1" s="1"/>
  <c r="I5" i="1" s="1"/>
  <c r="E3" i="1"/>
  <c r="F3" i="1" s="1"/>
  <c r="I3" i="1" s="1"/>
  <c r="K17" i="1" l="1"/>
  <c r="J17" i="1"/>
  <c r="K16" i="1"/>
  <c r="J16" i="1"/>
  <c r="J15" i="1"/>
  <c r="K15" i="1"/>
  <c r="K12" i="1"/>
  <c r="J12" i="1"/>
  <c r="J14" i="1"/>
  <c r="K14" i="1"/>
  <c r="J13" i="1"/>
  <c r="K13" i="1"/>
  <c r="K3" i="1"/>
  <c r="D4" i="1" s="1"/>
  <c r="J3" i="1"/>
  <c r="C4" i="1" s="1"/>
  <c r="K5" i="1"/>
  <c r="D6" i="1" s="1"/>
  <c r="J5" i="1"/>
  <c r="C6" i="1" s="1"/>
  <c r="E6" i="1" l="1"/>
  <c r="F6" i="1" s="1"/>
  <c r="I6" i="1" s="1"/>
  <c r="J6" i="1" s="1"/>
  <c r="E4" i="1"/>
  <c r="F4" i="1" s="1"/>
  <c r="I4" i="1" s="1"/>
  <c r="K4" i="1" s="1"/>
  <c r="K6" i="1" l="1"/>
  <c r="J4" i="1"/>
</calcChain>
</file>

<file path=xl/sharedStrings.xml><?xml version="1.0" encoding="utf-8"?>
<sst xmlns="http://schemas.openxmlformats.org/spreadsheetml/2006/main" count="26" uniqueCount="14">
  <si>
    <t>x1</t>
  </si>
  <si>
    <t>x2</t>
  </si>
  <si>
    <t>w1</t>
  </si>
  <si>
    <t>w2</t>
  </si>
  <si>
    <t>o</t>
  </si>
  <si>
    <t>erro(esperado-obtido)</t>
  </si>
  <si>
    <t>y</t>
  </si>
  <si>
    <t>l(o)</t>
  </si>
  <si>
    <t>w1novo</t>
  </si>
  <si>
    <t>taxa n</t>
  </si>
  <si>
    <t>0 = maça</t>
  </si>
  <si>
    <t>1 = laranja</t>
  </si>
  <si>
    <t>Atividade Lista 2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</si>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</sst>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A2" sqref="A2"/>
    </sheetView>
  </sheetViews>
  <sheetFormatPr defaultRowHeight="14.4" x14ac:dyDescent="0.3"/>
  <cols>
    <col min="3" max="4" width="9.109375" bestFit="1" customWidth="1"/>
    <col min="9" max="9" width="21.44140625" bestFit="1" customWidth="1"/>
  </cols>
  <sheetData>
    <row r="1" spans="1:13" x14ac:dyDescent="0.3">
      <c r="A1" s="5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6</v>
      </c>
      <c r="H2" s="3" t="s">
        <v>9</v>
      </c>
      <c r="I2" s="3" t="s">
        <v>5</v>
      </c>
      <c r="J2" s="3" t="s">
        <v>8</v>
      </c>
      <c r="K2" s="3" t="s">
        <v>3</v>
      </c>
    </row>
    <row r="3" spans="1:13" x14ac:dyDescent="0.3">
      <c r="A3" s="1">
        <v>0.3</v>
      </c>
      <c r="B3" s="1">
        <v>0.7</v>
      </c>
      <c r="C3" s="2">
        <v>0.8</v>
      </c>
      <c r="D3" s="2">
        <v>-0.5</v>
      </c>
      <c r="E3" s="1">
        <f>A3*C3+B3*D3</f>
        <v>-0.10999999999999999</v>
      </c>
      <c r="F3" s="1">
        <f>IF(E3&gt;=0,1,0)</f>
        <v>0</v>
      </c>
      <c r="G3" s="1">
        <v>1</v>
      </c>
      <c r="H3" s="1">
        <v>0.5</v>
      </c>
      <c r="I3" s="1">
        <f>G3-F3</f>
        <v>1</v>
      </c>
      <c r="J3" s="1">
        <f>C3+H3*I3*A3</f>
        <v>0.95000000000000007</v>
      </c>
      <c r="K3" s="1">
        <f>D3+H3*I3*B3</f>
        <v>-0.15000000000000002</v>
      </c>
    </row>
    <row r="4" spans="1:13" x14ac:dyDescent="0.3">
      <c r="A4" s="1">
        <v>-0.6</v>
      </c>
      <c r="B4" s="1">
        <v>0.3</v>
      </c>
      <c r="C4" s="2">
        <f>J3</f>
        <v>0.95000000000000007</v>
      </c>
      <c r="D4" s="2">
        <f>K3</f>
        <v>-0.15000000000000002</v>
      </c>
      <c r="E4" s="1">
        <f>A4*C4+B4*D4</f>
        <v>-0.6150000000000001</v>
      </c>
      <c r="F4" s="1">
        <f>IF(E4&gt;=0,1,0)</f>
        <v>0</v>
      </c>
      <c r="G4" s="1">
        <v>0</v>
      </c>
      <c r="H4" s="1">
        <v>0.5</v>
      </c>
      <c r="I4" s="1">
        <f t="shared" ref="I4:I5" si="0">G4-F4</f>
        <v>0</v>
      </c>
      <c r="J4" s="1">
        <f t="shared" ref="J4" si="1">C4+H4*I4*A4</f>
        <v>0.95000000000000007</v>
      </c>
      <c r="K4" s="1">
        <f t="shared" ref="K4" si="2">D4+H4*I4*B4</f>
        <v>-0.15000000000000002</v>
      </c>
    </row>
    <row r="5" spans="1:13" x14ac:dyDescent="0.3">
      <c r="A5" s="1">
        <v>-0.1</v>
      </c>
      <c r="B5" s="1">
        <v>-0.8</v>
      </c>
      <c r="C5" s="2">
        <v>0.95</v>
      </c>
      <c r="D5" s="2">
        <v>-0.15</v>
      </c>
      <c r="E5" s="1">
        <f>A5*C5+B5*D5</f>
        <v>2.4999999999999994E-2</v>
      </c>
      <c r="F5" s="1">
        <f>IF(E5&gt;=0,1,0)</f>
        <v>1</v>
      </c>
      <c r="G5" s="1">
        <v>0</v>
      </c>
      <c r="H5" s="1">
        <v>0.5</v>
      </c>
      <c r="I5" s="1">
        <f t="shared" si="0"/>
        <v>-1</v>
      </c>
      <c r="J5" s="1">
        <f>C5+H5*I5*A5</f>
        <v>1</v>
      </c>
      <c r="K5" s="1">
        <f>D5+H5*I5*B5</f>
        <v>0.25</v>
      </c>
    </row>
    <row r="6" spans="1:13" x14ac:dyDescent="0.3">
      <c r="A6" s="1">
        <v>0.1</v>
      </c>
      <c r="B6" s="1">
        <v>0.45</v>
      </c>
      <c r="C6" s="2">
        <f>J5</f>
        <v>1</v>
      </c>
      <c r="D6" s="2">
        <f>K5</f>
        <v>0.25</v>
      </c>
      <c r="E6" s="1">
        <f>A6*C6+B6*D6</f>
        <v>0.21250000000000002</v>
      </c>
      <c r="F6" s="1">
        <f>IF(E6&gt;=0,1,0)</f>
        <v>1</v>
      </c>
      <c r="G6" s="1">
        <v>1</v>
      </c>
      <c r="H6" s="1">
        <v>0.5</v>
      </c>
      <c r="I6" s="1">
        <f t="shared" ref="I6" si="3">G6-F6</f>
        <v>0</v>
      </c>
      <c r="J6" s="1">
        <f t="shared" ref="J6" si="4">C6+H6*I6*A6</f>
        <v>1</v>
      </c>
      <c r="K6" s="1">
        <f t="shared" ref="K6" si="5">D6+H6*I6*B6</f>
        <v>0.25</v>
      </c>
    </row>
    <row r="10" spans="1:13" x14ac:dyDescent="0.3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3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7</v>
      </c>
      <c r="G11" s="3" t="s">
        <v>6</v>
      </c>
      <c r="H11" s="3" t="s">
        <v>9</v>
      </c>
      <c r="I11" s="3" t="s">
        <v>5</v>
      </c>
      <c r="J11" s="3" t="s">
        <v>8</v>
      </c>
      <c r="K11" s="3" t="s">
        <v>3</v>
      </c>
    </row>
    <row r="12" spans="1:13" x14ac:dyDescent="0.3">
      <c r="A12" s="1">
        <v>113</v>
      </c>
      <c r="B12" s="1">
        <v>6.8</v>
      </c>
      <c r="C12" s="2">
        <v>-0.03</v>
      </c>
      <c r="D12" s="2">
        <v>-0.53</v>
      </c>
      <c r="E12" s="1">
        <f>A12*C12+B12*D12</f>
        <v>-6.9939999999999998</v>
      </c>
      <c r="F12" s="1">
        <f>IF(E12&gt;=0,1,0)</f>
        <v>0</v>
      </c>
      <c r="G12" s="1">
        <v>0</v>
      </c>
      <c r="H12" s="1">
        <v>0.5</v>
      </c>
      <c r="I12" s="1">
        <f>G12-F12</f>
        <v>0</v>
      </c>
      <c r="J12" s="1">
        <f>C12+H12*I12*A12</f>
        <v>-0.03</v>
      </c>
      <c r="K12" s="1">
        <f>D12+H12*I12*B12</f>
        <v>-0.53</v>
      </c>
      <c r="M12" t="s">
        <v>10</v>
      </c>
    </row>
    <row r="13" spans="1:13" x14ac:dyDescent="0.3">
      <c r="A13" s="1">
        <v>122</v>
      </c>
      <c r="B13" s="1">
        <v>4.7</v>
      </c>
      <c r="C13" s="2">
        <v>0.61</v>
      </c>
      <c r="D13" s="2">
        <v>-0.72</v>
      </c>
      <c r="E13" s="1">
        <f>A13*C13+B13*D13</f>
        <v>71.036000000000001</v>
      </c>
      <c r="F13" s="1">
        <f>IF(E13&gt;=0,1,0)</f>
        <v>1</v>
      </c>
      <c r="G13" s="1">
        <v>1</v>
      </c>
      <c r="H13" s="1">
        <v>0.5</v>
      </c>
      <c r="I13" s="1">
        <f>G13-F13</f>
        <v>0</v>
      </c>
      <c r="J13" s="1">
        <f>C13+H13*I13*A13</f>
        <v>0.61</v>
      </c>
      <c r="K13" s="1">
        <f>D13+H13*I13*B13</f>
        <v>-0.72</v>
      </c>
      <c r="M13" t="s">
        <v>11</v>
      </c>
    </row>
    <row r="14" spans="1:13" x14ac:dyDescent="0.3">
      <c r="A14" s="1">
        <v>107</v>
      </c>
      <c r="B14" s="1">
        <v>5.2</v>
      </c>
      <c r="C14" s="2">
        <v>0.33</v>
      </c>
      <c r="D14" s="2">
        <v>0.44</v>
      </c>
      <c r="E14" s="1">
        <f>A14*C14+B14*D14</f>
        <v>37.597999999999999</v>
      </c>
      <c r="F14" s="1">
        <f>IF(E14&gt;=0,1,0)</f>
        <v>1</v>
      </c>
      <c r="G14" s="1">
        <v>0</v>
      </c>
      <c r="H14" s="1">
        <v>0.5</v>
      </c>
      <c r="I14" s="1">
        <f>G14-F14</f>
        <v>-1</v>
      </c>
      <c r="J14" s="1">
        <f>C14+H14*I14*A14</f>
        <v>-53.17</v>
      </c>
      <c r="K14" s="1">
        <f>D14+H14*I14*B14</f>
        <v>-2.16</v>
      </c>
    </row>
    <row r="15" spans="1:13" x14ac:dyDescent="0.3">
      <c r="A15" s="1">
        <v>98</v>
      </c>
      <c r="B15" s="1">
        <v>3.6</v>
      </c>
      <c r="C15" s="2">
        <v>0.28000000000000003</v>
      </c>
      <c r="D15" s="2">
        <v>0.02</v>
      </c>
      <c r="E15" s="1">
        <f>A15*C15+B15*D15</f>
        <v>27.512</v>
      </c>
      <c r="F15" s="1">
        <f>IF(E15&gt;=0,1,0)</f>
        <v>1</v>
      </c>
      <c r="G15" s="1">
        <v>0</v>
      </c>
      <c r="H15" s="1">
        <v>0.5</v>
      </c>
      <c r="I15" s="1">
        <f>G15-F15</f>
        <v>-1</v>
      </c>
      <c r="J15" s="1">
        <f>C15+H15*I15*A15</f>
        <v>-48.72</v>
      </c>
      <c r="K15" s="1">
        <f>D15+H15*I15*B15</f>
        <v>-1.78</v>
      </c>
    </row>
    <row r="16" spans="1:13" x14ac:dyDescent="0.3">
      <c r="A16" s="1">
        <v>115</v>
      </c>
      <c r="B16" s="1">
        <v>2.9</v>
      </c>
      <c r="C16" s="2">
        <v>0.45</v>
      </c>
      <c r="D16" s="2">
        <v>-0.06</v>
      </c>
      <c r="E16" s="1">
        <f>A16*C16+B16*D16</f>
        <v>51.576000000000001</v>
      </c>
      <c r="F16" s="1">
        <f>IF(E16&gt;=0,1,0)</f>
        <v>1</v>
      </c>
      <c r="G16" s="1">
        <v>1</v>
      </c>
      <c r="H16" s="1">
        <v>0.5</v>
      </c>
      <c r="I16" s="1">
        <f>G16-F16</f>
        <v>0</v>
      </c>
      <c r="J16" s="1">
        <f>C16+H16*I16*A16</f>
        <v>0.45</v>
      </c>
      <c r="K16" s="1">
        <f>D16+H16*I16*B16</f>
        <v>-0.06</v>
      </c>
    </row>
    <row r="17" spans="1:11" x14ac:dyDescent="0.3">
      <c r="A17" s="1">
        <v>120</v>
      </c>
      <c r="B17" s="1">
        <v>4.2</v>
      </c>
      <c r="C17" s="2">
        <v>-0.8</v>
      </c>
      <c r="D17" s="2">
        <v>-0.61</v>
      </c>
      <c r="E17" s="1">
        <f>A17*C17+B17*D17</f>
        <v>-98.561999999999998</v>
      </c>
      <c r="F17" s="1">
        <f>IF(E17&gt;=0,1,0)</f>
        <v>0</v>
      </c>
      <c r="G17" s="1">
        <v>1</v>
      </c>
      <c r="H17" s="1">
        <v>0.5</v>
      </c>
      <c r="I17" s="1">
        <f>G17-F17</f>
        <v>1</v>
      </c>
      <c r="J17" s="1">
        <f>C17+H17*I17*A17</f>
        <v>59.2</v>
      </c>
      <c r="K17" s="1">
        <f>D17+H17*I17*B17</f>
        <v>1.4900000000000002</v>
      </c>
    </row>
  </sheetData>
  <mergeCells count="2">
    <mergeCell ref="A10:K10"/>
    <mergeCell ref="A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1BB1-896E-4F21-B532-A2E81D8661C0}">
  <dimension ref="A1"/>
  <sheetViews>
    <sheetView workbookViewId="0">
      <selection sqref="A1:M7"/>
    </sheetView>
  </sheetViews>
  <sheetFormatPr defaultRowHeight="14.4" x14ac:dyDescent="0.3"/>
  <cols>
    <col min="3" max="4" width="9.109375" bestFit="1" customWidth="1"/>
    <col min="9" max="9" width="21.44140625" bestFit="1" customWidth="1"/>
    <col min="13" max="13" width="9.441406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 Aula</vt:lpstr>
      <vt:lpstr>Atividade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Melo</dc:creator>
  <cp:lastModifiedBy>Vitor Hugo</cp:lastModifiedBy>
  <dcterms:created xsi:type="dcterms:W3CDTF">2024-08-19T22:02:39Z</dcterms:created>
  <dcterms:modified xsi:type="dcterms:W3CDTF">2024-08-22T22:55:08Z</dcterms:modified>
</cp:coreProperties>
</file>