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e_Vito\Documents\3.Formações Complementares\2. Esp. Ciencia de Dados e Analytics PUC-RIO\"/>
    </mc:Choice>
  </mc:AlternateContent>
  <xr:revisionPtr revIDLastSave="0" documentId="13_ncr:1_{CB0C563C-21CA-4F5E-9236-A71D98501101}" xr6:coauthVersionLast="47" xr6:coauthVersionMax="47" xr10:uidLastSave="{00000000-0000-0000-0000-000000000000}"/>
  <bookViews>
    <workbookView xWindow="28680" yWindow="-120" windowWidth="29040" windowHeight="16440" activeTab="3" xr2:uid="{00000000-000D-0000-FFFF-FFFF00000000}"/>
  </bookViews>
  <sheets>
    <sheet name="Geral" sheetId="1" r:id="rId1"/>
    <sheet name="Presença" sheetId="2" r:id="rId2"/>
    <sheet name="Tipo esc" sheetId="6" r:id="rId3"/>
    <sheet name="Medias +" sheetId="5" r:id="rId4"/>
    <sheet name="Medias + (2)" sheetId="7" r:id="rId5"/>
    <sheet name="Dicionario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6" l="1"/>
  <c r="D37" i="6"/>
  <c r="D36" i="6"/>
  <c r="D35" i="6"/>
  <c r="D34" i="6"/>
  <c r="D33" i="6"/>
  <c r="D32" i="6"/>
  <c r="D30" i="6"/>
  <c r="D29" i="6"/>
  <c r="D28" i="6"/>
  <c r="D27" i="6"/>
  <c r="D26" i="6"/>
  <c r="D25" i="6"/>
  <c r="D24" i="6"/>
  <c r="D19" i="6"/>
  <c r="D18" i="6"/>
  <c r="D17" i="6"/>
  <c r="D15" i="6"/>
  <c r="D14" i="6"/>
  <c r="D13" i="6"/>
  <c r="D12" i="6"/>
  <c r="D10" i="6"/>
  <c r="D9" i="6"/>
  <c r="D8" i="6"/>
  <c r="D6" i="6"/>
  <c r="D5" i="6"/>
  <c r="D4" i="6"/>
  <c r="D3" i="6"/>
  <c r="D13" i="2"/>
  <c r="D14" i="2"/>
  <c r="D15" i="2"/>
  <c r="D16" i="2"/>
  <c r="D17" i="2"/>
  <c r="D18" i="2"/>
  <c r="D19" i="2"/>
  <c r="D12" i="2"/>
  <c r="D4" i="2"/>
  <c r="D5" i="2"/>
  <c r="D6" i="2"/>
  <c r="D7" i="2"/>
  <c r="D8" i="2"/>
  <c r="D9" i="2"/>
  <c r="D10" i="2"/>
  <c r="D3" i="2"/>
</calcChain>
</file>

<file path=xl/sharedStrings.xml><?xml version="1.0" encoding="utf-8"?>
<sst xmlns="http://schemas.openxmlformats.org/spreadsheetml/2006/main" count="623" uniqueCount="249">
  <si>
    <t>Área</t>
  </si>
  <si>
    <t>Mais frequente</t>
  </si>
  <si>
    <t>Proporção</t>
  </si>
  <si>
    <t>Frequência acumulada</t>
  </si>
  <si>
    <t>Faixa Etária</t>
  </si>
  <si>
    <t>18 anos</t>
  </si>
  <si>
    <t>23.01%</t>
  </si>
  <si>
    <t>905K</t>
  </si>
  <si>
    <t>Sexo</t>
  </si>
  <si>
    <t>Feminino</t>
  </si>
  <si>
    <t>70.4%</t>
  </si>
  <si>
    <t>2.41M</t>
  </si>
  <si>
    <t>Estado Civil</t>
  </si>
  <si>
    <t>Solteiro(a)</t>
  </si>
  <si>
    <t>88.76%</t>
  </si>
  <si>
    <t>3.49M</t>
  </si>
  <si>
    <t>Etnia</t>
  </si>
  <si>
    <t>Parda</t>
  </si>
  <si>
    <t>43.4%</t>
  </si>
  <si>
    <t>1.71M</t>
  </si>
  <si>
    <t>Tipo da escola</t>
  </si>
  <si>
    <t>Pública*</t>
  </si>
  <si>
    <t>29.65%</t>
  </si>
  <si>
    <t>1.1M</t>
  </si>
  <si>
    <t>Renda mensal Familiar</t>
  </si>
  <si>
    <t>Até R$: 1.320</t>
  </si>
  <si>
    <t>31.65%</t>
  </si>
  <si>
    <t>1.25M</t>
  </si>
  <si>
    <t>Tem empregada?</t>
  </si>
  <si>
    <t>Não</t>
  </si>
  <si>
    <t>91.8%</t>
  </si>
  <si>
    <t>3.61M</t>
  </si>
  <si>
    <t>Tem acesso à internet?</t>
  </si>
  <si>
    <t>Sim</t>
  </si>
  <si>
    <t>90.45%</t>
  </si>
  <si>
    <t>3.56M</t>
  </si>
  <si>
    <t>% sem realização</t>
  </si>
  <si>
    <t>Média</t>
  </si>
  <si>
    <t>% de Zeros</t>
  </si>
  <si>
    <t>Maior nota</t>
  </si>
  <si>
    <t>Ciências da Natureza</t>
  </si>
  <si>
    <t>495,75 (±87,93)</t>
  </si>
  <si>
    <t>0.61%</t>
  </si>
  <si>
    <t>Matemática</t>
  </si>
  <si>
    <t>533,84 (±131,65)</t>
  </si>
  <si>
    <t>0.62%</t>
  </si>
  <si>
    <t>Ciências Humanas</t>
  </si>
  <si>
    <t>523,35 (±88,57)</t>
  </si>
  <si>
    <t>0.2%</t>
  </si>
  <si>
    <t>Linguagens e Códigos</t>
  </si>
  <si>
    <t>518,15(±75,45)</t>
  </si>
  <si>
    <t>0.08%</t>
  </si>
  <si>
    <t>Desvio Padrão</t>
  </si>
  <si>
    <t>Nota Geral</t>
  </si>
  <si>
    <t>±214,62</t>
  </si>
  <si>
    <t>Competência 1</t>
  </si>
  <si>
    <t>±35,65</t>
  </si>
  <si>
    <t>Competência 2</t>
  </si>
  <si>
    <t>±51,62</t>
  </si>
  <si>
    <t>Competência 3</t>
  </si>
  <si>
    <t>±43,41</t>
  </si>
  <si>
    <t>Competência 4</t>
  </si>
  <si>
    <t>±43,77</t>
  </si>
  <si>
    <t>Competência 5</t>
  </si>
  <si>
    <t>±61,6</t>
  </si>
  <si>
    <t>Diferença</t>
  </si>
  <si>
    <t>DICIONÁRIO DE VARIÁVEIS - ENEM 2023</t>
  </si>
  <si>
    <t>NOME DA VARIÁVEL</t>
  </si>
  <si>
    <t>Descrição</t>
  </si>
  <si>
    <t>Variáveis Categóricas</t>
  </si>
  <si>
    <t xml:space="preserve">Tamanho </t>
  </si>
  <si>
    <t>Tipo</t>
  </si>
  <si>
    <t>Categoria</t>
  </si>
  <si>
    <t>DADOS DO PARTICIPANTE</t>
  </si>
  <si>
    <t>NU_INSCRICAO</t>
  </si>
  <si>
    <r>
      <t>Número de inscrição</t>
    </r>
    <r>
      <rPr>
        <vertAlign val="superscript"/>
        <sz val="10"/>
        <rFont val="Calibri"/>
        <family val="2"/>
        <scheme val="minor"/>
      </rPr>
      <t>1</t>
    </r>
    <r>
      <rPr>
        <sz val="10"/>
        <rFont val="Arial"/>
        <family val="2"/>
      </rPr>
      <t xml:space="preserve"> </t>
    </r>
  </si>
  <si>
    <t>Numérica</t>
  </si>
  <si>
    <t>NU_ANO</t>
  </si>
  <si>
    <t>Ano do Enem</t>
  </si>
  <si>
    <t>TP_FAIXA_ETARIA</t>
  </si>
  <si>
    <r>
      <t>Faixa etária</t>
    </r>
    <r>
      <rPr>
        <vertAlign val="superscript"/>
        <sz val="10"/>
        <color theme="1"/>
        <rFont val="Arial"/>
        <family val="2"/>
      </rPr>
      <t>2</t>
    </r>
  </si>
  <si>
    <t>Menor de 17 anos</t>
  </si>
  <si>
    <t>17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</si>
  <si>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</si>
  <si>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</si>
  <si>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</si>
  <si>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</si>
  <si>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</si>
  <si>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</si>
  <si>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</si>
  <si>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</si>
  <si>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</si>
  <si>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</si>
  <si>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</si>
  <si>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</si>
  <si>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</si>
  <si>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</si>
  <si>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</si>
  <si>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</si>
  <si>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</si>
  <si>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TP_SEXO</t>
  </si>
  <si>
    <t>M</t>
  </si>
  <si>
    <t>Masculino</t>
  </si>
  <si>
    <t>Alfanumérica</t>
  </si>
  <si>
    <t>F</t>
  </si>
  <si>
    <t xml:space="preserve">Feminino </t>
  </si>
  <si>
    <t>TP_ESTADO_CIVIL</t>
  </si>
  <si>
    <t>Não informado</t>
  </si>
  <si>
    <t>Casado(a)/Mora com companheiro(a)</t>
  </si>
  <si>
    <t>Divorciado(a)/Desquitado(a)/Separado(a)</t>
  </si>
  <si>
    <t>Viúvo(a)</t>
  </si>
  <si>
    <t>TP_COR_RACA</t>
  </si>
  <si>
    <t>Cor/raça</t>
  </si>
  <si>
    <t>Não declarado</t>
  </si>
  <si>
    <t>Branca</t>
  </si>
  <si>
    <t>Preta</t>
  </si>
  <si>
    <t>Amarela</t>
  </si>
  <si>
    <t xml:space="preserve">Indígena </t>
  </si>
  <si>
    <t>Não dispõe da informação</t>
  </si>
  <si>
    <t>TP_ESCOLA</t>
  </si>
  <si>
    <t>Tipo de escola do Ensino Médio</t>
  </si>
  <si>
    <t>Não Respondeu</t>
  </si>
  <si>
    <t>Pública</t>
  </si>
  <si>
    <t>Privada</t>
  </si>
  <si>
    <t>TP_ENSINO</t>
  </si>
  <si>
    <t xml:space="preserve">Tipo de instituição que concluiu ou concluirá o Ensino Médio </t>
  </si>
  <si>
    <t>Ensino Regular</t>
  </si>
  <si>
    <t>Educação Especial - Modalidade Substitutiva</t>
  </si>
  <si>
    <t>IN_TREINEIRO</t>
  </si>
  <si>
    <r>
      <t>Indica se o inscrito fez a prova com intuito de apenas treinar seus conhecimentos</t>
    </r>
    <r>
      <rPr>
        <vertAlign val="superscript"/>
        <sz val="10"/>
        <rFont val="Arial"/>
        <family val="2"/>
      </rPr>
      <t>3</t>
    </r>
  </si>
  <si>
    <t>DADOS DA PROVA OBJETIVA</t>
  </si>
  <si>
    <t>TP_PRESENCA_CN</t>
  </si>
  <si>
    <t>Presença na prova objetiva de Ciências da Natureza</t>
  </si>
  <si>
    <t>Faltou à prova</t>
  </si>
  <si>
    <t>Presente na prova</t>
  </si>
  <si>
    <t>Eliminado na prova</t>
  </si>
  <si>
    <t>DADOS DA REDAÇÃO</t>
  </si>
  <si>
    <t>TP_STATUS_REDACAO</t>
  </si>
  <si>
    <t>Situação da redação do participante</t>
  </si>
  <si>
    <t>Sem problemas</t>
  </si>
  <si>
    <t>Anulada</t>
  </si>
  <si>
    <t>Cópia Texto Motivador</t>
  </si>
  <si>
    <t>Em Branco</t>
  </si>
  <si>
    <t>Fuga ao tema</t>
  </si>
  <si>
    <t>Não atendimento ao tipo textual</t>
  </si>
  <si>
    <t>Texto insuficiente</t>
  </si>
  <si>
    <t>Parte desconectada</t>
  </si>
  <si>
    <t>NU_NOTA_COMP1</t>
  </si>
  <si>
    <r>
      <t xml:space="preserve">Nota da competência 1 - </t>
    </r>
    <r>
      <rPr>
        <sz val="11"/>
        <color rgb="FF000000"/>
        <rFont val="Calibri"/>
        <family val="2"/>
      </rPr>
      <t>Demonstrar domínio da modalidade escrita formal da Língua Portuguesa.</t>
    </r>
  </si>
  <si>
    <t>NU_NOTA_COMP2</t>
  </si>
  <si>
    <r>
      <t xml:space="preserve">Nota da competência 2 - </t>
    </r>
    <r>
      <rPr>
        <sz val="11"/>
        <color rgb="FF000000"/>
        <rFont val="Calibri"/>
        <family val="2"/>
      </rPr>
      <t>Compreender a proposta de redação e aplicar conceitos das várias áreas de conhecimento para desenvolver o tema, dentro dos limites estruturais do texto dissertativo-argumentativo em prosa.</t>
    </r>
  </si>
  <si>
    <t>NU_NOTA_COMP3</t>
  </si>
  <si>
    <r>
      <t xml:space="preserve">Nota da competência 3 - </t>
    </r>
    <r>
      <rPr>
        <sz val="11"/>
        <color rgb="FF000000"/>
        <rFont val="Calibri"/>
        <family val="2"/>
      </rPr>
      <t>Selecionar, relacionar, organizar e interpretar informações, fatos, opiniões e argumentos em defesa de um ponto de vista.</t>
    </r>
  </si>
  <si>
    <t>NU_NOTA_COMP4</t>
  </si>
  <si>
    <r>
      <t xml:space="preserve">Nota da competência 4 - </t>
    </r>
    <r>
      <rPr>
        <sz val="11"/>
        <color rgb="FF000000"/>
        <rFont val="Calibri"/>
        <family val="2"/>
      </rPr>
      <t>Demonstrar conhecimento dos mecanismos linguísticos necessários para a construção da argumentação.</t>
    </r>
  </si>
  <si>
    <t>NU_NOTA_COMP5</t>
  </si>
  <si>
    <r>
      <t xml:space="preserve">Nota da competência 5 - </t>
    </r>
    <r>
      <rPr>
        <sz val="11"/>
        <color rgb="FF000000"/>
        <rFont val="Calibri"/>
        <family val="2"/>
      </rPr>
      <t>Elaborar proposta de intervenção para o problema abordado, respeitando os direitos humanos.</t>
    </r>
  </si>
  <si>
    <t>NU_NOTA_REDACAO</t>
  </si>
  <si>
    <t>Nota da prova de redação</t>
  </si>
  <si>
    <t>DADOS DO QUESTIONÁRIO SOCIOECONÔMICO</t>
  </si>
  <si>
    <t>A</t>
  </si>
  <si>
    <t>B</t>
  </si>
  <si>
    <t>C</t>
  </si>
  <si>
    <t>D</t>
  </si>
  <si>
    <t>E</t>
  </si>
  <si>
    <t>G</t>
  </si>
  <si>
    <t>H</t>
  </si>
  <si>
    <t>Q006</t>
  </si>
  <si>
    <t>Qual é a renda mensal de sua família? (Some a sua renda com a dos seus familiares.)</t>
  </si>
  <si>
    <t>Nenhuma Renda</t>
  </si>
  <si>
    <t>Até R$ 1.320,00</t>
  </si>
  <si>
    <t>De R$ 1.320,01 até R$ 1.980,00.</t>
  </si>
  <si>
    <t>De R$ 1.980,01 até R$ 2.640,00.</t>
  </si>
  <si>
    <t>De R$ 2.640,01 até R$ 3.300,00.</t>
  </si>
  <si>
    <t>De R$ 3.300,01 até R$ 3.960,00.</t>
  </si>
  <si>
    <t>De R$ 3.960,01 até R$ 5.280,00.</t>
  </si>
  <si>
    <t>De R$ 5.280,01 até R$ 6.600,00.</t>
  </si>
  <si>
    <t>I</t>
  </si>
  <si>
    <t>De R$ 6.600,01 até R$ 7.920,00.</t>
  </si>
  <si>
    <t>J</t>
  </si>
  <si>
    <t>De R$ 7.920,01 até R$ 9240,00.</t>
  </si>
  <si>
    <t>K</t>
  </si>
  <si>
    <t>De R$ 9.240,01 até R$ 10.560,00.</t>
  </si>
  <si>
    <t>L</t>
  </si>
  <si>
    <t>De R$ 10.560,01 até R$ 11.880,00.</t>
  </si>
  <si>
    <t>De R$ 11.880,01 até R$ 13.200,00.</t>
  </si>
  <si>
    <t>N</t>
  </si>
  <si>
    <t>De R$ 13.200,01 até R$ 15.840,00.</t>
  </si>
  <si>
    <t>O</t>
  </si>
  <si>
    <t>De R$ 15.840,01 até R$19.800,00.</t>
  </si>
  <si>
    <t>P</t>
  </si>
  <si>
    <t>De R$ 19.800,01 até R$ 26.400,00.</t>
  </si>
  <si>
    <t>Q</t>
  </si>
  <si>
    <t>Acima de R$ 26.400,00.</t>
  </si>
  <si>
    <t>Q007</t>
  </si>
  <si>
    <t>Em sua residência trabalha empregado(a) doméstico(a)?</t>
  </si>
  <si>
    <t>Não.</t>
  </si>
  <si>
    <t>Sim, um ou dois dias por semana.</t>
  </si>
  <si>
    <t>Sim, três ou quatro dias por semana.</t>
  </si>
  <si>
    <t>Sim, pelo menos cinco dias por semana.</t>
  </si>
  <si>
    <t>Sim.</t>
  </si>
  <si>
    <t>Q025</t>
  </si>
  <si>
    <t>Na sua residência tem acesso à Internet?</t>
  </si>
  <si>
    <t>1. Referente ao Enem 2023, trata-se de uma máscara e não o seu número de inscrição original no Enem. O mesmo NU_INSCRICAO para anos diferentes não identifica o mesmo participante no exame, não permite o acesso aos dados cadastrais como nome, endereço, RG etc, nem identifica o mesmo participante em microdados de pesquisas diferentes.</t>
  </si>
  <si>
    <t>2. A partir da Idade do inscrito em 31/12/2023.</t>
  </si>
  <si>
    <t>3. Foi considerado treineiro o inscrito que não havia concluído o ensino médio e não o concluiria em 2023</t>
  </si>
  <si>
    <t>4. As 45 primeiras posições deste campo são referentes as respectivas respostas. O asterisco (*) indica dupla marcação e o ponto (.) resposta em branco.</t>
  </si>
  <si>
    <t>5. As 45 primeiras posições deste campo são referentes as respectivas respostas, das quais as 5 primeiras correspondem a parte de língua estrangeira. O asterisco (*) indica dupla marcação e o ponto (.) resposta em branco.</t>
  </si>
  <si>
    <t>6. As 45 primeiras posições deste campo são referentes ao respectivo gabarito</t>
  </si>
  <si>
    <t>7. As 50 primeiras posições deste campo são referentes ao respectivo gabarito, das quais, para as 10 primeiras, as 5 primeiras correspondem à prova de Lingua Inglesa e as outras 5 à prova de Lingua Espanhola.</t>
  </si>
  <si>
    <t xml:space="preserve">Frequência </t>
  </si>
  <si>
    <t>18 anos(3)</t>
  </si>
  <si>
    <t>Feminino(F)</t>
  </si>
  <si>
    <t>Solteiro(a)(1)</t>
  </si>
  <si>
    <t>Parda(3)</t>
  </si>
  <si>
    <t>Pública*(2)</t>
  </si>
  <si>
    <t>Até R$: 1.320(B)</t>
  </si>
  <si>
    <t>Não(A)</t>
  </si>
  <si>
    <t>Sim(B)</t>
  </si>
  <si>
    <t>Pardo(a)</t>
  </si>
  <si>
    <t>Até R$ 1.320</t>
  </si>
  <si>
    <t>-</t>
  </si>
  <si>
    <t>Desv. Pad</t>
  </si>
  <si>
    <t>Redação</t>
  </si>
  <si>
    <t xml:space="preserve">    Comp. mais facil</t>
  </si>
  <si>
    <t xml:space="preserve">    Comp. mais dificil</t>
  </si>
  <si>
    <t>Geral</t>
  </si>
  <si>
    <t>Branca(o)</t>
  </si>
  <si>
    <t>De R$ 3.960,01 a R$ 5.280,00</t>
  </si>
  <si>
    <t>Pública (n = 1.166.540)</t>
  </si>
  <si>
    <t>Privada (n = 234.639)</t>
  </si>
  <si>
    <t>Presentes (média aritmetica =  2.757.535)</t>
  </si>
  <si>
    <t>Faltantes (média aritmetica = 1.173.015)</t>
  </si>
  <si>
    <t>Privada (n = 234.619)</t>
  </si>
  <si>
    <t>Mudança</t>
  </si>
  <si>
    <t>Ciências da Natureza (671,61)</t>
  </si>
  <si>
    <t>Linguagens e Códigos (669,05)</t>
  </si>
  <si>
    <t>Ciências Humanas (700,49)</t>
  </si>
  <si>
    <t xml:space="preserve">Privada </t>
  </si>
  <si>
    <t>Matemática | Nota : 797,14 | N = 59.709</t>
  </si>
  <si>
    <t>Redação | Nota : 900 | N = 214.354</t>
  </si>
  <si>
    <r>
      <t>Linguagens e Códigos</t>
    </r>
    <r>
      <rPr>
        <b/>
        <sz val="12"/>
        <color rgb="FF000000"/>
        <rFont val="Calibri"/>
        <family val="2"/>
        <scheme val="minor"/>
      </rPr>
      <t>|</t>
    </r>
    <r>
      <rPr>
        <b/>
        <i/>
        <sz val="12"/>
        <color rgb="FF000000"/>
        <rFont val="Calibri"/>
        <family val="2"/>
        <scheme val="minor"/>
      </rPr>
      <t>Nota: 669,05</t>
    </r>
    <r>
      <rPr>
        <b/>
        <sz val="12"/>
        <color rgb="FF000000"/>
        <rFont val="Calibri"/>
        <family val="2"/>
        <scheme val="minor"/>
      </rPr>
      <t>|N: 34.698</t>
    </r>
    <r>
      <rPr>
        <b/>
        <i/>
        <sz val="12"/>
        <color rgb="FF000000"/>
        <rFont val="Calibri"/>
        <family val="2"/>
        <scheme val="minor"/>
      </rPr>
      <t xml:space="preserve"> </t>
    </r>
  </si>
  <si>
    <r>
      <t>Matemática</t>
    </r>
    <r>
      <rPr>
        <b/>
        <sz val="12"/>
        <color rgb="FF000000"/>
        <rFont val="Calibri"/>
        <family val="2"/>
        <scheme val="minor"/>
      </rPr>
      <t>|</t>
    </r>
    <r>
      <rPr>
        <b/>
        <i/>
        <sz val="12"/>
        <color rgb="FF000000"/>
        <rFont val="Calibri"/>
        <family val="2"/>
        <scheme val="minor"/>
      </rPr>
      <t>Nota : 797,14</t>
    </r>
    <r>
      <rPr>
        <b/>
        <sz val="12"/>
        <color rgb="FF000000"/>
        <rFont val="Calibri"/>
        <family val="2"/>
        <scheme val="minor"/>
      </rPr>
      <t>|</t>
    </r>
    <r>
      <rPr>
        <b/>
        <i/>
        <sz val="12"/>
        <color rgb="FF000000"/>
        <rFont val="Calibri"/>
        <family val="2"/>
        <scheme val="minor"/>
      </rPr>
      <t>N: 59.709</t>
    </r>
  </si>
  <si>
    <r>
      <t>Redação</t>
    </r>
    <r>
      <rPr>
        <b/>
        <sz val="12"/>
        <color rgb="FF000000"/>
        <rFont val="Calibri"/>
        <family val="2"/>
        <scheme val="minor"/>
      </rPr>
      <t>|</t>
    </r>
    <r>
      <rPr>
        <b/>
        <i/>
        <sz val="12"/>
        <color rgb="FF000000"/>
        <rFont val="Calibri"/>
        <family val="2"/>
        <scheme val="minor"/>
      </rPr>
      <t>Nota : 900</t>
    </r>
    <r>
      <rPr>
        <b/>
        <sz val="12"/>
        <color rgb="FF000000"/>
        <rFont val="Calibri"/>
        <family val="2"/>
        <scheme val="minor"/>
      </rPr>
      <t>|</t>
    </r>
    <r>
      <rPr>
        <b/>
        <i/>
        <sz val="12"/>
        <color rgb="FF000000"/>
        <rFont val="Calibri"/>
        <family val="2"/>
        <scheme val="minor"/>
      </rPr>
      <t>N: 214.354</t>
    </r>
  </si>
  <si>
    <r>
      <t>Ciências da Natureza</t>
    </r>
    <r>
      <rPr>
        <b/>
        <sz val="12"/>
        <color rgb="FF000000"/>
        <rFont val="Calibri"/>
        <family val="2"/>
        <scheme val="minor"/>
      </rPr>
      <t>|</t>
    </r>
    <r>
      <rPr>
        <b/>
        <i/>
        <sz val="12"/>
        <color rgb="FF000000"/>
        <rFont val="Calibri"/>
        <family val="2"/>
        <scheme val="minor"/>
      </rPr>
      <t>Nota: 671,61</t>
    </r>
    <r>
      <rPr>
        <b/>
        <sz val="12"/>
        <color rgb="FF000000"/>
        <rFont val="Calibri"/>
        <family val="2"/>
        <scheme val="minor"/>
      </rPr>
      <t>|N: 60.165</t>
    </r>
  </si>
  <si>
    <r>
      <t>Ciências Humanas</t>
    </r>
    <r>
      <rPr>
        <b/>
        <sz val="12"/>
        <color rgb="FF000000"/>
        <rFont val="Calibri"/>
        <family val="2"/>
        <scheme val="minor"/>
      </rPr>
      <t>|</t>
    </r>
    <r>
      <rPr>
        <b/>
        <i/>
        <sz val="12"/>
        <color rgb="FF000000"/>
        <rFont val="Calibri"/>
        <family val="2"/>
        <scheme val="minor"/>
      </rPr>
      <t xml:space="preserve"> Nota: 700,49</t>
    </r>
    <r>
      <rPr>
        <b/>
        <sz val="12"/>
        <color rgb="FF000000"/>
        <rFont val="Calibri"/>
        <family val="2"/>
        <scheme val="minor"/>
      </rPr>
      <t>|</t>
    </r>
    <r>
      <rPr>
        <b/>
        <i/>
        <sz val="12"/>
        <color rgb="FF000000"/>
        <rFont val="Calibri"/>
        <family val="2"/>
        <scheme val="minor"/>
      </rPr>
      <t>N:10.000</t>
    </r>
  </si>
  <si>
    <t>R$ 3.960,01 aR$ 5.280,00.</t>
  </si>
  <si>
    <t>R$ 3.960,01 aR$ 5.280,00</t>
  </si>
  <si>
    <t>Acima de R$ 26.400,00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</si>
</sst>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±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sz val="7"/>
      <color theme="0" tint="-4.9989318521683403E-2"/>
      <name val="Arial"/>
      <family val="2"/>
    </font>
    <font>
      <sz val="10"/>
      <name val="Arial"/>
      <family val="2"/>
    </font>
    <font>
      <vertAlign val="superscript"/>
      <sz val="10"/>
      <name val="Calibri"/>
      <family val="2"/>
      <scheme val="minor"/>
    </font>
    <font>
      <sz val="7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  <font>
      <b/>
      <sz val="7"/>
      <color theme="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3">
    <xf numFmtId="0" fontId="0" fillId="0" borderId="0" xfId="0"/>
    <xf numFmtId="0" fontId="4" fillId="2" borderId="1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0" fontId="2" fillId="0" borderId="2" xfId="0" applyNumberFormat="1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justify" vertical="center" wrapText="1"/>
    </xf>
    <xf numFmtId="10" fontId="3" fillId="0" borderId="2" xfId="0" applyNumberFormat="1" applyFont="1" applyBorder="1" applyAlignment="1">
      <alignment horizontal="justify" vertical="center" wrapText="1"/>
    </xf>
    <xf numFmtId="0" fontId="4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horizontal="left" vertical="center"/>
    </xf>
    <xf numFmtId="2" fontId="2" fillId="0" borderId="2" xfId="1" applyNumberFormat="1" applyFont="1" applyBorder="1" applyAlignment="1">
      <alignment horizontal="justify" vertical="center"/>
    </xf>
    <xf numFmtId="2" fontId="2" fillId="0" borderId="2" xfId="0" applyNumberFormat="1" applyFont="1" applyBorder="1" applyAlignment="1">
      <alignment horizontal="justify" vertical="center"/>
    </xf>
    <xf numFmtId="0" fontId="2" fillId="0" borderId="2" xfId="1" applyNumberFormat="1" applyFont="1" applyBorder="1" applyAlignment="1">
      <alignment horizontal="justify" vertical="center"/>
    </xf>
    <xf numFmtId="0" fontId="4" fillId="2" borderId="2" xfId="0" applyFont="1" applyFill="1" applyBorder="1" applyAlignment="1">
      <alignment horizontal="justify" vertical="center"/>
    </xf>
    <xf numFmtId="0" fontId="9" fillId="6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18" fillId="0" borderId="3" xfId="0" applyFont="1" applyBorder="1" applyAlignment="1">
      <alignment vertical="center" wrapText="1"/>
    </xf>
    <xf numFmtId="0" fontId="13" fillId="0" borderId="9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49" fontId="20" fillId="0" borderId="3" xfId="0" applyNumberFormat="1" applyFont="1" applyBorder="1" applyAlignment="1">
      <alignment vertical="center" wrapText="1"/>
    </xf>
    <xf numFmtId="1" fontId="20" fillId="4" borderId="3" xfId="0" applyNumberFormat="1" applyFont="1" applyFill="1" applyBorder="1" applyAlignment="1">
      <alignment vertical="center"/>
    </xf>
    <xf numFmtId="49" fontId="20" fillId="4" borderId="3" xfId="0" applyNumberFormat="1" applyFont="1" applyFill="1" applyBorder="1" applyAlignment="1">
      <alignment vertical="center" wrapText="1"/>
    </xf>
    <xf numFmtId="2" fontId="2" fillId="4" borderId="2" xfId="1" applyNumberFormat="1" applyFont="1" applyFill="1" applyBorder="1" applyAlignment="1">
      <alignment horizontal="justify" vertical="center"/>
    </xf>
    <xf numFmtId="164" fontId="2" fillId="0" borderId="2" xfId="2" applyFont="1" applyBorder="1" applyAlignment="1">
      <alignment horizontal="justify" vertical="center"/>
    </xf>
    <xf numFmtId="0" fontId="2" fillId="8" borderId="2" xfId="0" applyFont="1" applyFill="1" applyBorder="1" applyAlignment="1">
      <alignment horizontal="justify" vertical="center"/>
    </xf>
    <xf numFmtId="0" fontId="2" fillId="8" borderId="2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justify" vertical="center"/>
    </xf>
    <xf numFmtId="0" fontId="2" fillId="9" borderId="2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4" borderId="1" xfId="0" applyFont="1" applyFill="1" applyBorder="1" applyAlignment="1">
      <alignment horizontal="left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 wrapText="1"/>
    </xf>
    <xf numFmtId="0" fontId="17" fillId="7" borderId="8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2" fillId="10" borderId="2" xfId="0" applyFont="1" applyFill="1" applyBorder="1" applyAlignment="1">
      <alignment horizontal="justify" vertical="center"/>
    </xf>
    <xf numFmtId="0" fontId="2" fillId="10" borderId="2" xfId="0" applyFont="1" applyFill="1" applyBorder="1" applyAlignment="1">
      <alignment horizontal="left" vertical="center"/>
    </xf>
    <xf numFmtId="0" fontId="0" fillId="4" borderId="0" xfId="0" applyFill="1"/>
    <xf numFmtId="0" fontId="0" fillId="4" borderId="0" xfId="0" applyFill="1" applyBorder="1"/>
    <xf numFmtId="0" fontId="4" fillId="4" borderId="0" xfId="0" applyFont="1" applyFill="1" applyBorder="1" applyAlignment="1">
      <alignment horizontal="justify" vertical="center"/>
    </xf>
    <xf numFmtId="0" fontId="5" fillId="4" borderId="0" xfId="0" applyFont="1" applyFill="1" applyBorder="1" applyAlignment="1">
      <alignment horizontal="left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4" borderId="0" xfId="0" applyFont="1" applyFill="1" applyBorder="1" applyAlignment="1">
      <alignment horizontal="justify" vertical="center"/>
    </xf>
    <xf numFmtId="0" fontId="2" fillId="4" borderId="0" xfId="0" applyFont="1" applyFill="1" applyBorder="1" applyAlignment="1">
      <alignment horizontal="justify" vertical="center" wrapText="1"/>
    </xf>
    <xf numFmtId="0" fontId="2" fillId="4" borderId="0" xfId="0" applyFont="1" applyFill="1" applyBorder="1" applyAlignment="1">
      <alignment horizontal="left" vertical="center"/>
    </xf>
    <xf numFmtId="0" fontId="4" fillId="10" borderId="11" xfId="0" applyFont="1" applyFill="1" applyBorder="1" applyAlignment="1">
      <alignment horizontal="justify" vertical="center"/>
    </xf>
    <xf numFmtId="0" fontId="4" fillId="10" borderId="12" xfId="0" applyFont="1" applyFill="1" applyBorder="1" applyAlignment="1">
      <alignment horizontal="justify" vertical="center"/>
    </xf>
    <xf numFmtId="0" fontId="5" fillId="4" borderId="11" xfId="0" applyFont="1" applyFill="1" applyBorder="1" applyAlignment="1">
      <alignment horizontal="left"/>
    </xf>
    <xf numFmtId="0" fontId="5" fillId="4" borderId="12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justify" vertical="center"/>
    </xf>
    <xf numFmtId="0" fontId="2" fillId="4" borderId="14" xfId="0" applyFont="1" applyFill="1" applyBorder="1" applyAlignment="1">
      <alignment horizontal="justify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justify" vertical="center"/>
    </xf>
    <xf numFmtId="0" fontId="4" fillId="2" borderId="12" xfId="0" applyFont="1" applyFill="1" applyBorder="1" applyAlignment="1">
      <alignment horizontal="justify" vertical="center"/>
    </xf>
    <xf numFmtId="0" fontId="2" fillId="0" borderId="13" xfId="0" applyFont="1" applyBorder="1" applyAlignment="1">
      <alignment horizontal="justify" vertical="center"/>
    </xf>
    <xf numFmtId="0" fontId="2" fillId="0" borderId="14" xfId="0" applyFont="1" applyBorder="1" applyAlignment="1">
      <alignment horizontal="justify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justify" vertical="center"/>
    </xf>
    <xf numFmtId="0" fontId="5" fillId="4" borderId="17" xfId="0" applyFont="1" applyFill="1" applyBorder="1" applyAlignment="1">
      <alignment horizontal="left"/>
    </xf>
    <xf numFmtId="0" fontId="5" fillId="4" borderId="18" xfId="0" applyFont="1" applyFill="1" applyBorder="1" applyAlignment="1">
      <alignment horizontal="left"/>
    </xf>
    <xf numFmtId="0" fontId="2" fillId="11" borderId="13" xfId="0" applyFont="1" applyFill="1" applyBorder="1" applyAlignment="1">
      <alignment horizontal="left" vertical="center"/>
    </xf>
    <xf numFmtId="0" fontId="2" fillId="11" borderId="14" xfId="0" applyFont="1" applyFill="1" applyBorder="1" applyAlignment="1">
      <alignment horizontal="justify" vertical="center"/>
    </xf>
    <xf numFmtId="0" fontId="2" fillId="11" borderId="14" xfId="0" applyFont="1" applyFill="1" applyBorder="1" applyAlignment="1">
      <alignment horizontal="left" vertical="center"/>
    </xf>
  </cellXfs>
  <cellStyles count="3">
    <cellStyle name="Currency [0]" xfId="2" builtinId="7" customBuiltin="1"/>
    <cellStyle name="Normal" xfId="0" builtinId="0"/>
    <cellStyle name="Percent" xfId="1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workbookViewId="0">
      <selection sqref="A1:D9"/>
    </sheetView>
  </sheetViews>
  <sheetFormatPr defaultRowHeight="15" x14ac:dyDescent="0.25"/>
  <cols>
    <col min="1" max="1" width="17.140625" customWidth="1"/>
    <col min="2" max="2" width="18.28515625" customWidth="1"/>
    <col min="3" max="3" width="13.85546875" customWidth="1"/>
    <col min="4" max="4" width="16.42578125" customWidth="1"/>
    <col min="5" max="5" width="23.28515625" customWidth="1"/>
    <col min="6" max="6" width="18.85546875" customWidth="1"/>
    <col min="7" max="7" width="15.85546875" customWidth="1"/>
    <col min="8" max="8" width="13" customWidth="1"/>
    <col min="9" max="9" width="11.5703125" customWidth="1"/>
    <col min="10" max="10" width="21" customWidth="1"/>
    <col min="11" max="11" width="16.28515625" customWidth="1"/>
    <col min="12" max="12" width="10.5703125" customWidth="1"/>
  </cols>
  <sheetData>
    <row r="1" spans="1:15" ht="32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4" t="s">
        <v>36</v>
      </c>
      <c r="G1" s="1" t="s">
        <v>37</v>
      </c>
      <c r="H1" s="1" t="s">
        <v>38</v>
      </c>
      <c r="I1" s="1" t="s">
        <v>39</v>
      </c>
      <c r="J1" s="7" t="s">
        <v>0</v>
      </c>
      <c r="K1" s="10" t="s">
        <v>36</v>
      </c>
      <c r="L1" s="7" t="s">
        <v>37</v>
      </c>
      <c r="M1" s="7" t="s">
        <v>52</v>
      </c>
      <c r="N1" s="7" t="s">
        <v>38</v>
      </c>
      <c r="O1" s="7" t="s">
        <v>39</v>
      </c>
    </row>
    <row r="2" spans="1:15" ht="16.5" thickBot="1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40</v>
      </c>
      <c r="F2" s="5">
        <v>0.31559999999999999</v>
      </c>
      <c r="G2" s="2" t="s">
        <v>41</v>
      </c>
      <c r="H2" s="2" t="s">
        <v>42</v>
      </c>
      <c r="I2" s="2">
        <v>868.4</v>
      </c>
      <c r="J2" s="11" t="s">
        <v>53</v>
      </c>
      <c r="K2" s="5">
        <v>0.28249999999999997</v>
      </c>
      <c r="L2" s="2">
        <v>617.79999999999995</v>
      </c>
      <c r="M2" s="2" t="s">
        <v>54</v>
      </c>
      <c r="N2" s="5">
        <v>4.1700000000000001E-2</v>
      </c>
      <c r="O2" s="8">
        <v>1000</v>
      </c>
    </row>
    <row r="3" spans="1:15" ht="32.25" thickBot="1" x14ac:dyDescent="0.3">
      <c r="A3" s="3" t="s">
        <v>8</v>
      </c>
      <c r="B3" s="2" t="s">
        <v>9</v>
      </c>
      <c r="C3" s="2" t="s">
        <v>10</v>
      </c>
      <c r="D3" s="2" t="s">
        <v>11</v>
      </c>
      <c r="E3" s="2" t="s">
        <v>43</v>
      </c>
      <c r="F3" s="5">
        <v>0.31559999999999999</v>
      </c>
      <c r="G3" s="2" t="s">
        <v>44</v>
      </c>
      <c r="H3" s="2" t="s">
        <v>45</v>
      </c>
      <c r="I3" s="2">
        <v>958.6</v>
      </c>
      <c r="J3" s="11" t="s">
        <v>55</v>
      </c>
      <c r="K3" s="5">
        <v>0.28249999999999997</v>
      </c>
      <c r="L3" s="2">
        <v>121.55</v>
      </c>
      <c r="M3" s="2" t="s">
        <v>56</v>
      </c>
      <c r="N3" s="5">
        <v>4.1799999999999997E-2</v>
      </c>
      <c r="O3" s="2">
        <v>200</v>
      </c>
    </row>
    <row r="4" spans="1:15" ht="16.5" thickBot="1" x14ac:dyDescent="0.3">
      <c r="A4" s="3" t="s">
        <v>12</v>
      </c>
      <c r="B4" s="2" t="s">
        <v>13</v>
      </c>
      <c r="C4" s="2" t="s">
        <v>14</v>
      </c>
      <c r="D4" s="2" t="s">
        <v>15</v>
      </c>
      <c r="E4" s="2" t="s">
        <v>46</v>
      </c>
      <c r="F4" s="5">
        <v>0.28249999999999997</v>
      </c>
      <c r="G4" s="2" t="s">
        <v>47</v>
      </c>
      <c r="H4" s="2" t="s">
        <v>48</v>
      </c>
      <c r="I4" s="2">
        <v>823</v>
      </c>
      <c r="J4" s="11" t="s">
        <v>57</v>
      </c>
      <c r="K4" s="5">
        <v>0.28249999999999997</v>
      </c>
      <c r="L4" s="2">
        <v>139.30000000000001</v>
      </c>
      <c r="M4" s="2" t="s">
        <v>58</v>
      </c>
      <c r="N4" s="5">
        <v>4.1700000000000001E-2</v>
      </c>
      <c r="O4" s="2">
        <v>200</v>
      </c>
    </row>
    <row r="5" spans="1:15" ht="16.5" thickBot="1" x14ac:dyDescent="0.3">
      <c r="A5" s="3" t="s">
        <v>16</v>
      </c>
      <c r="B5" s="2" t="s">
        <v>17</v>
      </c>
      <c r="C5" s="2" t="s">
        <v>18</v>
      </c>
      <c r="D5" s="2" t="s">
        <v>19</v>
      </c>
      <c r="E5" s="2" t="s">
        <v>49</v>
      </c>
      <c r="F5" s="5">
        <v>0.28249999999999997</v>
      </c>
      <c r="G5" s="2" t="s">
        <v>50</v>
      </c>
      <c r="H5" s="2" t="s">
        <v>51</v>
      </c>
      <c r="I5" s="2">
        <v>820.8</v>
      </c>
      <c r="J5" s="11" t="s">
        <v>59</v>
      </c>
      <c r="K5" s="5">
        <v>0.28249999999999997</v>
      </c>
      <c r="L5" s="2">
        <v>118.51</v>
      </c>
      <c r="M5" s="2" t="s">
        <v>60</v>
      </c>
      <c r="N5" s="5">
        <v>4.19E-2</v>
      </c>
      <c r="O5" s="2">
        <v>200</v>
      </c>
    </row>
    <row r="6" spans="1:15" ht="16.5" thickBot="1" x14ac:dyDescent="0.3">
      <c r="A6" s="3" t="s">
        <v>20</v>
      </c>
      <c r="B6" s="2" t="s">
        <v>21</v>
      </c>
      <c r="C6" s="2" t="s">
        <v>22</v>
      </c>
      <c r="D6" s="2" t="s">
        <v>23</v>
      </c>
      <c r="E6" s="6"/>
      <c r="F6" s="6"/>
      <c r="G6" s="6"/>
      <c r="H6" s="6"/>
      <c r="I6" s="6"/>
      <c r="J6" s="11" t="s">
        <v>61</v>
      </c>
      <c r="K6" s="5">
        <v>0.28249999999999997</v>
      </c>
      <c r="L6" s="2">
        <v>129.80000000000001</v>
      </c>
      <c r="M6" s="2" t="s">
        <v>62</v>
      </c>
      <c r="N6" s="5">
        <v>4.19E-2</v>
      </c>
      <c r="O6" s="2">
        <v>200</v>
      </c>
    </row>
    <row r="7" spans="1:15" ht="32.25" thickBot="1" x14ac:dyDescent="0.3">
      <c r="A7" s="3" t="s">
        <v>24</v>
      </c>
      <c r="B7" s="3" t="s">
        <v>25</v>
      </c>
      <c r="C7" s="2" t="s">
        <v>26</v>
      </c>
      <c r="D7" s="2" t="s">
        <v>27</v>
      </c>
      <c r="E7" s="6"/>
      <c r="F7" s="6"/>
      <c r="G7" s="6"/>
      <c r="H7" s="6"/>
      <c r="I7" s="6"/>
      <c r="J7" s="11" t="s">
        <v>63</v>
      </c>
      <c r="K7" s="5">
        <v>0.28249999999999997</v>
      </c>
      <c r="L7" s="2">
        <v>108.65</v>
      </c>
      <c r="M7" s="2" t="s">
        <v>64</v>
      </c>
      <c r="N7" s="9">
        <v>0.1027</v>
      </c>
      <c r="O7" s="2">
        <v>200</v>
      </c>
    </row>
    <row r="8" spans="1:15" ht="16.5" thickBot="1" x14ac:dyDescent="0.3">
      <c r="A8" s="3" t="s">
        <v>28</v>
      </c>
      <c r="B8" s="2" t="s">
        <v>29</v>
      </c>
      <c r="C8" s="2" t="s">
        <v>30</v>
      </c>
      <c r="D8" s="2" t="s">
        <v>31</v>
      </c>
      <c r="E8" s="6"/>
      <c r="F8" s="6"/>
      <c r="G8" s="6"/>
      <c r="H8" s="6"/>
      <c r="I8" s="6"/>
    </row>
    <row r="9" spans="1:15" ht="32.25" thickBot="1" x14ac:dyDescent="0.3">
      <c r="A9" s="3" t="s">
        <v>32</v>
      </c>
      <c r="B9" s="2" t="s">
        <v>33</v>
      </c>
      <c r="C9" s="2" t="s">
        <v>34</v>
      </c>
      <c r="D9" s="2" t="s">
        <v>35</v>
      </c>
      <c r="E9" s="6"/>
      <c r="F9" s="6"/>
      <c r="G9" s="6"/>
      <c r="H9" s="6"/>
      <c r="I9" s="6"/>
    </row>
    <row r="10" spans="1:15" x14ac:dyDescent="0.25">
      <c r="A10" s="6"/>
      <c r="B10" s="6"/>
      <c r="C10" s="6"/>
      <c r="D10" s="6"/>
      <c r="E10" s="6"/>
      <c r="F10" s="6"/>
      <c r="G10" s="6"/>
      <c r="H10" s="6"/>
      <c r="I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C060-57CD-482E-863A-6D92A4D87091}">
  <dimension ref="A1:I19"/>
  <sheetViews>
    <sheetView zoomScale="145" zoomScaleNormal="145" workbookViewId="0">
      <selection activeCell="A2" sqref="A2:D2"/>
    </sheetView>
  </sheetViews>
  <sheetFormatPr defaultRowHeight="15" x14ac:dyDescent="0.25"/>
  <cols>
    <col min="1" max="1" width="22.7109375" customWidth="1"/>
    <col min="2" max="2" width="16.42578125" customWidth="1"/>
    <col min="3" max="3" width="12.28515625" customWidth="1"/>
    <col min="4" max="4" width="16.42578125" customWidth="1"/>
    <col min="5" max="5" width="3.42578125" customWidth="1"/>
    <col min="6" max="6" width="23" bestFit="1" customWidth="1"/>
    <col min="7" max="7" width="17.7109375" customWidth="1"/>
    <col min="8" max="8" width="14.42578125" customWidth="1"/>
    <col min="9" max="9" width="12.85546875" customWidth="1"/>
  </cols>
  <sheetData>
    <row r="1" spans="1:9" ht="32.25" thickBot="1" x14ac:dyDescent="0.3">
      <c r="A1" s="12" t="s">
        <v>0</v>
      </c>
      <c r="B1" s="12" t="s">
        <v>1</v>
      </c>
      <c r="C1" s="12" t="s">
        <v>2</v>
      </c>
      <c r="D1" s="12" t="s">
        <v>65</v>
      </c>
      <c r="E1" s="37"/>
      <c r="F1" s="12" t="s">
        <v>0</v>
      </c>
      <c r="G1" s="12" t="s">
        <v>1</v>
      </c>
      <c r="H1" s="12" t="s">
        <v>2</v>
      </c>
      <c r="I1" s="12" t="s">
        <v>3</v>
      </c>
    </row>
    <row r="2" spans="1:9" ht="22.5" customHeight="1" thickBot="1" x14ac:dyDescent="0.3">
      <c r="A2" s="39" t="s">
        <v>232</v>
      </c>
      <c r="B2" s="39"/>
      <c r="C2" s="39"/>
      <c r="D2" s="39"/>
      <c r="E2" s="37"/>
      <c r="F2" s="18"/>
      <c r="G2" s="18"/>
      <c r="H2" s="18"/>
      <c r="I2" s="18"/>
    </row>
    <row r="3" spans="1:9" ht="16.5" thickBot="1" x14ac:dyDescent="0.3">
      <c r="A3" s="13" t="s">
        <v>4</v>
      </c>
      <c r="B3" s="13" t="s">
        <v>5</v>
      </c>
      <c r="C3" s="15">
        <v>17.04</v>
      </c>
      <c r="D3" s="15">
        <f>C3-H3</f>
        <v>-5.9700000000000024</v>
      </c>
      <c r="E3" s="38"/>
      <c r="F3" s="13" t="s">
        <v>4</v>
      </c>
      <c r="G3" s="13" t="s">
        <v>5</v>
      </c>
      <c r="H3" s="15">
        <v>23.01</v>
      </c>
      <c r="I3" s="13" t="s">
        <v>7</v>
      </c>
    </row>
    <row r="4" spans="1:9" ht="16.5" thickBot="1" x14ac:dyDescent="0.3">
      <c r="A4" s="14" t="s">
        <v>8</v>
      </c>
      <c r="B4" s="13" t="s">
        <v>9</v>
      </c>
      <c r="C4" s="16">
        <v>61.06</v>
      </c>
      <c r="D4" s="15">
        <f t="shared" ref="D4:D10" si="0">C4-H4</f>
        <v>-9.3400000000000034</v>
      </c>
      <c r="E4" s="38"/>
      <c r="F4" s="14" t="s">
        <v>8</v>
      </c>
      <c r="G4" s="13" t="s">
        <v>9</v>
      </c>
      <c r="H4" s="15">
        <v>70.400000000000006</v>
      </c>
      <c r="I4" s="13" t="s">
        <v>11</v>
      </c>
    </row>
    <row r="5" spans="1:9" ht="16.5" thickBot="1" x14ac:dyDescent="0.3">
      <c r="A5" s="14" t="s">
        <v>12</v>
      </c>
      <c r="B5" s="13" t="s">
        <v>13</v>
      </c>
      <c r="C5" s="15">
        <v>82.88</v>
      </c>
      <c r="D5" s="15">
        <f t="shared" si="0"/>
        <v>-5.8800000000000097</v>
      </c>
      <c r="E5" s="38"/>
      <c r="F5" s="14" t="s">
        <v>12</v>
      </c>
      <c r="G5" s="13" t="s">
        <v>13</v>
      </c>
      <c r="H5" s="15">
        <v>88.76</v>
      </c>
      <c r="I5" s="13" t="s">
        <v>15</v>
      </c>
    </row>
    <row r="6" spans="1:9" ht="16.5" thickBot="1" x14ac:dyDescent="0.3">
      <c r="A6" s="14" t="s">
        <v>16</v>
      </c>
      <c r="B6" s="13" t="s">
        <v>17</v>
      </c>
      <c r="C6" s="15">
        <v>47.45</v>
      </c>
      <c r="D6" s="15">
        <f t="shared" si="0"/>
        <v>4.0500000000000043</v>
      </c>
      <c r="E6" s="38"/>
      <c r="F6" s="14" t="s">
        <v>16</v>
      </c>
      <c r="G6" s="13" t="s">
        <v>17</v>
      </c>
      <c r="H6" s="15">
        <v>43.4</v>
      </c>
      <c r="I6" s="13" t="s">
        <v>19</v>
      </c>
    </row>
    <row r="7" spans="1:9" ht="16.5" thickBot="1" x14ac:dyDescent="0.3">
      <c r="A7" s="14" t="s">
        <v>20</v>
      </c>
      <c r="B7" s="13" t="s">
        <v>21</v>
      </c>
      <c r="C7" s="15">
        <v>26.21</v>
      </c>
      <c r="D7" s="15">
        <f t="shared" si="0"/>
        <v>-3.4399999999999977</v>
      </c>
      <c r="E7" s="38"/>
      <c r="F7" s="14" t="s">
        <v>20</v>
      </c>
      <c r="G7" s="13" t="s">
        <v>21</v>
      </c>
      <c r="H7" s="15">
        <v>29.65</v>
      </c>
      <c r="I7" s="13" t="s">
        <v>23</v>
      </c>
    </row>
    <row r="8" spans="1:9" ht="16.5" thickBot="1" x14ac:dyDescent="0.3">
      <c r="A8" s="14" t="s">
        <v>24</v>
      </c>
      <c r="B8" s="14" t="s">
        <v>25</v>
      </c>
      <c r="C8" s="15">
        <v>37.64</v>
      </c>
      <c r="D8" s="15">
        <f t="shared" si="0"/>
        <v>5.990000000000002</v>
      </c>
      <c r="E8" s="38"/>
      <c r="F8" s="14" t="s">
        <v>24</v>
      </c>
      <c r="G8" s="14" t="s">
        <v>25</v>
      </c>
      <c r="H8" s="15">
        <v>31.65</v>
      </c>
      <c r="I8" s="13" t="s">
        <v>27</v>
      </c>
    </row>
    <row r="9" spans="1:9" ht="16.5" thickBot="1" x14ac:dyDescent="0.3">
      <c r="A9" s="14" t="s">
        <v>28</v>
      </c>
      <c r="B9" s="13" t="s">
        <v>29</v>
      </c>
      <c r="C9" s="15">
        <v>94.34</v>
      </c>
      <c r="D9" s="15">
        <f t="shared" si="0"/>
        <v>2.5400000000000063</v>
      </c>
      <c r="E9" s="38"/>
      <c r="F9" s="14" t="s">
        <v>28</v>
      </c>
      <c r="G9" s="13" t="s">
        <v>29</v>
      </c>
      <c r="H9" s="15">
        <v>91.8</v>
      </c>
      <c r="I9" s="13" t="s">
        <v>31</v>
      </c>
    </row>
    <row r="10" spans="1:9" ht="16.5" thickBot="1" x14ac:dyDescent="0.3">
      <c r="A10" s="14" t="s">
        <v>32</v>
      </c>
      <c r="B10" s="13" t="s">
        <v>33</v>
      </c>
      <c r="C10" s="15">
        <v>87.58</v>
      </c>
      <c r="D10" s="15">
        <f t="shared" si="0"/>
        <v>-2.8700000000000045</v>
      </c>
      <c r="E10" s="38"/>
      <c r="F10" s="14" t="s">
        <v>32</v>
      </c>
      <c r="G10" s="13" t="s">
        <v>33</v>
      </c>
      <c r="H10" s="15">
        <v>90.45</v>
      </c>
      <c r="I10" s="13" t="s">
        <v>35</v>
      </c>
    </row>
    <row r="11" spans="1:9" ht="24" customHeight="1" thickBot="1" x14ac:dyDescent="0.3">
      <c r="A11" s="39" t="s">
        <v>231</v>
      </c>
      <c r="B11" s="39"/>
      <c r="C11" s="39"/>
      <c r="D11" s="39"/>
      <c r="E11" s="37"/>
    </row>
    <row r="12" spans="1:9" ht="16.5" thickBot="1" x14ac:dyDescent="0.3">
      <c r="A12" s="13" t="s">
        <v>4</v>
      </c>
      <c r="B12" s="13" t="s">
        <v>5</v>
      </c>
      <c r="C12" s="17">
        <v>17.399999999999999</v>
      </c>
      <c r="D12" s="16">
        <f>C12-H3</f>
        <v>-5.610000000000003</v>
      </c>
      <c r="E12" s="38"/>
    </row>
    <row r="13" spans="1:9" ht="16.5" thickBot="1" x14ac:dyDescent="0.3">
      <c r="A13" s="14" t="s">
        <v>8</v>
      </c>
      <c r="B13" s="13" t="s">
        <v>9</v>
      </c>
      <c r="C13" s="17">
        <v>61.38</v>
      </c>
      <c r="D13" s="16">
        <f t="shared" ref="D13:D19" si="1">C13-H4</f>
        <v>-9.0200000000000031</v>
      </c>
      <c r="E13" s="38"/>
    </row>
    <row r="14" spans="1:9" ht="16.5" thickBot="1" x14ac:dyDescent="0.3">
      <c r="A14" s="14" t="s">
        <v>12</v>
      </c>
      <c r="B14" s="13" t="s">
        <v>13</v>
      </c>
      <c r="C14" s="17">
        <v>88.89</v>
      </c>
      <c r="D14" s="16">
        <f t="shared" si="1"/>
        <v>0.12999999999999545</v>
      </c>
      <c r="E14" s="38"/>
    </row>
    <row r="15" spans="1:9" ht="16.5" thickBot="1" x14ac:dyDescent="0.3">
      <c r="A15" s="14" t="s">
        <v>16</v>
      </c>
      <c r="B15" s="13" t="s">
        <v>17</v>
      </c>
      <c r="C15" s="17">
        <v>62.28</v>
      </c>
      <c r="D15" s="16">
        <f t="shared" si="1"/>
        <v>18.880000000000003</v>
      </c>
      <c r="E15" s="38"/>
    </row>
    <row r="16" spans="1:9" ht="16.5" thickBot="1" x14ac:dyDescent="0.3">
      <c r="A16" s="14" t="s">
        <v>20</v>
      </c>
      <c r="B16" s="13" t="s">
        <v>21</v>
      </c>
      <c r="C16" s="17">
        <v>30.97</v>
      </c>
      <c r="D16" s="16">
        <f t="shared" si="1"/>
        <v>1.3200000000000003</v>
      </c>
      <c r="E16" s="38"/>
    </row>
    <row r="17" spans="1:5" ht="16.5" thickBot="1" x14ac:dyDescent="0.3">
      <c r="A17" s="14" t="s">
        <v>24</v>
      </c>
      <c r="B17" s="14" t="s">
        <v>25</v>
      </c>
      <c r="C17" s="17">
        <v>29.09</v>
      </c>
      <c r="D17" s="16">
        <f t="shared" si="1"/>
        <v>-2.5599999999999987</v>
      </c>
      <c r="E17" s="38"/>
    </row>
    <row r="18" spans="1:5" ht="16.5" thickBot="1" x14ac:dyDescent="0.3">
      <c r="A18" s="14" t="s">
        <v>28</v>
      </c>
      <c r="B18" s="13" t="s">
        <v>29</v>
      </c>
      <c r="C18" s="17">
        <v>90.82</v>
      </c>
      <c r="D18" s="16">
        <f t="shared" si="1"/>
        <v>-0.98000000000000398</v>
      </c>
      <c r="E18" s="38"/>
    </row>
    <row r="19" spans="1:5" ht="16.5" thickBot="1" x14ac:dyDescent="0.3">
      <c r="A19" s="14" t="s">
        <v>32</v>
      </c>
      <c r="B19" s="13" t="s">
        <v>33</v>
      </c>
      <c r="C19" s="17">
        <v>91.7</v>
      </c>
      <c r="D19" s="16">
        <f t="shared" si="1"/>
        <v>1.25</v>
      </c>
      <c r="E19" s="38"/>
    </row>
  </sheetData>
  <mergeCells count="4">
    <mergeCell ref="E1:E10"/>
    <mergeCell ref="E11:E19"/>
    <mergeCell ref="A2:D2"/>
    <mergeCell ref="A11:D11"/>
  </mergeCells>
  <conditionalFormatting sqref="D3:D10 D12:D19">
    <cfRule type="cellIs" dxfId="9" priority="1" operator="lessThan">
      <formula>0</formula>
    </cfRule>
    <cfRule type="cellIs" dxfId="8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9908-E68C-40FB-8ECE-FE38477A9384}">
  <dimension ref="A1:I38"/>
  <sheetViews>
    <sheetView zoomScale="145" zoomScaleNormal="145" workbookViewId="0">
      <selection activeCell="A2" sqref="A2:D2"/>
    </sheetView>
  </sheetViews>
  <sheetFormatPr defaultRowHeight="15" x14ac:dyDescent="0.25"/>
  <cols>
    <col min="1" max="1" width="22.7109375" customWidth="1"/>
    <col min="2" max="2" width="16.42578125" customWidth="1"/>
    <col min="3" max="3" width="12.28515625" customWidth="1"/>
    <col min="4" max="4" width="16.42578125" customWidth="1"/>
    <col min="5" max="5" width="3.42578125" customWidth="1"/>
    <col min="6" max="6" width="23" bestFit="1" customWidth="1"/>
    <col min="7" max="7" width="17.7109375" customWidth="1"/>
    <col min="8" max="8" width="14.42578125" customWidth="1"/>
    <col min="9" max="9" width="12.85546875" customWidth="1"/>
  </cols>
  <sheetData>
    <row r="1" spans="1:9" ht="16.5" thickBot="1" x14ac:dyDescent="0.3">
      <c r="A1" s="12" t="s">
        <v>0</v>
      </c>
      <c r="B1" s="12" t="s">
        <v>1</v>
      </c>
      <c r="C1" s="12" t="s">
        <v>2</v>
      </c>
      <c r="D1" s="12" t="s">
        <v>65</v>
      </c>
      <c r="E1" s="37"/>
      <c r="F1" s="12" t="s">
        <v>0</v>
      </c>
      <c r="G1" s="12" t="s">
        <v>1</v>
      </c>
      <c r="H1" s="12" t="s">
        <v>2</v>
      </c>
      <c r="I1" s="12" t="s">
        <v>210</v>
      </c>
    </row>
    <row r="2" spans="1:9" ht="22.5" customHeight="1" thickBot="1" x14ac:dyDescent="0.3">
      <c r="A2" s="39" t="s">
        <v>229</v>
      </c>
      <c r="B2" s="39"/>
      <c r="C2" s="39"/>
      <c r="D2" s="39"/>
      <c r="E2" s="37"/>
      <c r="F2" s="18" t="s">
        <v>226</v>
      </c>
      <c r="G2" s="18"/>
      <c r="H2" s="18"/>
      <c r="I2" s="18"/>
    </row>
    <row r="3" spans="1:9" ht="16.5" thickBot="1" x14ac:dyDescent="0.3">
      <c r="A3" s="13" t="s">
        <v>4</v>
      </c>
      <c r="B3" s="13" t="s">
        <v>5</v>
      </c>
      <c r="C3" s="15">
        <v>52.79</v>
      </c>
      <c r="D3" s="15">
        <f>C3-H3</f>
        <v>29.779999999999998</v>
      </c>
      <c r="E3" s="38"/>
      <c r="F3" s="13" t="s">
        <v>4</v>
      </c>
      <c r="G3" s="13" t="s">
        <v>211</v>
      </c>
      <c r="H3" s="15">
        <v>23.01</v>
      </c>
      <c r="I3" s="13" t="s">
        <v>7</v>
      </c>
    </row>
    <row r="4" spans="1:9" ht="16.5" thickBot="1" x14ac:dyDescent="0.3">
      <c r="A4" s="14" t="s">
        <v>8</v>
      </c>
      <c r="B4" s="13" t="s">
        <v>9</v>
      </c>
      <c r="C4" s="16">
        <v>70.75</v>
      </c>
      <c r="D4" s="15">
        <f t="shared" ref="D4:D10" si="0">C4-H4</f>
        <v>0.34999999999999432</v>
      </c>
      <c r="E4" s="38"/>
      <c r="F4" s="14" t="s">
        <v>8</v>
      </c>
      <c r="G4" s="13" t="s">
        <v>212</v>
      </c>
      <c r="H4" s="15">
        <v>70.400000000000006</v>
      </c>
      <c r="I4" s="13" t="s">
        <v>11</v>
      </c>
    </row>
    <row r="5" spans="1:9" ht="16.5" thickBot="1" x14ac:dyDescent="0.3">
      <c r="A5" s="14" t="s">
        <v>12</v>
      </c>
      <c r="B5" s="13" t="s">
        <v>13</v>
      </c>
      <c r="C5" s="15">
        <v>90.37</v>
      </c>
      <c r="D5" s="15">
        <f t="shared" si="0"/>
        <v>1.6099999999999994</v>
      </c>
      <c r="E5" s="38"/>
      <c r="F5" s="14" t="s">
        <v>12</v>
      </c>
      <c r="G5" s="13" t="s">
        <v>213</v>
      </c>
      <c r="H5" s="15">
        <v>88.76</v>
      </c>
      <c r="I5" s="13" t="s">
        <v>15</v>
      </c>
    </row>
    <row r="6" spans="1:9" ht="16.5" thickBot="1" x14ac:dyDescent="0.3">
      <c r="A6" s="14" t="s">
        <v>16</v>
      </c>
      <c r="B6" s="13" t="s">
        <v>219</v>
      </c>
      <c r="C6" s="15">
        <v>46.57</v>
      </c>
      <c r="D6" s="15">
        <f t="shared" si="0"/>
        <v>3.1700000000000017</v>
      </c>
      <c r="E6" s="38"/>
      <c r="F6" s="14" t="s">
        <v>16</v>
      </c>
      <c r="G6" s="13" t="s">
        <v>214</v>
      </c>
      <c r="H6" s="15">
        <v>43.4</v>
      </c>
      <c r="I6" s="13" t="s">
        <v>19</v>
      </c>
    </row>
    <row r="7" spans="1:9" ht="16.5" thickBot="1" x14ac:dyDescent="0.3">
      <c r="A7" s="14" t="s">
        <v>20</v>
      </c>
      <c r="B7" s="13" t="s">
        <v>221</v>
      </c>
      <c r="C7" s="15" t="s">
        <v>221</v>
      </c>
      <c r="D7" s="31" t="s">
        <v>221</v>
      </c>
      <c r="E7" s="38"/>
      <c r="F7" s="14" t="s">
        <v>20</v>
      </c>
      <c r="G7" s="13" t="s">
        <v>215</v>
      </c>
      <c r="H7" s="15">
        <v>29.65</v>
      </c>
      <c r="I7" s="13" t="s">
        <v>23</v>
      </c>
    </row>
    <row r="8" spans="1:9" ht="16.5" thickBot="1" x14ac:dyDescent="0.3">
      <c r="A8" s="14" t="s">
        <v>24</v>
      </c>
      <c r="B8" s="13" t="s">
        <v>220</v>
      </c>
      <c r="C8" s="15">
        <v>37.909999999999997</v>
      </c>
      <c r="D8" s="15">
        <f>C8-H8</f>
        <v>6.259999999999998</v>
      </c>
      <c r="E8" s="38"/>
      <c r="F8" s="14" t="s">
        <v>24</v>
      </c>
      <c r="G8" s="14" t="s">
        <v>216</v>
      </c>
      <c r="H8" s="15">
        <v>31.65</v>
      </c>
      <c r="I8" s="13" t="s">
        <v>27</v>
      </c>
    </row>
    <row r="9" spans="1:9" ht="16.5" thickBot="1" x14ac:dyDescent="0.3">
      <c r="A9" s="14" t="s">
        <v>28</v>
      </c>
      <c r="B9" s="14" t="s">
        <v>29</v>
      </c>
      <c r="C9" s="15">
        <v>95.32</v>
      </c>
      <c r="D9" s="15">
        <f>C9-H9</f>
        <v>3.519999999999996</v>
      </c>
      <c r="E9" s="38"/>
      <c r="F9" s="14" t="s">
        <v>28</v>
      </c>
      <c r="G9" s="13" t="s">
        <v>217</v>
      </c>
      <c r="H9" s="15">
        <v>91.8</v>
      </c>
      <c r="I9" s="13" t="s">
        <v>31</v>
      </c>
    </row>
    <row r="10" spans="1:9" ht="16.5" thickBot="1" x14ac:dyDescent="0.3">
      <c r="A10" s="14" t="s">
        <v>32</v>
      </c>
      <c r="B10" s="13" t="s">
        <v>33</v>
      </c>
      <c r="C10" s="15">
        <v>88.89</v>
      </c>
      <c r="D10" s="15">
        <f t="shared" si="0"/>
        <v>-1.5600000000000023</v>
      </c>
      <c r="E10" s="38"/>
      <c r="F10" s="14" t="s">
        <v>32</v>
      </c>
      <c r="G10" s="13" t="s">
        <v>218</v>
      </c>
      <c r="H10" s="15">
        <v>90.45</v>
      </c>
      <c r="I10" s="13" t="s">
        <v>35</v>
      </c>
    </row>
    <row r="11" spans="1:9" ht="24" customHeight="1" thickBot="1" x14ac:dyDescent="0.3">
      <c r="A11" s="39" t="s">
        <v>230</v>
      </c>
      <c r="B11" s="39"/>
      <c r="C11" s="39"/>
      <c r="D11" s="39"/>
      <c r="E11" s="37"/>
    </row>
    <row r="12" spans="1:9" ht="16.5" thickBot="1" x14ac:dyDescent="0.3">
      <c r="A12" s="13" t="s">
        <v>4</v>
      </c>
      <c r="B12" s="33" t="s">
        <v>82</v>
      </c>
      <c r="C12" s="17">
        <v>50.53</v>
      </c>
      <c r="D12" s="16">
        <f>C12-H3</f>
        <v>27.52</v>
      </c>
      <c r="E12" s="38"/>
    </row>
    <row r="13" spans="1:9" ht="16.5" thickBot="1" x14ac:dyDescent="0.3">
      <c r="A13" s="14" t="s">
        <v>8</v>
      </c>
      <c r="B13" s="13" t="s">
        <v>9</v>
      </c>
      <c r="C13" s="17">
        <v>54.18</v>
      </c>
      <c r="D13" s="16">
        <f t="shared" ref="D13:D19" si="1">C13-H4</f>
        <v>-16.220000000000006</v>
      </c>
      <c r="E13" s="38"/>
    </row>
    <row r="14" spans="1:9" ht="16.5" thickBot="1" x14ac:dyDescent="0.3">
      <c r="A14" s="14" t="s">
        <v>12</v>
      </c>
      <c r="B14" s="13" t="s">
        <v>13</v>
      </c>
      <c r="C14" s="17">
        <v>95.62</v>
      </c>
      <c r="D14" s="16">
        <f t="shared" si="1"/>
        <v>6.8599999999999994</v>
      </c>
      <c r="E14" s="38"/>
    </row>
    <row r="15" spans="1:9" ht="16.5" thickBot="1" x14ac:dyDescent="0.3">
      <c r="A15" s="14" t="s">
        <v>16</v>
      </c>
      <c r="B15" s="33" t="s">
        <v>227</v>
      </c>
      <c r="C15" s="17">
        <v>68.02</v>
      </c>
      <c r="D15" s="16">
        <f t="shared" si="1"/>
        <v>24.619999999999997</v>
      </c>
      <c r="E15" s="38"/>
    </row>
    <row r="16" spans="1:9" ht="16.5" thickBot="1" x14ac:dyDescent="0.3">
      <c r="A16" s="14" t="s">
        <v>20</v>
      </c>
      <c r="B16" s="13" t="s">
        <v>221</v>
      </c>
      <c r="C16" s="17" t="s">
        <v>221</v>
      </c>
      <c r="D16" s="16" t="s">
        <v>221</v>
      </c>
      <c r="E16" s="38"/>
    </row>
    <row r="17" spans="1:9" ht="32.25" thickBot="1" x14ac:dyDescent="0.3">
      <c r="A17" s="14" t="s">
        <v>24</v>
      </c>
      <c r="B17" s="34" t="s">
        <v>228</v>
      </c>
      <c r="C17" s="17">
        <v>12.44</v>
      </c>
      <c r="D17" s="16">
        <f t="shared" si="1"/>
        <v>-19.21</v>
      </c>
      <c r="E17" s="38"/>
    </row>
    <row r="18" spans="1:9" ht="16.5" thickBot="1" x14ac:dyDescent="0.3">
      <c r="A18" s="14" t="s">
        <v>28</v>
      </c>
      <c r="B18" s="13" t="s">
        <v>29</v>
      </c>
      <c r="C18" s="17">
        <v>71.349999999999994</v>
      </c>
      <c r="D18" s="16">
        <f t="shared" si="1"/>
        <v>-20.450000000000003</v>
      </c>
      <c r="E18" s="38"/>
    </row>
    <row r="19" spans="1:9" ht="16.5" thickBot="1" x14ac:dyDescent="0.3">
      <c r="A19" s="14" t="s">
        <v>32</v>
      </c>
      <c r="B19" s="13" t="s">
        <v>33</v>
      </c>
      <c r="C19" s="17">
        <v>99.13</v>
      </c>
      <c r="D19" s="16">
        <f t="shared" si="1"/>
        <v>8.6799999999999926</v>
      </c>
      <c r="E19" s="38"/>
    </row>
    <row r="21" spans="1:9" ht="15.75" thickBot="1" x14ac:dyDescent="0.3"/>
    <row r="22" spans="1:9" ht="16.5" thickBot="1" x14ac:dyDescent="0.3">
      <c r="A22" s="12" t="s">
        <v>0</v>
      </c>
      <c r="B22" s="12" t="s">
        <v>37</v>
      </c>
      <c r="C22" s="12" t="s">
        <v>222</v>
      </c>
      <c r="D22" s="12" t="s">
        <v>65</v>
      </c>
      <c r="F22" s="12" t="s">
        <v>0</v>
      </c>
      <c r="G22" s="12" t="s">
        <v>37</v>
      </c>
      <c r="H22" s="12" t="s">
        <v>222</v>
      </c>
      <c r="I22" s="12"/>
    </row>
    <row r="23" spans="1:9" ht="21.75" customHeight="1" thickBot="1" x14ac:dyDescent="0.3">
      <c r="A23" s="39" t="s">
        <v>229</v>
      </c>
      <c r="B23" s="39"/>
      <c r="C23" s="39"/>
      <c r="D23" s="39"/>
      <c r="F23" s="39" t="s">
        <v>122</v>
      </c>
      <c r="G23" s="39"/>
      <c r="H23" s="39"/>
      <c r="I23" s="39"/>
    </row>
    <row r="24" spans="1:9" ht="16.5" thickBot="1" x14ac:dyDescent="0.3">
      <c r="A24" s="13" t="s">
        <v>40</v>
      </c>
      <c r="B24" s="13">
        <v>473.52</v>
      </c>
      <c r="C24" s="32">
        <v>77.73</v>
      </c>
      <c r="D24" s="15">
        <f>B24-G24</f>
        <v>-22.230000000000018</v>
      </c>
      <c r="F24" s="13" t="s">
        <v>40</v>
      </c>
      <c r="G24" s="11">
        <v>495.75</v>
      </c>
      <c r="H24" s="15">
        <v>87.93</v>
      </c>
      <c r="I24" s="15"/>
    </row>
    <row r="25" spans="1:9" ht="16.5" thickBot="1" x14ac:dyDescent="0.3">
      <c r="A25" s="14" t="s">
        <v>49</v>
      </c>
      <c r="B25" s="13">
        <v>500.55</v>
      </c>
      <c r="C25" s="32">
        <v>71.59</v>
      </c>
      <c r="D25" s="15">
        <f t="shared" ref="D25:D28" si="2">B25-G25</f>
        <v>-17.599999999999966</v>
      </c>
      <c r="F25" s="14" t="s">
        <v>49</v>
      </c>
      <c r="G25" s="11">
        <v>518.15</v>
      </c>
      <c r="H25" s="16">
        <v>75.45</v>
      </c>
      <c r="I25" s="15"/>
    </row>
    <row r="26" spans="1:9" ht="16.5" thickBot="1" x14ac:dyDescent="0.3">
      <c r="A26" s="14" t="s">
        <v>46</v>
      </c>
      <c r="B26" s="13">
        <v>501.22</v>
      </c>
      <c r="C26" s="32">
        <v>82.37</v>
      </c>
      <c r="D26" s="15">
        <f t="shared" si="2"/>
        <v>-22.129999999999995</v>
      </c>
      <c r="F26" s="14" t="s">
        <v>46</v>
      </c>
      <c r="G26" s="11">
        <v>523.35</v>
      </c>
      <c r="H26" s="15">
        <v>88.57</v>
      </c>
      <c r="I26" s="15"/>
    </row>
    <row r="27" spans="1:9" ht="16.5" thickBot="1" x14ac:dyDescent="0.3">
      <c r="A27" s="14" t="s">
        <v>43</v>
      </c>
      <c r="B27" s="13">
        <v>503.98</v>
      </c>
      <c r="C27" s="32">
        <v>116.13</v>
      </c>
      <c r="D27" s="15">
        <f t="shared" si="2"/>
        <v>-29.860000000000014</v>
      </c>
      <c r="F27" s="14" t="s">
        <v>43</v>
      </c>
      <c r="G27" s="11">
        <v>533.84</v>
      </c>
      <c r="H27" s="15">
        <v>131.65</v>
      </c>
      <c r="I27" s="15"/>
    </row>
    <row r="28" spans="1:9" ht="16.5" thickBot="1" x14ac:dyDescent="0.3">
      <c r="A28" s="14" t="s">
        <v>223</v>
      </c>
      <c r="B28" s="13">
        <v>583.75</v>
      </c>
      <c r="C28" s="32">
        <v>219.73</v>
      </c>
      <c r="D28" s="15">
        <f t="shared" si="2"/>
        <v>-34.049999999999955</v>
      </c>
      <c r="F28" s="14" t="s">
        <v>223</v>
      </c>
      <c r="G28" s="11">
        <v>617.79999999999995</v>
      </c>
      <c r="H28" s="11">
        <v>214.62</v>
      </c>
      <c r="I28" s="31"/>
    </row>
    <row r="29" spans="1:9" ht="16.5" thickBot="1" x14ac:dyDescent="0.3">
      <c r="A29" s="14" t="s">
        <v>224</v>
      </c>
      <c r="B29" s="13"/>
      <c r="C29" s="32"/>
      <c r="D29" s="15">
        <f>C29-H29</f>
        <v>0</v>
      </c>
      <c r="F29" s="14" t="s">
        <v>224</v>
      </c>
      <c r="G29" s="13"/>
      <c r="H29" s="15"/>
      <c r="I29" s="15"/>
    </row>
    <row r="30" spans="1:9" ht="16.5" thickBot="1" x14ac:dyDescent="0.3">
      <c r="A30" s="14" t="s">
        <v>225</v>
      </c>
      <c r="B30" s="14"/>
      <c r="C30" s="32"/>
      <c r="D30" s="15">
        <f>C30-H30</f>
        <v>0</v>
      </c>
      <c r="F30" s="14" t="s">
        <v>225</v>
      </c>
      <c r="G30" s="14"/>
      <c r="H30" s="15"/>
      <c r="I30" s="15"/>
    </row>
    <row r="31" spans="1:9" ht="26.25" customHeight="1" thickBot="1" x14ac:dyDescent="0.3">
      <c r="A31" s="39" t="s">
        <v>233</v>
      </c>
      <c r="B31" s="39"/>
      <c r="C31" s="39"/>
      <c r="D31" s="39"/>
    </row>
    <row r="32" spans="1:9" ht="16.5" thickBot="1" x14ac:dyDescent="0.3">
      <c r="A32" s="13" t="s">
        <v>40</v>
      </c>
      <c r="B32" s="13">
        <v>548.47</v>
      </c>
      <c r="C32" s="32">
        <v>83.99</v>
      </c>
      <c r="D32" s="16">
        <f>B32-G24</f>
        <v>52.720000000000027</v>
      </c>
    </row>
    <row r="33" spans="1:4" ht="16.5" thickBot="1" x14ac:dyDescent="0.3">
      <c r="A33" s="14" t="s">
        <v>49</v>
      </c>
      <c r="B33" s="13">
        <v>559.75</v>
      </c>
      <c r="C33" s="32">
        <v>71.59</v>
      </c>
      <c r="D33" s="16">
        <f t="shared" ref="D33:D36" si="3">B33-G25</f>
        <v>41.600000000000023</v>
      </c>
    </row>
    <row r="34" spans="1:4" ht="16.5" thickBot="1" x14ac:dyDescent="0.3">
      <c r="A34" s="14" t="s">
        <v>46</v>
      </c>
      <c r="B34" s="13">
        <v>573.91999999999996</v>
      </c>
      <c r="C34" s="32">
        <v>77.41</v>
      </c>
      <c r="D34" s="16">
        <f t="shared" si="3"/>
        <v>50.569999999999936</v>
      </c>
    </row>
    <row r="35" spans="1:4" ht="16.5" thickBot="1" x14ac:dyDescent="0.3">
      <c r="A35" s="14" t="s">
        <v>43</v>
      </c>
      <c r="B35" s="13">
        <v>630.77</v>
      </c>
      <c r="C35" s="32">
        <v>124.61</v>
      </c>
      <c r="D35" s="16">
        <f t="shared" si="3"/>
        <v>96.92999999999995</v>
      </c>
    </row>
    <row r="36" spans="1:4" ht="16.5" thickBot="1" x14ac:dyDescent="0.3">
      <c r="A36" s="14" t="s">
        <v>223</v>
      </c>
      <c r="B36" s="13">
        <v>762.63</v>
      </c>
      <c r="C36" s="32">
        <v>163.99</v>
      </c>
      <c r="D36" s="16">
        <f t="shared" si="3"/>
        <v>144.83000000000004</v>
      </c>
    </row>
    <row r="37" spans="1:4" ht="16.5" thickBot="1" x14ac:dyDescent="0.3">
      <c r="A37" s="14" t="s">
        <v>224</v>
      </c>
      <c r="B37" s="13"/>
      <c r="C37" s="32"/>
      <c r="D37" s="16">
        <f>C37-H29</f>
        <v>0</v>
      </c>
    </row>
    <row r="38" spans="1:4" ht="16.5" thickBot="1" x14ac:dyDescent="0.3">
      <c r="A38" s="14" t="s">
        <v>225</v>
      </c>
      <c r="B38" s="14"/>
      <c r="C38" s="32"/>
      <c r="D38" s="16">
        <f>C38-H30</f>
        <v>0</v>
      </c>
    </row>
  </sheetData>
  <mergeCells count="7">
    <mergeCell ref="F23:I23"/>
    <mergeCell ref="A31:D31"/>
    <mergeCell ref="E1:E10"/>
    <mergeCell ref="A2:D2"/>
    <mergeCell ref="A11:D11"/>
    <mergeCell ref="E11:E19"/>
    <mergeCell ref="A23:D23"/>
  </mergeCells>
  <conditionalFormatting sqref="D3:D10 D12:D19">
    <cfRule type="cellIs" dxfId="7" priority="5" operator="lessThan">
      <formula>0</formula>
    </cfRule>
    <cfRule type="cellIs" dxfId="6" priority="6" operator="greaterThan">
      <formula>0</formula>
    </cfRule>
  </conditionalFormatting>
  <conditionalFormatting sqref="D24:D30 D32:D38">
    <cfRule type="cellIs" dxfId="5" priority="3" operator="lessThan">
      <formula>0</formula>
    </cfRule>
    <cfRule type="cellIs" dxfId="4" priority="4" operator="greaterThan">
      <formula>0</formula>
    </cfRule>
  </conditionalFormatting>
  <conditionalFormatting sqref="I24:I30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2E9C-EF1A-4EFE-9DEB-A9E7159CEE5E}">
  <dimension ref="A1:G46"/>
  <sheetViews>
    <sheetView tabSelected="1" zoomScale="145" zoomScaleNormal="145" workbookViewId="0">
      <selection activeCell="A38" sqref="A38:B46"/>
    </sheetView>
  </sheetViews>
  <sheetFormatPr defaultRowHeight="15" x14ac:dyDescent="0.25"/>
  <cols>
    <col min="1" max="1" width="22.7109375" customWidth="1"/>
    <col min="2" max="2" width="24.7109375" customWidth="1"/>
    <col min="3" max="3" width="3.42578125" customWidth="1"/>
    <col min="4" max="4" width="23" bestFit="1" customWidth="1"/>
    <col min="5" max="5" width="17.7109375" customWidth="1"/>
    <col min="6" max="6" width="14.42578125" customWidth="1"/>
    <col min="7" max="7" width="12.85546875" customWidth="1"/>
  </cols>
  <sheetData>
    <row r="1" spans="1:7" ht="16.5" thickBot="1" x14ac:dyDescent="0.3">
      <c r="A1" s="12" t="s">
        <v>0</v>
      </c>
      <c r="B1" s="12" t="s">
        <v>234</v>
      </c>
      <c r="C1" s="37"/>
      <c r="D1" s="12" t="s">
        <v>0</v>
      </c>
      <c r="E1" s="12" t="s">
        <v>1</v>
      </c>
      <c r="F1" s="12" t="s">
        <v>2</v>
      </c>
      <c r="G1" s="12" t="s">
        <v>210</v>
      </c>
    </row>
    <row r="2" spans="1:7" ht="22.5" customHeight="1" thickBot="1" x14ac:dyDescent="0.3">
      <c r="A2" s="39" t="s">
        <v>237</v>
      </c>
      <c r="B2" s="39"/>
      <c r="C2" s="37"/>
      <c r="D2" s="18" t="s">
        <v>226</v>
      </c>
      <c r="E2" s="18"/>
      <c r="F2" s="18"/>
      <c r="G2" s="18"/>
    </row>
    <row r="3" spans="1:7" ht="16.5" thickBot="1" x14ac:dyDescent="0.3">
      <c r="A3" s="13" t="s">
        <v>4</v>
      </c>
      <c r="B3" s="13" t="s">
        <v>211</v>
      </c>
      <c r="C3" s="38"/>
      <c r="D3" s="13" t="s">
        <v>4</v>
      </c>
      <c r="E3" s="13" t="s">
        <v>211</v>
      </c>
      <c r="F3" s="15">
        <v>23.01</v>
      </c>
      <c r="G3" s="13" t="s">
        <v>7</v>
      </c>
    </row>
    <row r="4" spans="1:7" ht="16.5" thickBot="1" x14ac:dyDescent="0.3">
      <c r="A4" s="36" t="s">
        <v>8</v>
      </c>
      <c r="B4" s="35" t="s">
        <v>102</v>
      </c>
      <c r="C4" s="38"/>
      <c r="D4" s="14" t="s">
        <v>8</v>
      </c>
      <c r="E4" s="13" t="s">
        <v>212</v>
      </c>
      <c r="F4" s="15">
        <v>70.400000000000006</v>
      </c>
      <c r="G4" s="13" t="s">
        <v>11</v>
      </c>
    </row>
    <row r="5" spans="1:7" ht="16.5" thickBot="1" x14ac:dyDescent="0.3">
      <c r="A5" s="14" t="s">
        <v>12</v>
      </c>
      <c r="B5" s="13" t="s">
        <v>213</v>
      </c>
      <c r="C5" s="38"/>
      <c r="D5" s="14" t="s">
        <v>12</v>
      </c>
      <c r="E5" s="13" t="s">
        <v>213</v>
      </c>
      <c r="F5" s="15">
        <v>88.76</v>
      </c>
      <c r="G5" s="13" t="s">
        <v>15</v>
      </c>
    </row>
    <row r="6" spans="1:7" ht="16.5" thickBot="1" x14ac:dyDescent="0.3">
      <c r="A6" s="36" t="s">
        <v>16</v>
      </c>
      <c r="B6" s="35" t="s">
        <v>114</v>
      </c>
      <c r="C6" s="38"/>
      <c r="D6" s="14" t="s">
        <v>16</v>
      </c>
      <c r="E6" s="13" t="s">
        <v>214</v>
      </c>
      <c r="F6" s="15">
        <v>43.4</v>
      </c>
      <c r="G6" s="13" t="s">
        <v>19</v>
      </c>
    </row>
    <row r="7" spans="1:7" ht="16.5" thickBot="1" x14ac:dyDescent="0.3">
      <c r="A7" s="36" t="s">
        <v>20</v>
      </c>
      <c r="B7" s="35" t="s">
        <v>238</v>
      </c>
      <c r="C7" s="38"/>
      <c r="D7" s="14" t="s">
        <v>20</v>
      </c>
      <c r="E7" s="13" t="s">
        <v>215</v>
      </c>
      <c r="F7" s="15">
        <v>29.65</v>
      </c>
      <c r="G7" s="13" t="s">
        <v>23</v>
      </c>
    </row>
    <row r="8" spans="1:7" ht="16.5" thickBot="1" x14ac:dyDescent="0.3">
      <c r="A8" s="36" t="s">
        <v>24</v>
      </c>
      <c r="B8" s="36" t="s">
        <v>165</v>
      </c>
      <c r="C8" s="38"/>
      <c r="D8" s="14" t="s">
        <v>24</v>
      </c>
      <c r="E8" s="14" t="s">
        <v>216</v>
      </c>
      <c r="F8" s="15">
        <v>31.65</v>
      </c>
      <c r="G8" s="13" t="s">
        <v>27</v>
      </c>
    </row>
    <row r="9" spans="1:7" ht="16.5" thickBot="1" x14ac:dyDescent="0.3">
      <c r="A9" s="14" t="s">
        <v>28</v>
      </c>
      <c r="B9" s="13" t="s">
        <v>217</v>
      </c>
      <c r="C9" s="38"/>
      <c r="D9" s="14" t="s">
        <v>28</v>
      </c>
      <c r="E9" s="13" t="s">
        <v>217</v>
      </c>
      <c r="F9" s="15">
        <v>91.8</v>
      </c>
      <c r="G9" s="13" t="s">
        <v>31</v>
      </c>
    </row>
    <row r="10" spans="1:7" ht="16.5" thickBot="1" x14ac:dyDescent="0.3">
      <c r="A10" s="14" t="s">
        <v>32</v>
      </c>
      <c r="B10" s="13" t="s">
        <v>218</v>
      </c>
      <c r="C10" s="38"/>
      <c r="D10" s="14" t="s">
        <v>32</v>
      </c>
      <c r="E10" s="13" t="s">
        <v>218</v>
      </c>
      <c r="F10" s="15">
        <v>90.45</v>
      </c>
      <c r="G10" s="13" t="s">
        <v>35</v>
      </c>
    </row>
    <row r="11" spans="1:7" ht="24" customHeight="1" thickBot="1" x14ac:dyDescent="0.3">
      <c r="A11" s="39" t="s">
        <v>235</v>
      </c>
      <c r="B11" s="39"/>
      <c r="C11" s="37"/>
    </row>
    <row r="12" spans="1:7" ht="16.5" thickBot="1" x14ac:dyDescent="0.3">
      <c r="A12" s="13" t="s">
        <v>4</v>
      </c>
      <c r="B12" s="13" t="s">
        <v>211</v>
      </c>
      <c r="C12" s="38"/>
    </row>
    <row r="13" spans="1:7" ht="16.5" thickBot="1" x14ac:dyDescent="0.3">
      <c r="A13" s="36" t="s">
        <v>8</v>
      </c>
      <c r="B13" s="35" t="s">
        <v>102</v>
      </c>
      <c r="C13" s="38"/>
    </row>
    <row r="14" spans="1:7" ht="16.5" thickBot="1" x14ac:dyDescent="0.3">
      <c r="A14" s="14" t="s">
        <v>12</v>
      </c>
      <c r="B14" s="13" t="s">
        <v>213</v>
      </c>
      <c r="C14" s="38"/>
    </row>
    <row r="15" spans="1:7" ht="16.5" thickBot="1" x14ac:dyDescent="0.3">
      <c r="A15" s="36" t="s">
        <v>16</v>
      </c>
      <c r="B15" s="35" t="s">
        <v>114</v>
      </c>
      <c r="C15" s="38"/>
    </row>
    <row r="16" spans="1:7" ht="16.5" thickBot="1" x14ac:dyDescent="0.3">
      <c r="A16" s="36" t="s">
        <v>20</v>
      </c>
      <c r="B16" s="35" t="s">
        <v>238</v>
      </c>
      <c r="C16" s="38"/>
    </row>
    <row r="17" spans="1:7" ht="16.5" thickBot="1" x14ac:dyDescent="0.3">
      <c r="A17" s="36" t="s">
        <v>24</v>
      </c>
      <c r="B17" s="36" t="s">
        <v>165</v>
      </c>
      <c r="C17" s="38"/>
    </row>
    <row r="18" spans="1:7" ht="16.5" thickBot="1" x14ac:dyDescent="0.3">
      <c r="A18" s="14" t="s">
        <v>28</v>
      </c>
      <c r="B18" s="13" t="s">
        <v>217</v>
      </c>
      <c r="C18" s="38"/>
    </row>
    <row r="19" spans="1:7" ht="16.5" thickBot="1" x14ac:dyDescent="0.3">
      <c r="A19" s="14" t="s">
        <v>32</v>
      </c>
      <c r="B19" s="13" t="s">
        <v>218</v>
      </c>
      <c r="C19" s="38"/>
    </row>
    <row r="20" spans="1:7" ht="27" customHeight="1" thickBot="1" x14ac:dyDescent="0.3">
      <c r="A20" s="39" t="s">
        <v>236</v>
      </c>
      <c r="B20" s="39"/>
    </row>
    <row r="21" spans="1:7" ht="16.5" thickBot="1" x14ac:dyDescent="0.3">
      <c r="A21" s="13" t="s">
        <v>4</v>
      </c>
      <c r="B21" s="13" t="s">
        <v>211</v>
      </c>
    </row>
    <row r="22" spans="1:7" ht="16.5" thickBot="1" x14ac:dyDescent="0.3">
      <c r="A22" s="14" t="s">
        <v>8</v>
      </c>
      <c r="B22" s="13" t="s">
        <v>212</v>
      </c>
      <c r="D22" s="12"/>
      <c r="E22" s="12"/>
      <c r="F22" s="12"/>
      <c r="G22" s="12"/>
    </row>
    <row r="23" spans="1:7" ht="21.75" customHeight="1" thickBot="1" x14ac:dyDescent="0.3">
      <c r="A23" s="14" t="s">
        <v>12</v>
      </c>
      <c r="B23" s="13" t="s">
        <v>213</v>
      </c>
      <c r="D23" s="39"/>
      <c r="E23" s="39"/>
      <c r="F23" s="39"/>
      <c r="G23" s="39"/>
    </row>
    <row r="24" spans="1:7" ht="16.5" thickBot="1" x14ac:dyDescent="0.3">
      <c r="A24" s="36" t="s">
        <v>16</v>
      </c>
      <c r="B24" s="35" t="s">
        <v>114</v>
      </c>
      <c r="D24" s="13"/>
      <c r="E24" s="11"/>
      <c r="F24" s="15"/>
      <c r="G24" s="15"/>
    </row>
    <row r="25" spans="1:7" ht="16.5" thickBot="1" x14ac:dyDescent="0.3">
      <c r="A25" s="36" t="s">
        <v>20</v>
      </c>
      <c r="B25" s="35" t="s">
        <v>238</v>
      </c>
      <c r="D25" s="14"/>
      <c r="E25" s="11"/>
      <c r="F25" s="16"/>
      <c r="G25" s="15"/>
    </row>
    <row r="26" spans="1:7" ht="16.5" thickBot="1" x14ac:dyDescent="0.3">
      <c r="A26" s="36" t="s">
        <v>24</v>
      </c>
      <c r="B26" s="36" t="s">
        <v>165</v>
      </c>
      <c r="D26" s="14"/>
      <c r="E26" s="11"/>
      <c r="F26" s="15"/>
      <c r="G26" s="15"/>
    </row>
    <row r="27" spans="1:7" ht="16.5" thickBot="1" x14ac:dyDescent="0.3">
      <c r="A27" s="14" t="s">
        <v>28</v>
      </c>
      <c r="B27" s="13" t="s">
        <v>217</v>
      </c>
      <c r="D27" s="14"/>
      <c r="E27" s="11"/>
      <c r="F27" s="15"/>
      <c r="G27" s="15"/>
    </row>
    <row r="28" spans="1:7" ht="16.5" thickBot="1" x14ac:dyDescent="0.3">
      <c r="A28" s="14" t="s">
        <v>32</v>
      </c>
      <c r="B28" s="13" t="s">
        <v>218</v>
      </c>
      <c r="D28" s="14"/>
      <c r="E28" s="11"/>
      <c r="F28" s="11"/>
      <c r="G28" s="31"/>
    </row>
    <row r="29" spans="1:7" ht="26.25" customHeight="1" thickBot="1" x14ac:dyDescent="0.3">
      <c r="A29" s="39" t="s">
        <v>239</v>
      </c>
      <c r="B29" s="39"/>
    </row>
    <row r="30" spans="1:7" ht="16.5" thickBot="1" x14ac:dyDescent="0.3">
      <c r="A30" s="13" t="s">
        <v>4</v>
      </c>
      <c r="B30" s="13" t="s">
        <v>211</v>
      </c>
    </row>
    <row r="31" spans="1:7" ht="16.5" thickBot="1" x14ac:dyDescent="0.3">
      <c r="A31" s="36" t="s">
        <v>8</v>
      </c>
      <c r="B31" s="35" t="s">
        <v>101</v>
      </c>
    </row>
    <row r="32" spans="1:7" ht="16.5" thickBot="1" x14ac:dyDescent="0.3">
      <c r="A32" s="14" t="s">
        <v>12</v>
      </c>
      <c r="B32" s="13" t="s">
        <v>213</v>
      </c>
    </row>
    <row r="33" spans="1:2" ht="16.5" thickBot="1" x14ac:dyDescent="0.3">
      <c r="A33" s="36" t="s">
        <v>16</v>
      </c>
      <c r="B33" s="35" t="s">
        <v>114</v>
      </c>
    </row>
    <row r="34" spans="1:2" ht="16.5" thickBot="1" x14ac:dyDescent="0.3">
      <c r="A34" s="36" t="s">
        <v>20</v>
      </c>
      <c r="B34" s="35" t="s">
        <v>238</v>
      </c>
    </row>
    <row r="35" spans="1:2" ht="16.5" thickBot="1" x14ac:dyDescent="0.3">
      <c r="A35" s="36" t="s">
        <v>24</v>
      </c>
      <c r="B35" s="36" t="s">
        <v>192</v>
      </c>
    </row>
    <row r="36" spans="1:2" ht="16.5" thickBot="1" x14ac:dyDescent="0.3">
      <c r="A36" s="14" t="s">
        <v>28</v>
      </c>
      <c r="B36" s="13" t="s">
        <v>217</v>
      </c>
    </row>
    <row r="37" spans="1:2" ht="16.5" thickBot="1" x14ac:dyDescent="0.3">
      <c r="A37" s="14" t="s">
        <v>32</v>
      </c>
      <c r="B37" s="13" t="s">
        <v>218</v>
      </c>
    </row>
    <row r="38" spans="1:2" ht="16.5" thickBot="1" x14ac:dyDescent="0.3">
      <c r="A38" s="39" t="s">
        <v>240</v>
      </c>
      <c r="B38" s="39"/>
    </row>
    <row r="39" spans="1:2" ht="16.5" thickBot="1" x14ac:dyDescent="0.3">
      <c r="A39" s="13" t="s">
        <v>4</v>
      </c>
      <c r="B39" s="13" t="s">
        <v>211</v>
      </c>
    </row>
    <row r="40" spans="1:2" ht="16.5" thickBot="1" x14ac:dyDescent="0.3">
      <c r="A40" s="14" t="s">
        <v>8</v>
      </c>
      <c r="B40" s="13" t="s">
        <v>212</v>
      </c>
    </row>
    <row r="41" spans="1:2" ht="16.5" thickBot="1" x14ac:dyDescent="0.3">
      <c r="A41" s="14" t="s">
        <v>12</v>
      </c>
      <c r="B41" s="13" t="s">
        <v>213</v>
      </c>
    </row>
    <row r="42" spans="1:2" ht="16.5" thickBot="1" x14ac:dyDescent="0.3">
      <c r="A42" s="73" t="s">
        <v>16</v>
      </c>
      <c r="B42" s="72">
        <v>1</v>
      </c>
    </row>
    <row r="43" spans="1:2" ht="16.5" thickBot="1" x14ac:dyDescent="0.3">
      <c r="A43" s="73" t="s">
        <v>20</v>
      </c>
      <c r="B43" s="72">
        <v>3</v>
      </c>
    </row>
    <row r="44" spans="1:2" ht="16.5" thickBot="1" x14ac:dyDescent="0.3">
      <c r="A44" s="14" t="s">
        <v>24</v>
      </c>
      <c r="B44" s="14" t="s">
        <v>216</v>
      </c>
    </row>
    <row r="45" spans="1:2" ht="16.5" thickBot="1" x14ac:dyDescent="0.3">
      <c r="A45" s="14" t="s">
        <v>28</v>
      </c>
      <c r="B45" s="13" t="s">
        <v>217</v>
      </c>
    </row>
    <row r="46" spans="1:2" ht="16.5" thickBot="1" x14ac:dyDescent="0.3">
      <c r="A46" s="14" t="s">
        <v>32</v>
      </c>
      <c r="B46" s="13" t="s">
        <v>218</v>
      </c>
    </row>
  </sheetData>
  <mergeCells count="8">
    <mergeCell ref="A38:B38"/>
    <mergeCell ref="A29:B29"/>
    <mergeCell ref="D23:G23"/>
    <mergeCell ref="C1:C10"/>
    <mergeCell ref="A2:B2"/>
    <mergeCell ref="A11:B11"/>
    <mergeCell ref="C11:C19"/>
    <mergeCell ref="A20:B20"/>
  </mergeCells>
  <conditionalFormatting sqref="G24:G28">
    <cfRule type="cellIs" dxfId="1" priority="7" operator="lessThan">
      <formula>0</formula>
    </cfRule>
    <cfRule type="cellIs" dxfId="0" priority="8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DB49F-4DBD-4DF5-AE88-24EB49BCC154}">
  <dimension ref="A1:N37"/>
  <sheetViews>
    <sheetView zoomScale="145" zoomScaleNormal="145" workbookViewId="0">
      <selection activeCell="F11" sqref="F11"/>
    </sheetView>
  </sheetViews>
  <sheetFormatPr defaultRowHeight="15" x14ac:dyDescent="0.25"/>
  <cols>
    <col min="1" max="1" width="7.140625" customWidth="1"/>
    <col min="2" max="2" width="22.7109375" customWidth="1"/>
    <col min="3" max="3" width="24.42578125" customWidth="1"/>
    <col min="4" max="4" width="3.42578125" customWidth="1"/>
    <col min="5" max="5" width="23" bestFit="1" customWidth="1"/>
    <col min="6" max="6" width="25" customWidth="1"/>
    <col min="7" max="7" width="3.140625" customWidth="1"/>
    <col min="8" max="8" width="21.28515625" customWidth="1"/>
    <col min="9" max="9" width="16.5703125" customWidth="1"/>
  </cols>
  <sheetData>
    <row r="1" spans="1:14" ht="15.75" thickBot="1" x14ac:dyDescent="0.3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pans="1:14" ht="15.75" customHeight="1" thickBot="1" x14ac:dyDescent="0.3">
      <c r="A2" s="74"/>
      <c r="B2" s="91" t="s">
        <v>0</v>
      </c>
      <c r="C2" s="92" t="s">
        <v>1</v>
      </c>
      <c r="D2" s="78"/>
      <c r="E2" s="91" t="s">
        <v>0</v>
      </c>
      <c r="F2" s="92" t="s">
        <v>1</v>
      </c>
      <c r="G2" s="74"/>
      <c r="H2" s="83" t="s">
        <v>0</v>
      </c>
      <c r="I2" s="84" t="s">
        <v>1</v>
      </c>
      <c r="J2" s="74"/>
      <c r="K2" s="74"/>
      <c r="L2" s="74"/>
      <c r="M2" s="74"/>
      <c r="N2" s="74"/>
    </row>
    <row r="3" spans="1:14" ht="22.5" customHeight="1" thickBot="1" x14ac:dyDescent="0.3">
      <c r="A3" s="74"/>
      <c r="B3" s="85" t="s">
        <v>245</v>
      </c>
      <c r="C3" s="86"/>
      <c r="D3" s="78"/>
      <c r="E3" s="85" t="s">
        <v>242</v>
      </c>
      <c r="F3" s="86"/>
      <c r="G3" s="74"/>
      <c r="H3" s="85" t="s">
        <v>243</v>
      </c>
      <c r="I3" s="86"/>
      <c r="J3" s="74"/>
      <c r="K3" s="74"/>
      <c r="L3" s="74"/>
      <c r="M3" s="74"/>
      <c r="N3" s="74"/>
    </row>
    <row r="4" spans="1:14" ht="16.5" customHeight="1" thickBot="1" x14ac:dyDescent="0.3">
      <c r="A4" s="74"/>
      <c r="B4" s="93" t="s">
        <v>4</v>
      </c>
      <c r="C4" s="94" t="s">
        <v>5</v>
      </c>
      <c r="D4" s="79"/>
      <c r="E4" s="93" t="s">
        <v>4</v>
      </c>
      <c r="F4" s="94" t="s">
        <v>5</v>
      </c>
      <c r="G4" s="74"/>
      <c r="H4" s="87" t="s">
        <v>4</v>
      </c>
      <c r="I4" s="88" t="s">
        <v>5</v>
      </c>
      <c r="J4" s="74"/>
      <c r="K4" s="74"/>
      <c r="L4" s="74"/>
      <c r="M4" s="74"/>
      <c r="N4" s="74"/>
    </row>
    <row r="5" spans="1:14" ht="17.25" customHeight="1" thickBot="1" x14ac:dyDescent="0.3">
      <c r="A5" s="74"/>
      <c r="B5" s="100" t="s">
        <v>8</v>
      </c>
      <c r="C5" s="101" t="s">
        <v>102</v>
      </c>
      <c r="D5" s="79"/>
      <c r="E5" s="100" t="s">
        <v>8</v>
      </c>
      <c r="F5" s="101" t="s">
        <v>102</v>
      </c>
      <c r="G5" s="74"/>
      <c r="H5" s="89" t="s">
        <v>8</v>
      </c>
      <c r="I5" s="88" t="s">
        <v>9</v>
      </c>
      <c r="J5" s="74"/>
      <c r="K5" s="74"/>
      <c r="L5" s="74"/>
      <c r="M5" s="74"/>
      <c r="N5" s="74"/>
    </row>
    <row r="6" spans="1:14" ht="18" customHeight="1" thickBot="1" x14ac:dyDescent="0.3">
      <c r="A6" s="74"/>
      <c r="B6" s="95" t="s">
        <v>12</v>
      </c>
      <c r="C6" s="94" t="s">
        <v>13</v>
      </c>
      <c r="D6" s="79"/>
      <c r="E6" s="95" t="s">
        <v>12</v>
      </c>
      <c r="F6" s="94" t="s">
        <v>13</v>
      </c>
      <c r="G6" s="74"/>
      <c r="H6" s="89" t="s">
        <v>12</v>
      </c>
      <c r="I6" s="88" t="s">
        <v>13</v>
      </c>
      <c r="J6" s="74"/>
      <c r="K6" s="74"/>
      <c r="L6" s="74"/>
      <c r="M6" s="74"/>
      <c r="N6" s="74"/>
    </row>
    <row r="7" spans="1:14" ht="16.5" thickBot="1" x14ac:dyDescent="0.3">
      <c r="A7" s="74"/>
      <c r="B7" s="100" t="s">
        <v>16</v>
      </c>
      <c r="C7" s="101" t="s">
        <v>114</v>
      </c>
      <c r="D7" s="79"/>
      <c r="E7" s="100" t="s">
        <v>16</v>
      </c>
      <c r="F7" s="101" t="s">
        <v>114</v>
      </c>
      <c r="G7" s="74"/>
      <c r="H7" s="100" t="s">
        <v>16</v>
      </c>
      <c r="I7" s="101" t="s">
        <v>114</v>
      </c>
      <c r="J7" s="74"/>
      <c r="K7" s="74"/>
      <c r="L7" s="74"/>
      <c r="M7" s="74"/>
      <c r="N7" s="74"/>
    </row>
    <row r="8" spans="1:14" ht="16.5" thickBot="1" x14ac:dyDescent="0.3">
      <c r="A8" s="74"/>
      <c r="B8" s="100" t="s">
        <v>20</v>
      </c>
      <c r="C8" s="101" t="s">
        <v>238</v>
      </c>
      <c r="D8" s="79"/>
      <c r="E8" s="100" t="s">
        <v>20</v>
      </c>
      <c r="F8" s="101" t="s">
        <v>238</v>
      </c>
      <c r="G8" s="74"/>
      <c r="H8" s="100" t="s">
        <v>20</v>
      </c>
      <c r="I8" s="101" t="s">
        <v>123</v>
      </c>
      <c r="J8" s="74"/>
      <c r="K8" s="74"/>
      <c r="L8" s="74"/>
      <c r="M8" s="74"/>
      <c r="N8" s="74"/>
    </row>
    <row r="9" spans="1:14" ht="16.5" thickBot="1" x14ac:dyDescent="0.3">
      <c r="A9" s="74"/>
      <c r="B9" s="100" t="s">
        <v>24</v>
      </c>
      <c r="C9" s="102" t="s">
        <v>246</v>
      </c>
      <c r="D9" s="79"/>
      <c r="E9" s="100" t="s">
        <v>24</v>
      </c>
      <c r="F9" s="102" t="s">
        <v>248</v>
      </c>
      <c r="G9" s="74"/>
      <c r="H9" s="89" t="s">
        <v>24</v>
      </c>
      <c r="I9" s="90" t="s">
        <v>25</v>
      </c>
      <c r="J9" s="74"/>
      <c r="K9" s="74"/>
      <c r="L9" s="74"/>
      <c r="M9" s="74"/>
      <c r="N9" s="74"/>
    </row>
    <row r="10" spans="1:14" ht="16.5" thickBot="1" x14ac:dyDescent="0.3">
      <c r="A10" s="74"/>
      <c r="B10" s="95" t="s">
        <v>28</v>
      </c>
      <c r="C10" s="94" t="s">
        <v>29</v>
      </c>
      <c r="D10" s="79"/>
      <c r="E10" s="95" t="s">
        <v>28</v>
      </c>
      <c r="F10" s="94" t="s">
        <v>29</v>
      </c>
      <c r="G10" s="74"/>
      <c r="H10" s="89" t="s">
        <v>28</v>
      </c>
      <c r="I10" s="88" t="s">
        <v>29</v>
      </c>
      <c r="J10" s="74"/>
      <c r="K10" s="74"/>
      <c r="L10" s="74"/>
      <c r="M10" s="74"/>
      <c r="N10" s="74"/>
    </row>
    <row r="11" spans="1:14" ht="16.5" thickBot="1" x14ac:dyDescent="0.3">
      <c r="A11" s="74"/>
      <c r="B11" s="96" t="s">
        <v>32</v>
      </c>
      <c r="C11" s="97" t="s">
        <v>33</v>
      </c>
      <c r="D11" s="79"/>
      <c r="E11" s="95" t="s">
        <v>32</v>
      </c>
      <c r="F11" s="94" t="s">
        <v>33</v>
      </c>
      <c r="G11" s="74"/>
      <c r="H11" s="89" t="s">
        <v>32</v>
      </c>
      <c r="I11" s="88" t="s">
        <v>33</v>
      </c>
      <c r="J11" s="74"/>
      <c r="K11" s="74"/>
      <c r="L11" s="74"/>
      <c r="M11" s="74"/>
      <c r="N11" s="74"/>
    </row>
    <row r="12" spans="1:14" ht="24" customHeight="1" thickBot="1" x14ac:dyDescent="0.3">
      <c r="A12" s="74"/>
      <c r="B12" s="98" t="s">
        <v>244</v>
      </c>
      <c r="C12" s="99"/>
      <c r="D12" s="78"/>
      <c r="E12" s="85" t="s">
        <v>241</v>
      </c>
      <c r="F12" s="86"/>
      <c r="G12" s="74"/>
      <c r="H12" s="74"/>
      <c r="I12" s="74"/>
      <c r="J12" s="74"/>
      <c r="K12" s="74"/>
      <c r="L12" s="74"/>
      <c r="M12" s="74"/>
      <c r="N12" s="74"/>
    </row>
    <row r="13" spans="1:14" ht="16.5" thickBot="1" x14ac:dyDescent="0.3">
      <c r="A13" s="74"/>
      <c r="B13" s="93" t="s">
        <v>4</v>
      </c>
      <c r="C13" s="94" t="s">
        <v>5</v>
      </c>
      <c r="D13" s="79"/>
      <c r="E13" s="93" t="s">
        <v>4</v>
      </c>
      <c r="F13" s="94" t="s">
        <v>5</v>
      </c>
      <c r="G13" s="74"/>
      <c r="H13" s="74"/>
      <c r="I13" s="74"/>
      <c r="J13" s="74"/>
      <c r="K13" s="74"/>
      <c r="L13" s="74"/>
      <c r="M13" s="74"/>
      <c r="N13" s="74"/>
    </row>
    <row r="14" spans="1:14" ht="16.5" thickBot="1" x14ac:dyDescent="0.3">
      <c r="A14" s="74"/>
      <c r="B14" s="100" t="s">
        <v>8</v>
      </c>
      <c r="C14" s="101" t="s">
        <v>102</v>
      </c>
      <c r="D14" s="79"/>
      <c r="E14" s="95" t="s">
        <v>8</v>
      </c>
      <c r="F14" s="94" t="s">
        <v>9</v>
      </c>
      <c r="G14" s="74"/>
      <c r="H14" s="74"/>
      <c r="I14" s="74"/>
      <c r="J14" s="74"/>
      <c r="K14" s="74"/>
      <c r="L14" s="74"/>
      <c r="M14" s="74"/>
      <c r="N14" s="74"/>
    </row>
    <row r="15" spans="1:14" ht="16.5" thickBot="1" x14ac:dyDescent="0.3">
      <c r="A15" s="74"/>
      <c r="B15" s="95" t="s">
        <v>12</v>
      </c>
      <c r="C15" s="94" t="s">
        <v>13</v>
      </c>
      <c r="D15" s="79"/>
      <c r="E15" s="95" t="s">
        <v>12</v>
      </c>
      <c r="F15" s="94" t="s">
        <v>13</v>
      </c>
      <c r="G15" s="74"/>
      <c r="H15" s="74"/>
      <c r="I15" s="74"/>
      <c r="J15" s="74"/>
      <c r="K15" s="74"/>
      <c r="L15" s="74"/>
      <c r="M15" s="74"/>
      <c r="N15" s="74"/>
    </row>
    <row r="16" spans="1:14" ht="16.5" thickBot="1" x14ac:dyDescent="0.3">
      <c r="A16" s="74"/>
      <c r="B16" s="100" t="s">
        <v>16</v>
      </c>
      <c r="C16" s="101" t="s">
        <v>114</v>
      </c>
      <c r="D16" s="79"/>
      <c r="E16" s="100" t="s">
        <v>16</v>
      </c>
      <c r="F16" s="101" t="s">
        <v>114</v>
      </c>
      <c r="G16" s="74"/>
      <c r="H16" s="74"/>
      <c r="I16" s="74"/>
      <c r="J16" s="74"/>
      <c r="K16" s="74"/>
      <c r="L16" s="74"/>
      <c r="M16" s="74"/>
      <c r="N16" s="74"/>
    </row>
    <row r="17" spans="1:14" ht="16.5" thickBot="1" x14ac:dyDescent="0.3">
      <c r="A17" s="74"/>
      <c r="B17" s="100" t="s">
        <v>20</v>
      </c>
      <c r="C17" s="101" t="s">
        <v>238</v>
      </c>
      <c r="D17" s="79"/>
      <c r="E17" s="100" t="s">
        <v>20</v>
      </c>
      <c r="F17" s="101" t="s">
        <v>238</v>
      </c>
      <c r="G17" s="74"/>
      <c r="H17" s="74"/>
      <c r="I17" s="74"/>
      <c r="J17" s="74"/>
      <c r="K17" s="74"/>
      <c r="L17" s="74"/>
      <c r="M17" s="74"/>
      <c r="N17" s="74"/>
    </row>
    <row r="18" spans="1:14" ht="16.5" thickBot="1" x14ac:dyDescent="0.3">
      <c r="A18" s="74"/>
      <c r="B18" s="100" t="s">
        <v>24</v>
      </c>
      <c r="C18" s="102" t="s">
        <v>246</v>
      </c>
      <c r="D18" s="79"/>
      <c r="E18" s="100" t="s">
        <v>24</v>
      </c>
      <c r="F18" s="102" t="s">
        <v>247</v>
      </c>
      <c r="G18" s="74"/>
      <c r="H18" s="74"/>
      <c r="I18" s="74"/>
      <c r="J18" s="74"/>
      <c r="K18" s="74"/>
      <c r="L18" s="74"/>
      <c r="M18" s="74"/>
      <c r="N18" s="74"/>
    </row>
    <row r="19" spans="1:14" ht="16.5" thickBot="1" x14ac:dyDescent="0.3">
      <c r="A19" s="74"/>
      <c r="B19" s="95" t="s">
        <v>28</v>
      </c>
      <c r="C19" s="94" t="s">
        <v>29</v>
      </c>
      <c r="D19" s="79"/>
      <c r="E19" s="95" t="s">
        <v>28</v>
      </c>
      <c r="F19" s="94" t="s">
        <v>29</v>
      </c>
      <c r="G19" s="74"/>
      <c r="H19" s="74"/>
      <c r="I19" s="74"/>
      <c r="J19" s="74"/>
      <c r="K19" s="74"/>
      <c r="L19" s="74"/>
      <c r="M19" s="74"/>
      <c r="N19" s="74"/>
    </row>
    <row r="20" spans="1:14" ht="16.5" thickBot="1" x14ac:dyDescent="0.3">
      <c r="A20" s="74"/>
      <c r="B20" s="95" t="s">
        <v>32</v>
      </c>
      <c r="C20" s="94" t="s">
        <v>33</v>
      </c>
      <c r="D20" s="79"/>
      <c r="E20" s="95" t="s">
        <v>32</v>
      </c>
      <c r="F20" s="94" t="s">
        <v>33</v>
      </c>
      <c r="G20" s="74"/>
      <c r="H20" s="74"/>
      <c r="I20" s="74"/>
      <c r="J20" s="74"/>
      <c r="K20" s="74"/>
      <c r="L20" s="74"/>
      <c r="M20" s="74"/>
      <c r="N20" s="74"/>
    </row>
    <row r="21" spans="1:14" ht="27" customHeight="1" x14ac:dyDescent="0.25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</row>
    <row r="22" spans="1:14" x14ac:dyDescent="0.25">
      <c r="B22" s="74"/>
      <c r="C22" s="74"/>
      <c r="D22" s="74"/>
      <c r="E22" s="75"/>
      <c r="F22" s="75"/>
      <c r="G22" s="74"/>
      <c r="H22" s="74"/>
      <c r="I22" s="74"/>
      <c r="J22" s="74"/>
      <c r="K22" s="74"/>
      <c r="L22" s="74"/>
      <c r="M22" s="74"/>
      <c r="N22" s="74"/>
    </row>
    <row r="23" spans="1:14" ht="15.75" x14ac:dyDescent="0.25">
      <c r="B23" s="74"/>
      <c r="C23" s="74"/>
      <c r="D23" s="74"/>
      <c r="E23" s="76"/>
      <c r="F23" s="76"/>
      <c r="G23" s="74"/>
      <c r="H23" s="74"/>
      <c r="I23" s="74"/>
      <c r="J23" s="74"/>
      <c r="K23" s="74"/>
      <c r="L23" s="74"/>
      <c r="M23" s="74"/>
      <c r="N23" s="74"/>
    </row>
    <row r="24" spans="1:14" ht="21.75" customHeight="1" x14ac:dyDescent="0.25">
      <c r="B24" s="74"/>
      <c r="C24" s="74"/>
      <c r="D24" s="74"/>
      <c r="E24" s="77"/>
      <c r="F24" s="77"/>
      <c r="G24" s="74"/>
      <c r="H24" s="74"/>
      <c r="I24" s="74"/>
      <c r="J24" s="74"/>
      <c r="K24" s="74"/>
      <c r="L24" s="74"/>
      <c r="M24" s="74"/>
      <c r="N24" s="74"/>
    </row>
    <row r="25" spans="1:14" ht="15.75" x14ac:dyDescent="0.25">
      <c r="B25" s="74"/>
      <c r="C25" s="74"/>
      <c r="D25" s="74"/>
      <c r="E25" s="80"/>
      <c r="F25" s="81"/>
      <c r="G25" s="74"/>
      <c r="H25" s="74"/>
      <c r="I25" s="74"/>
      <c r="J25" s="74"/>
      <c r="K25" s="74"/>
    </row>
    <row r="26" spans="1:14" ht="15.75" x14ac:dyDescent="0.25">
      <c r="B26" s="74"/>
      <c r="C26" s="74"/>
      <c r="D26" s="74"/>
      <c r="E26" s="82"/>
      <c r="F26" s="81"/>
      <c r="G26" s="74"/>
      <c r="H26" s="74"/>
      <c r="I26" s="74"/>
      <c r="J26" s="74"/>
      <c r="K26" s="74"/>
    </row>
    <row r="27" spans="1:14" ht="15.75" x14ac:dyDescent="0.25">
      <c r="B27" s="74"/>
      <c r="C27" s="74"/>
      <c r="D27" s="74"/>
      <c r="E27" s="82"/>
      <c r="F27" s="81"/>
      <c r="G27" s="74"/>
      <c r="H27" s="74"/>
      <c r="I27" s="74"/>
      <c r="J27" s="74"/>
      <c r="K27" s="74"/>
    </row>
    <row r="28" spans="1:14" ht="15.75" x14ac:dyDescent="0.25">
      <c r="B28" s="74"/>
      <c r="C28" s="74"/>
      <c r="D28" s="74"/>
      <c r="E28" s="82"/>
      <c r="F28" s="81"/>
      <c r="G28" s="74"/>
      <c r="H28" s="74"/>
      <c r="I28" s="74"/>
      <c r="J28" s="74"/>
      <c r="K28" s="74"/>
    </row>
    <row r="29" spans="1:14" ht="15.75" x14ac:dyDescent="0.25">
      <c r="B29" s="74"/>
      <c r="C29" s="74"/>
      <c r="D29" s="74"/>
      <c r="E29" s="82"/>
      <c r="F29" s="81"/>
      <c r="G29" s="74"/>
      <c r="H29" s="74"/>
      <c r="I29" s="74"/>
      <c r="J29" s="74"/>
      <c r="K29" s="74"/>
    </row>
    <row r="30" spans="1:14" ht="26.25" customHeight="1" x14ac:dyDescent="0.25">
      <c r="B30" s="74"/>
      <c r="C30" s="74"/>
      <c r="D30" s="74"/>
      <c r="E30" s="74"/>
      <c r="F30" s="74"/>
      <c r="G30" s="74"/>
      <c r="H30" s="74"/>
      <c r="I30" s="74"/>
      <c r="J30" s="74"/>
      <c r="K30" s="74"/>
    </row>
    <row r="31" spans="1:14" x14ac:dyDescent="0.25">
      <c r="B31" s="74"/>
      <c r="C31" s="74"/>
      <c r="D31" s="74"/>
      <c r="E31" s="74"/>
      <c r="F31" s="74"/>
      <c r="G31" s="74"/>
      <c r="H31" s="74"/>
      <c r="I31" s="74"/>
      <c r="J31" s="74"/>
      <c r="K31" s="74"/>
    </row>
    <row r="32" spans="1:14" x14ac:dyDescent="0.25">
      <c r="B32" s="74"/>
      <c r="C32" s="74"/>
      <c r="D32" s="74"/>
      <c r="E32" s="74"/>
      <c r="F32" s="74"/>
      <c r="G32" s="74"/>
      <c r="H32" s="74"/>
      <c r="I32" s="74"/>
      <c r="J32" s="74"/>
      <c r="K32" s="74"/>
    </row>
    <row r="33" spans="2:11" x14ac:dyDescent="0.25">
      <c r="B33" s="74"/>
      <c r="C33" s="74"/>
      <c r="D33" s="74"/>
      <c r="E33" s="74"/>
      <c r="F33" s="74"/>
      <c r="G33" s="74"/>
      <c r="H33" s="74"/>
      <c r="I33" s="74"/>
      <c r="J33" s="74"/>
      <c r="K33" s="74"/>
    </row>
    <row r="34" spans="2:11" x14ac:dyDescent="0.25">
      <c r="B34" s="74"/>
      <c r="C34" s="74"/>
      <c r="D34" s="74"/>
      <c r="E34" s="74"/>
      <c r="F34" s="74"/>
      <c r="G34" s="74"/>
      <c r="H34" s="74"/>
      <c r="I34" s="74"/>
      <c r="J34" s="74"/>
      <c r="K34" s="74"/>
    </row>
    <row r="35" spans="2:11" x14ac:dyDescent="0.25">
      <c r="B35" s="74"/>
      <c r="C35" s="74"/>
      <c r="D35" s="74"/>
      <c r="E35" s="74"/>
      <c r="F35" s="74"/>
      <c r="G35" s="74"/>
      <c r="H35" s="74"/>
      <c r="I35" s="74"/>
      <c r="J35" s="74"/>
      <c r="K35" s="74"/>
    </row>
    <row r="36" spans="2:11" x14ac:dyDescent="0.25">
      <c r="B36" s="74"/>
      <c r="C36" s="74"/>
      <c r="D36" s="74"/>
      <c r="E36" s="74"/>
      <c r="F36" s="74"/>
      <c r="G36" s="74"/>
      <c r="H36" s="74"/>
      <c r="I36" s="74"/>
      <c r="J36" s="74"/>
      <c r="K36" s="74"/>
    </row>
    <row r="37" spans="2:11" x14ac:dyDescent="0.25">
      <c r="B37" s="74"/>
      <c r="C37" s="74"/>
      <c r="D37" s="74"/>
      <c r="E37" s="74"/>
      <c r="F37" s="74"/>
      <c r="G37" s="74"/>
      <c r="H37" s="74"/>
      <c r="I37" s="74"/>
      <c r="J37" s="74"/>
      <c r="K37" s="74"/>
    </row>
  </sheetData>
  <mergeCells count="8">
    <mergeCell ref="E3:F3"/>
    <mergeCell ref="H3:I3"/>
    <mergeCell ref="D2:D11"/>
    <mergeCell ref="B3:C3"/>
    <mergeCell ref="B12:C12"/>
    <mergeCell ref="D12:D20"/>
    <mergeCell ref="E12:F12"/>
    <mergeCell ref="E24:F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C1B4-5378-419E-A655-2D54A62C3A86}">
  <dimension ref="A1:F98"/>
  <sheetViews>
    <sheetView topLeftCell="A67" zoomScaleNormal="100" workbookViewId="0">
      <selection activeCell="D85" sqref="D85"/>
    </sheetView>
  </sheetViews>
  <sheetFormatPr defaultRowHeight="15" x14ac:dyDescent="0.25"/>
  <cols>
    <col min="1" max="1" width="29.85546875" customWidth="1"/>
    <col min="2" max="2" width="77.140625" customWidth="1"/>
    <col min="3" max="3" width="16.5703125" customWidth="1"/>
    <col min="4" max="4" width="68" customWidth="1"/>
  </cols>
  <sheetData>
    <row r="1" spans="1:6" x14ac:dyDescent="0.25">
      <c r="A1" s="43" t="s">
        <v>66</v>
      </c>
      <c r="B1" s="43"/>
      <c r="C1" s="43"/>
      <c r="D1" s="43"/>
      <c r="E1" s="43"/>
      <c r="F1" s="43"/>
    </row>
    <row r="2" spans="1:6" x14ac:dyDescent="0.25">
      <c r="A2" s="44"/>
      <c r="B2" s="44"/>
      <c r="C2" s="44"/>
      <c r="D2" s="44"/>
      <c r="E2" s="44"/>
      <c r="F2" s="44"/>
    </row>
    <row r="3" spans="1:6" x14ac:dyDescent="0.25">
      <c r="A3" s="45" t="s">
        <v>67</v>
      </c>
      <c r="B3" s="45" t="s">
        <v>68</v>
      </c>
      <c r="C3" s="46" t="s">
        <v>69</v>
      </c>
      <c r="D3" s="46"/>
      <c r="E3" s="46" t="s">
        <v>70</v>
      </c>
      <c r="F3" s="46" t="s">
        <v>71</v>
      </c>
    </row>
    <row r="4" spans="1:6" x14ac:dyDescent="0.25">
      <c r="A4" s="45"/>
      <c r="B4" s="45"/>
      <c r="C4" s="19" t="s">
        <v>72</v>
      </c>
      <c r="D4" s="19" t="s">
        <v>68</v>
      </c>
      <c r="E4" s="46"/>
      <c r="F4" s="46"/>
    </row>
    <row r="5" spans="1:6" x14ac:dyDescent="0.25">
      <c r="A5" s="47" t="s">
        <v>73</v>
      </c>
      <c r="B5" s="47"/>
      <c r="C5" s="47"/>
      <c r="D5" s="47"/>
      <c r="E5" s="47"/>
      <c r="F5" s="47"/>
    </row>
    <row r="6" spans="1:6" x14ac:dyDescent="0.25">
      <c r="A6" s="20" t="s">
        <v>74</v>
      </c>
      <c r="B6" s="21" t="s">
        <v>75</v>
      </c>
      <c r="C6" s="22"/>
      <c r="D6" s="22"/>
      <c r="E6" s="23">
        <v>12</v>
      </c>
      <c r="F6" s="24" t="s">
        <v>76</v>
      </c>
    </row>
    <row r="7" spans="1:6" x14ac:dyDescent="0.25">
      <c r="A7" s="20" t="s">
        <v>77</v>
      </c>
      <c r="B7" s="21" t="s">
        <v>78</v>
      </c>
      <c r="C7" s="22"/>
      <c r="D7" s="22"/>
      <c r="E7" s="23">
        <v>4</v>
      </c>
      <c r="F7" s="24" t="s">
        <v>76</v>
      </c>
    </row>
    <row r="8" spans="1:6" x14ac:dyDescent="0.25">
      <c r="A8" s="48" t="s">
        <v>79</v>
      </c>
      <c r="B8" s="51" t="s">
        <v>80</v>
      </c>
      <c r="C8" s="22">
        <v>1</v>
      </c>
      <c r="D8" s="22" t="s">
        <v>81</v>
      </c>
      <c r="E8" s="54">
        <v>2</v>
      </c>
      <c r="F8" s="54" t="s">
        <v>76</v>
      </c>
    </row>
    <row r="9" spans="1:6" x14ac:dyDescent="0.25">
      <c r="A9" s="49"/>
      <c r="B9" s="52"/>
      <c r="C9" s="22">
        <v>2</v>
      </c>
      <c r="D9" s="22" t="s">
        <v>82</v>
      </c>
      <c r="E9" s="55"/>
      <c r="F9" s="55"/>
    </row>
    <row r="10" spans="1:6" x14ac:dyDescent="0.25">
      <c r="A10" s="49"/>
      <c r="B10" s="52"/>
      <c r="C10" s="22">
        <v>3</v>
      </c>
      <c r="D10" s="22" t="s">
        <v>5</v>
      </c>
      <c r="E10" s="55"/>
      <c r="F10" s="55"/>
    </row>
    <row r="11" spans="1:6" x14ac:dyDescent="0.25">
      <c r="A11" s="49"/>
      <c r="B11" s="52"/>
      <c r="C11" s="22">
        <v>4</v>
      </c>
      <c r="D11" s="22" t="s">
        <v>83</v>
      </c>
      <c r="E11" s="55"/>
      <c r="F11" s="55"/>
    </row>
    <row r="12" spans="1:6" x14ac:dyDescent="0.25">
      <c r="A12" s="49"/>
      <c r="B12" s="52"/>
      <c r="C12" s="22">
        <v>5</v>
      </c>
      <c r="D12" s="22" t="s">
        <v>84</v>
      </c>
      <c r="E12" s="55"/>
      <c r="F12" s="55"/>
    </row>
    <row r="13" spans="1:6" x14ac:dyDescent="0.25">
      <c r="A13" s="49"/>
      <c r="B13" s="52"/>
      <c r="C13" s="22">
        <v>6</v>
      </c>
      <c r="D13" s="22" t="s">
        <v>85</v>
      </c>
      <c r="E13" s="55"/>
      <c r="F13" s="55"/>
    </row>
    <row r="14" spans="1:6" x14ac:dyDescent="0.25">
      <c r="A14" s="49"/>
      <c r="B14" s="52"/>
      <c r="C14" s="22">
        <v>7</v>
      </c>
      <c r="D14" s="22" t="s">
        <v>86</v>
      </c>
      <c r="E14" s="55"/>
      <c r="F14" s="55"/>
    </row>
    <row r="15" spans="1:6" x14ac:dyDescent="0.25">
      <c r="A15" s="49"/>
      <c r="B15" s="52"/>
      <c r="C15" s="22">
        <v>8</v>
      </c>
      <c r="D15" s="22" t="s">
        <v>87</v>
      </c>
      <c r="E15" s="55"/>
      <c r="F15" s="55"/>
    </row>
    <row r="16" spans="1:6" x14ac:dyDescent="0.25">
      <c r="A16" s="49"/>
      <c r="B16" s="52"/>
      <c r="C16" s="22">
        <v>9</v>
      </c>
      <c r="D16" s="22" t="s">
        <v>88</v>
      </c>
      <c r="E16" s="55"/>
      <c r="F16" s="55"/>
    </row>
    <row r="17" spans="1:6" x14ac:dyDescent="0.25">
      <c r="A17" s="49"/>
      <c r="B17" s="52"/>
      <c r="C17" s="22">
        <v>10</v>
      </c>
      <c r="D17" s="22" t="s">
        <v>89</v>
      </c>
      <c r="E17" s="55"/>
      <c r="F17" s="55"/>
    </row>
    <row r="18" spans="1:6" x14ac:dyDescent="0.25">
      <c r="A18" s="49"/>
      <c r="B18" s="52"/>
      <c r="C18" s="22">
        <v>11</v>
      </c>
      <c r="D18" s="22" t="s">
        <v>90</v>
      </c>
      <c r="E18" s="55"/>
      <c r="F18" s="55"/>
    </row>
    <row r="19" spans="1:6" x14ac:dyDescent="0.25">
      <c r="A19" s="49"/>
      <c r="B19" s="52"/>
      <c r="C19" s="22">
        <v>12</v>
      </c>
      <c r="D19" s="22" t="s">
        <v>91</v>
      </c>
      <c r="E19" s="55"/>
      <c r="F19" s="55"/>
    </row>
    <row r="20" spans="1:6" x14ac:dyDescent="0.25">
      <c r="A20" s="49"/>
      <c r="B20" s="52"/>
      <c r="C20" s="22">
        <v>13</v>
      </c>
      <c r="D20" s="22" t="s">
        <v>92</v>
      </c>
      <c r="E20" s="55"/>
      <c r="F20" s="55"/>
    </row>
    <row r="21" spans="1:6" x14ac:dyDescent="0.25">
      <c r="A21" s="49"/>
      <c r="B21" s="52"/>
      <c r="C21" s="22">
        <v>14</v>
      </c>
      <c r="D21" s="22" t="s">
        <v>93</v>
      </c>
      <c r="E21" s="55"/>
      <c r="F21" s="55"/>
    </row>
    <row r="22" spans="1:6" x14ac:dyDescent="0.25">
      <c r="A22" s="49"/>
      <c r="B22" s="52"/>
      <c r="C22" s="22">
        <v>15</v>
      </c>
      <c r="D22" s="22" t="s">
        <v>94</v>
      </c>
      <c r="E22" s="55"/>
      <c r="F22" s="55"/>
    </row>
    <row r="23" spans="1:6" x14ac:dyDescent="0.25">
      <c r="A23" s="49"/>
      <c r="B23" s="52"/>
      <c r="C23" s="22">
        <v>16</v>
      </c>
      <c r="D23" s="22" t="s">
        <v>95</v>
      </c>
      <c r="E23" s="55"/>
      <c r="F23" s="55"/>
    </row>
    <row r="24" spans="1:6" x14ac:dyDescent="0.25">
      <c r="A24" s="49"/>
      <c r="B24" s="52"/>
      <c r="C24" s="22">
        <v>17</v>
      </c>
      <c r="D24" s="22" t="s">
        <v>96</v>
      </c>
      <c r="E24" s="55"/>
      <c r="F24" s="55"/>
    </row>
    <row r="25" spans="1:6" x14ac:dyDescent="0.25">
      <c r="A25" s="49"/>
      <c r="B25" s="52"/>
      <c r="C25" s="22">
        <v>18</v>
      </c>
      <c r="D25" s="22" t="s">
        <v>97</v>
      </c>
      <c r="E25" s="55"/>
      <c r="F25" s="55"/>
    </row>
    <row r="26" spans="1:6" x14ac:dyDescent="0.25">
      <c r="A26" s="49"/>
      <c r="B26" s="52"/>
      <c r="C26" s="22">
        <v>19</v>
      </c>
      <c r="D26" s="22" t="s">
        <v>98</v>
      </c>
      <c r="E26" s="55"/>
      <c r="F26" s="55"/>
    </row>
    <row r="27" spans="1:6" x14ac:dyDescent="0.25">
      <c r="A27" s="50"/>
      <c r="B27" s="53"/>
      <c r="C27" s="22">
        <v>20</v>
      </c>
      <c r="D27" s="22" t="s">
        <v>99</v>
      </c>
      <c r="E27" s="56"/>
      <c r="F27" s="56"/>
    </row>
    <row r="28" spans="1:6" x14ac:dyDescent="0.25">
      <c r="A28" s="40" t="s">
        <v>100</v>
      </c>
      <c r="B28" s="41" t="s">
        <v>8</v>
      </c>
      <c r="C28" s="22" t="s">
        <v>101</v>
      </c>
      <c r="D28" s="22" t="s">
        <v>102</v>
      </c>
      <c r="E28" s="42">
        <v>1</v>
      </c>
      <c r="F28" s="42" t="s">
        <v>103</v>
      </c>
    </row>
    <row r="29" spans="1:6" x14ac:dyDescent="0.25">
      <c r="A29" s="40"/>
      <c r="B29" s="41"/>
      <c r="C29" s="22" t="s">
        <v>104</v>
      </c>
      <c r="D29" s="22" t="s">
        <v>105</v>
      </c>
      <c r="E29" s="42"/>
      <c r="F29" s="42"/>
    </row>
    <row r="30" spans="1:6" x14ac:dyDescent="0.25">
      <c r="A30" s="57" t="s">
        <v>106</v>
      </c>
      <c r="B30" s="60" t="s">
        <v>12</v>
      </c>
      <c r="C30" s="22">
        <v>0</v>
      </c>
      <c r="D30" s="22" t="s">
        <v>107</v>
      </c>
      <c r="E30" s="54">
        <v>1</v>
      </c>
      <c r="F30" s="54" t="s">
        <v>76</v>
      </c>
    </row>
    <row r="31" spans="1:6" x14ac:dyDescent="0.25">
      <c r="A31" s="58"/>
      <c r="B31" s="61"/>
      <c r="C31" s="22">
        <v>1</v>
      </c>
      <c r="D31" s="22" t="s">
        <v>13</v>
      </c>
      <c r="E31" s="55"/>
      <c r="F31" s="55"/>
    </row>
    <row r="32" spans="1:6" x14ac:dyDescent="0.25">
      <c r="A32" s="58"/>
      <c r="B32" s="61"/>
      <c r="C32" s="22">
        <v>2</v>
      </c>
      <c r="D32" s="22" t="s">
        <v>108</v>
      </c>
      <c r="E32" s="55"/>
      <c r="F32" s="55"/>
    </row>
    <row r="33" spans="1:6" x14ac:dyDescent="0.25">
      <c r="A33" s="58"/>
      <c r="B33" s="61"/>
      <c r="C33" s="22">
        <v>3</v>
      </c>
      <c r="D33" s="22" t="s">
        <v>109</v>
      </c>
      <c r="E33" s="55"/>
      <c r="F33" s="55"/>
    </row>
    <row r="34" spans="1:6" x14ac:dyDescent="0.25">
      <c r="A34" s="59"/>
      <c r="B34" s="62"/>
      <c r="C34" s="22">
        <v>4</v>
      </c>
      <c r="D34" s="22" t="s">
        <v>110</v>
      </c>
      <c r="E34" s="56"/>
      <c r="F34" s="56"/>
    </row>
    <row r="35" spans="1:6" x14ac:dyDescent="0.25">
      <c r="A35" s="57" t="s">
        <v>111</v>
      </c>
      <c r="B35" s="60" t="s">
        <v>112</v>
      </c>
      <c r="C35" s="22">
        <v>0</v>
      </c>
      <c r="D35" s="22" t="s">
        <v>113</v>
      </c>
      <c r="E35" s="54">
        <v>1</v>
      </c>
      <c r="F35" s="54" t="s">
        <v>76</v>
      </c>
    </row>
    <row r="36" spans="1:6" x14ac:dyDescent="0.25">
      <c r="A36" s="58"/>
      <c r="B36" s="61"/>
      <c r="C36" s="22">
        <v>1</v>
      </c>
      <c r="D36" s="22" t="s">
        <v>114</v>
      </c>
      <c r="E36" s="55"/>
      <c r="F36" s="55"/>
    </row>
    <row r="37" spans="1:6" x14ac:dyDescent="0.25">
      <c r="A37" s="58"/>
      <c r="B37" s="61"/>
      <c r="C37" s="22">
        <v>2</v>
      </c>
      <c r="D37" s="22" t="s">
        <v>115</v>
      </c>
      <c r="E37" s="55"/>
      <c r="F37" s="55"/>
    </row>
    <row r="38" spans="1:6" x14ac:dyDescent="0.25">
      <c r="A38" s="58"/>
      <c r="B38" s="61"/>
      <c r="C38" s="22">
        <v>3</v>
      </c>
      <c r="D38" s="22" t="s">
        <v>17</v>
      </c>
      <c r="E38" s="55"/>
      <c r="F38" s="55"/>
    </row>
    <row r="39" spans="1:6" x14ac:dyDescent="0.25">
      <c r="A39" s="58"/>
      <c r="B39" s="61"/>
      <c r="C39" s="22">
        <v>4</v>
      </c>
      <c r="D39" s="22" t="s">
        <v>116</v>
      </c>
      <c r="E39" s="55"/>
      <c r="F39" s="55"/>
    </row>
    <row r="40" spans="1:6" x14ac:dyDescent="0.25">
      <c r="A40" s="58"/>
      <c r="B40" s="61"/>
      <c r="C40" s="22">
        <v>5</v>
      </c>
      <c r="D40" s="22" t="s">
        <v>117</v>
      </c>
      <c r="E40" s="55"/>
      <c r="F40" s="55"/>
    </row>
    <row r="41" spans="1:6" x14ac:dyDescent="0.25">
      <c r="A41" s="59"/>
      <c r="B41" s="62"/>
      <c r="C41" s="22">
        <v>6</v>
      </c>
      <c r="D41" s="22" t="s">
        <v>118</v>
      </c>
      <c r="E41" s="56"/>
      <c r="F41" s="56"/>
    </row>
    <row r="42" spans="1:6" x14ac:dyDescent="0.25">
      <c r="A42" s="57" t="s">
        <v>119</v>
      </c>
      <c r="B42" s="60" t="s">
        <v>120</v>
      </c>
      <c r="C42" s="22">
        <v>1</v>
      </c>
      <c r="D42" s="22" t="s">
        <v>121</v>
      </c>
      <c r="E42" s="54">
        <v>1</v>
      </c>
      <c r="F42" s="54" t="s">
        <v>76</v>
      </c>
    </row>
    <row r="43" spans="1:6" x14ac:dyDescent="0.25">
      <c r="A43" s="58"/>
      <c r="B43" s="61"/>
      <c r="C43" s="22">
        <v>2</v>
      </c>
      <c r="D43" s="22" t="s">
        <v>122</v>
      </c>
      <c r="E43" s="55"/>
      <c r="F43" s="55"/>
    </row>
    <row r="44" spans="1:6" x14ac:dyDescent="0.25">
      <c r="A44" s="59"/>
      <c r="B44" s="62"/>
      <c r="C44" s="22">
        <v>3</v>
      </c>
      <c r="D44" s="22" t="s">
        <v>123</v>
      </c>
      <c r="E44" s="56"/>
      <c r="F44" s="56"/>
    </row>
    <row r="45" spans="1:6" x14ac:dyDescent="0.25">
      <c r="A45" s="60" t="s">
        <v>124</v>
      </c>
      <c r="B45" s="60" t="s">
        <v>125</v>
      </c>
      <c r="C45" s="22">
        <v>1</v>
      </c>
      <c r="D45" s="22" t="s">
        <v>126</v>
      </c>
      <c r="E45" s="63">
        <v>1</v>
      </c>
      <c r="F45" s="54" t="s">
        <v>76</v>
      </c>
    </row>
    <row r="46" spans="1:6" x14ac:dyDescent="0.25">
      <c r="A46" s="62"/>
      <c r="B46" s="62"/>
      <c r="C46" s="22">
        <v>2</v>
      </c>
      <c r="D46" s="22" t="s">
        <v>127</v>
      </c>
      <c r="E46" s="64"/>
      <c r="F46" s="56"/>
    </row>
    <row r="47" spans="1:6" x14ac:dyDescent="0.25">
      <c r="A47" s="40" t="s">
        <v>128</v>
      </c>
      <c r="B47" s="41" t="s">
        <v>129</v>
      </c>
      <c r="C47" s="22">
        <v>1</v>
      </c>
      <c r="D47" s="22" t="s">
        <v>33</v>
      </c>
      <c r="E47" s="42">
        <v>1</v>
      </c>
      <c r="F47" s="42" t="s">
        <v>76</v>
      </c>
    </row>
    <row r="48" spans="1:6" x14ac:dyDescent="0.25">
      <c r="A48" s="40"/>
      <c r="B48" s="41"/>
      <c r="C48" s="22">
        <v>0</v>
      </c>
      <c r="D48" s="22" t="s">
        <v>29</v>
      </c>
      <c r="E48" s="42"/>
      <c r="F48" s="42"/>
    </row>
    <row r="49" spans="1:6" x14ac:dyDescent="0.25">
      <c r="A49" s="47" t="s">
        <v>130</v>
      </c>
      <c r="B49" s="47"/>
      <c r="C49" s="47"/>
      <c r="D49" s="47"/>
      <c r="E49" s="47"/>
      <c r="F49" s="47"/>
    </row>
    <row r="50" spans="1:6" x14ac:dyDescent="0.25">
      <c r="A50" s="40" t="s">
        <v>131</v>
      </c>
      <c r="B50" s="41" t="s">
        <v>132</v>
      </c>
      <c r="C50" s="22">
        <v>0</v>
      </c>
      <c r="D50" s="22" t="s">
        <v>133</v>
      </c>
      <c r="E50" s="42">
        <v>1</v>
      </c>
      <c r="F50" s="42" t="s">
        <v>76</v>
      </c>
    </row>
    <row r="51" spans="1:6" x14ac:dyDescent="0.25">
      <c r="A51" s="40"/>
      <c r="B51" s="41"/>
      <c r="C51" s="22">
        <v>1</v>
      </c>
      <c r="D51" s="22" t="s">
        <v>134</v>
      </c>
      <c r="E51" s="42"/>
      <c r="F51" s="42"/>
    </row>
    <row r="52" spans="1:6" x14ac:dyDescent="0.25">
      <c r="A52" s="40"/>
      <c r="B52" s="41"/>
      <c r="C52" s="22">
        <v>2</v>
      </c>
      <c r="D52" s="22" t="s">
        <v>135</v>
      </c>
      <c r="E52" s="42"/>
      <c r="F52" s="42"/>
    </row>
    <row r="53" spans="1:6" x14ac:dyDescent="0.25">
      <c r="A53" s="65" t="s">
        <v>136</v>
      </c>
      <c r="B53" s="66"/>
      <c r="C53" s="66"/>
      <c r="D53" s="66"/>
      <c r="E53" s="66"/>
      <c r="F53" s="67"/>
    </row>
    <row r="54" spans="1:6" x14ac:dyDescent="0.25">
      <c r="A54" s="48" t="s">
        <v>137</v>
      </c>
      <c r="B54" s="68" t="s">
        <v>138</v>
      </c>
      <c r="C54" s="22">
        <v>1</v>
      </c>
      <c r="D54" s="22" t="s">
        <v>139</v>
      </c>
      <c r="E54" s="54">
        <v>1</v>
      </c>
      <c r="F54" s="54" t="s">
        <v>76</v>
      </c>
    </row>
    <row r="55" spans="1:6" x14ac:dyDescent="0.25">
      <c r="A55" s="49"/>
      <c r="B55" s="69"/>
      <c r="C55" s="22">
        <v>2</v>
      </c>
      <c r="D55" s="22" t="s">
        <v>140</v>
      </c>
      <c r="E55" s="55"/>
      <c r="F55" s="55"/>
    </row>
    <row r="56" spans="1:6" x14ac:dyDescent="0.25">
      <c r="A56" s="49"/>
      <c r="B56" s="69"/>
      <c r="C56" s="22">
        <v>3</v>
      </c>
      <c r="D56" s="22" t="s">
        <v>141</v>
      </c>
      <c r="E56" s="55"/>
      <c r="F56" s="55"/>
    </row>
    <row r="57" spans="1:6" x14ac:dyDescent="0.25">
      <c r="A57" s="49"/>
      <c r="B57" s="69"/>
      <c r="C57" s="22">
        <v>4</v>
      </c>
      <c r="D57" s="22" t="s">
        <v>142</v>
      </c>
      <c r="E57" s="55"/>
      <c r="F57" s="55"/>
    </row>
    <row r="58" spans="1:6" x14ac:dyDescent="0.25">
      <c r="A58" s="49"/>
      <c r="B58" s="69"/>
      <c r="C58" s="22">
        <v>6</v>
      </c>
      <c r="D58" s="22" t="s">
        <v>143</v>
      </c>
      <c r="E58" s="55"/>
      <c r="F58" s="55"/>
    </row>
    <row r="59" spans="1:6" x14ac:dyDescent="0.25">
      <c r="A59" s="49"/>
      <c r="B59" s="69"/>
      <c r="C59" s="22">
        <v>7</v>
      </c>
      <c r="D59" s="22" t="s">
        <v>144</v>
      </c>
      <c r="E59" s="55"/>
      <c r="F59" s="55"/>
    </row>
    <row r="60" spans="1:6" x14ac:dyDescent="0.25">
      <c r="A60" s="49"/>
      <c r="B60" s="69"/>
      <c r="C60" s="22">
        <v>8</v>
      </c>
      <c r="D60" s="22" t="s">
        <v>145</v>
      </c>
      <c r="E60" s="55"/>
      <c r="F60" s="55"/>
    </row>
    <row r="61" spans="1:6" x14ac:dyDescent="0.25">
      <c r="A61" s="49"/>
      <c r="B61" s="69"/>
      <c r="C61" s="22">
        <v>9</v>
      </c>
      <c r="D61" s="22" t="s">
        <v>146</v>
      </c>
      <c r="E61" s="55"/>
      <c r="F61" s="55"/>
    </row>
    <row r="62" spans="1:6" ht="30" x14ac:dyDescent="0.25">
      <c r="A62" s="20" t="s">
        <v>147</v>
      </c>
      <c r="B62" s="25" t="s">
        <v>148</v>
      </c>
      <c r="C62" s="26"/>
      <c r="D62" s="22"/>
      <c r="E62" s="24">
        <v>9</v>
      </c>
      <c r="F62" s="24" t="s">
        <v>76</v>
      </c>
    </row>
    <row r="63" spans="1:6" ht="45" x14ac:dyDescent="0.25">
      <c r="A63" s="20" t="s">
        <v>149</v>
      </c>
      <c r="B63" s="25" t="s">
        <v>150</v>
      </c>
      <c r="C63" s="26"/>
      <c r="D63" s="22"/>
      <c r="E63" s="24">
        <v>9</v>
      </c>
      <c r="F63" s="24" t="s">
        <v>76</v>
      </c>
    </row>
    <row r="64" spans="1:6" ht="30" x14ac:dyDescent="0.25">
      <c r="A64" s="20" t="s">
        <v>151</v>
      </c>
      <c r="B64" s="25" t="s">
        <v>152</v>
      </c>
      <c r="C64" s="26"/>
      <c r="D64" s="22"/>
      <c r="E64" s="24">
        <v>9</v>
      </c>
      <c r="F64" s="24" t="s">
        <v>76</v>
      </c>
    </row>
    <row r="65" spans="1:6" ht="30" x14ac:dyDescent="0.25">
      <c r="A65" s="20" t="s">
        <v>153</v>
      </c>
      <c r="B65" s="25" t="s">
        <v>154</v>
      </c>
      <c r="C65" s="26"/>
      <c r="D65" s="22"/>
      <c r="E65" s="24">
        <v>9</v>
      </c>
      <c r="F65" s="24" t="s">
        <v>76</v>
      </c>
    </row>
    <row r="66" spans="1:6" ht="30" x14ac:dyDescent="0.25">
      <c r="A66" s="20" t="s">
        <v>155</v>
      </c>
      <c r="B66" s="25" t="s">
        <v>156</v>
      </c>
      <c r="C66" s="26"/>
      <c r="D66" s="22"/>
      <c r="E66" s="24">
        <v>9</v>
      </c>
      <c r="F66" s="24" t="s">
        <v>76</v>
      </c>
    </row>
    <row r="67" spans="1:6" x14ac:dyDescent="0.25">
      <c r="A67" s="20" t="s">
        <v>157</v>
      </c>
      <c r="B67" s="27" t="s">
        <v>158</v>
      </c>
      <c r="C67" s="22"/>
      <c r="D67" s="22"/>
      <c r="E67" s="24">
        <v>9</v>
      </c>
      <c r="F67" s="24" t="s">
        <v>76</v>
      </c>
    </row>
    <row r="68" spans="1:6" x14ac:dyDescent="0.25">
      <c r="A68" s="65" t="s">
        <v>159</v>
      </c>
      <c r="B68" s="66"/>
      <c r="C68" s="66"/>
      <c r="D68" s="66"/>
      <c r="E68" s="66"/>
      <c r="F68" s="67"/>
    </row>
    <row r="69" spans="1:6" x14ac:dyDescent="0.25">
      <c r="A69" s="40" t="s">
        <v>167</v>
      </c>
      <c r="B69" s="41" t="s">
        <v>168</v>
      </c>
      <c r="C69" s="29" t="s">
        <v>160</v>
      </c>
      <c r="D69" s="30" t="s">
        <v>169</v>
      </c>
      <c r="E69" s="42">
        <v>1</v>
      </c>
      <c r="F69" s="42" t="s">
        <v>103</v>
      </c>
    </row>
    <row r="70" spans="1:6" x14ac:dyDescent="0.25">
      <c r="A70" s="40"/>
      <c r="B70" s="41"/>
      <c r="C70" s="29" t="s">
        <v>161</v>
      </c>
      <c r="D70" s="30" t="s">
        <v>170</v>
      </c>
      <c r="E70" s="42"/>
      <c r="F70" s="42"/>
    </row>
    <row r="71" spans="1:6" x14ac:dyDescent="0.25">
      <c r="A71" s="40"/>
      <c r="B71" s="41"/>
      <c r="C71" s="29" t="s">
        <v>162</v>
      </c>
      <c r="D71" s="30" t="s">
        <v>171</v>
      </c>
      <c r="E71" s="42"/>
      <c r="F71" s="42"/>
    </row>
    <row r="72" spans="1:6" x14ac:dyDescent="0.25">
      <c r="A72" s="40"/>
      <c r="B72" s="41"/>
      <c r="C72" s="29" t="s">
        <v>163</v>
      </c>
      <c r="D72" s="30" t="s">
        <v>172</v>
      </c>
      <c r="E72" s="42"/>
      <c r="F72" s="42"/>
    </row>
    <row r="73" spans="1:6" x14ac:dyDescent="0.25">
      <c r="A73" s="40"/>
      <c r="B73" s="41"/>
      <c r="C73" s="29" t="s">
        <v>164</v>
      </c>
      <c r="D73" s="30" t="s">
        <v>173</v>
      </c>
      <c r="E73" s="42"/>
      <c r="F73" s="42"/>
    </row>
    <row r="74" spans="1:6" x14ac:dyDescent="0.25">
      <c r="A74" s="40"/>
      <c r="B74" s="41"/>
      <c r="C74" s="29" t="s">
        <v>104</v>
      </c>
      <c r="D74" s="30" t="s">
        <v>174</v>
      </c>
      <c r="E74" s="42"/>
      <c r="F74" s="42"/>
    </row>
    <row r="75" spans="1:6" x14ac:dyDescent="0.25">
      <c r="A75" s="40"/>
      <c r="B75" s="41"/>
      <c r="C75" s="29" t="s">
        <v>165</v>
      </c>
      <c r="D75" s="30" t="s">
        <v>175</v>
      </c>
      <c r="E75" s="42"/>
      <c r="F75" s="42"/>
    </row>
    <row r="76" spans="1:6" x14ac:dyDescent="0.25">
      <c r="A76" s="40"/>
      <c r="B76" s="41"/>
      <c r="C76" s="29" t="s">
        <v>166</v>
      </c>
      <c r="D76" s="30" t="s">
        <v>176</v>
      </c>
      <c r="E76" s="42"/>
      <c r="F76" s="42"/>
    </row>
    <row r="77" spans="1:6" x14ac:dyDescent="0.25">
      <c r="A77" s="40"/>
      <c r="B77" s="41"/>
      <c r="C77" s="29" t="s">
        <v>177</v>
      </c>
      <c r="D77" s="30" t="s">
        <v>178</v>
      </c>
      <c r="E77" s="42"/>
      <c r="F77" s="42"/>
    </row>
    <row r="78" spans="1:6" x14ac:dyDescent="0.25">
      <c r="A78" s="40"/>
      <c r="B78" s="41"/>
      <c r="C78" s="29" t="s">
        <v>179</v>
      </c>
      <c r="D78" s="30" t="s">
        <v>180</v>
      </c>
      <c r="E78" s="42"/>
      <c r="F78" s="42"/>
    </row>
    <row r="79" spans="1:6" x14ac:dyDescent="0.25">
      <c r="A79" s="40"/>
      <c r="B79" s="41"/>
      <c r="C79" s="29" t="s">
        <v>181</v>
      </c>
      <c r="D79" s="30" t="s">
        <v>182</v>
      </c>
      <c r="E79" s="42"/>
      <c r="F79" s="42"/>
    </row>
    <row r="80" spans="1:6" x14ac:dyDescent="0.25">
      <c r="A80" s="40"/>
      <c r="B80" s="41"/>
      <c r="C80" s="29" t="s">
        <v>183</v>
      </c>
      <c r="D80" s="30" t="s">
        <v>184</v>
      </c>
      <c r="E80" s="42"/>
      <c r="F80" s="42"/>
    </row>
    <row r="81" spans="1:6" x14ac:dyDescent="0.25">
      <c r="A81" s="40"/>
      <c r="B81" s="41"/>
      <c r="C81" s="29" t="s">
        <v>101</v>
      </c>
      <c r="D81" s="30" t="s">
        <v>185</v>
      </c>
      <c r="E81" s="42"/>
      <c r="F81" s="42"/>
    </row>
    <row r="82" spans="1:6" x14ac:dyDescent="0.25">
      <c r="A82" s="40"/>
      <c r="B82" s="41"/>
      <c r="C82" s="29" t="s">
        <v>186</v>
      </c>
      <c r="D82" s="30" t="s">
        <v>187</v>
      </c>
      <c r="E82" s="42"/>
      <c r="F82" s="42"/>
    </row>
    <row r="83" spans="1:6" x14ac:dyDescent="0.25">
      <c r="A83" s="40"/>
      <c r="B83" s="41"/>
      <c r="C83" s="29" t="s">
        <v>188</v>
      </c>
      <c r="D83" s="30" t="s">
        <v>189</v>
      </c>
      <c r="E83" s="42"/>
      <c r="F83" s="42"/>
    </row>
    <row r="84" spans="1:6" x14ac:dyDescent="0.25">
      <c r="A84" s="40"/>
      <c r="B84" s="41"/>
      <c r="C84" s="29" t="s">
        <v>190</v>
      </c>
      <c r="D84" s="30" t="s">
        <v>191</v>
      </c>
      <c r="E84" s="42"/>
      <c r="F84" s="42"/>
    </row>
    <row r="85" spans="1:6" x14ac:dyDescent="0.25">
      <c r="A85" s="40"/>
      <c r="B85" s="41"/>
      <c r="C85" s="29" t="s">
        <v>192</v>
      </c>
      <c r="D85" s="30" t="s">
        <v>193</v>
      </c>
      <c r="E85" s="42"/>
      <c r="F85" s="42"/>
    </row>
    <row r="86" spans="1:6" x14ac:dyDescent="0.25">
      <c r="A86" s="40" t="s">
        <v>194</v>
      </c>
      <c r="B86" s="41" t="s">
        <v>195</v>
      </c>
      <c r="C86" s="22" t="s">
        <v>160</v>
      </c>
      <c r="D86" s="28" t="s">
        <v>196</v>
      </c>
      <c r="E86" s="42">
        <v>1</v>
      </c>
      <c r="F86" s="42" t="s">
        <v>103</v>
      </c>
    </row>
    <row r="87" spans="1:6" x14ac:dyDescent="0.25">
      <c r="A87" s="40"/>
      <c r="B87" s="41"/>
      <c r="C87" s="22" t="s">
        <v>161</v>
      </c>
      <c r="D87" s="28" t="s">
        <v>197</v>
      </c>
      <c r="E87" s="42"/>
      <c r="F87" s="42"/>
    </row>
    <row r="88" spans="1:6" x14ac:dyDescent="0.25">
      <c r="A88" s="40"/>
      <c r="B88" s="41"/>
      <c r="C88" s="22" t="s">
        <v>162</v>
      </c>
      <c r="D88" s="28" t="s">
        <v>198</v>
      </c>
      <c r="E88" s="42"/>
      <c r="F88" s="42"/>
    </row>
    <row r="89" spans="1:6" x14ac:dyDescent="0.25">
      <c r="A89" s="40"/>
      <c r="B89" s="41"/>
      <c r="C89" s="22" t="s">
        <v>163</v>
      </c>
      <c r="D89" s="28" t="s">
        <v>199</v>
      </c>
      <c r="E89" s="42"/>
      <c r="F89" s="42"/>
    </row>
    <row r="90" spans="1:6" x14ac:dyDescent="0.25">
      <c r="A90" s="40" t="s">
        <v>201</v>
      </c>
      <c r="B90" s="41" t="s">
        <v>202</v>
      </c>
      <c r="C90" s="22" t="s">
        <v>160</v>
      </c>
      <c r="D90" s="22" t="s">
        <v>196</v>
      </c>
      <c r="E90" s="42">
        <v>1</v>
      </c>
      <c r="F90" s="42" t="s">
        <v>103</v>
      </c>
    </row>
    <row r="91" spans="1:6" x14ac:dyDescent="0.25">
      <c r="A91" s="40"/>
      <c r="B91" s="41"/>
      <c r="C91" s="22" t="s">
        <v>161</v>
      </c>
      <c r="D91" s="22" t="s">
        <v>200</v>
      </c>
      <c r="E91" s="42"/>
      <c r="F91" s="42"/>
    </row>
    <row r="92" spans="1:6" ht="36.75" customHeight="1" x14ac:dyDescent="0.25">
      <c r="A92" s="71" t="s">
        <v>203</v>
      </c>
      <c r="B92" s="71"/>
      <c r="C92" s="71"/>
      <c r="D92" s="71"/>
      <c r="E92" s="71"/>
      <c r="F92" s="71"/>
    </row>
    <row r="93" spans="1:6" x14ac:dyDescent="0.25">
      <c r="A93" s="70" t="s">
        <v>204</v>
      </c>
      <c r="B93" s="70"/>
      <c r="C93" s="70"/>
      <c r="D93" s="70"/>
      <c r="E93" s="70"/>
      <c r="F93" s="70"/>
    </row>
    <row r="94" spans="1:6" x14ac:dyDescent="0.25">
      <c r="A94" s="70" t="s">
        <v>205</v>
      </c>
      <c r="B94" s="70"/>
      <c r="C94" s="70"/>
      <c r="D94" s="70"/>
      <c r="E94" s="70"/>
      <c r="F94" s="70"/>
    </row>
    <row r="95" spans="1:6" x14ac:dyDescent="0.25">
      <c r="A95" s="70" t="s">
        <v>206</v>
      </c>
      <c r="B95" s="70"/>
      <c r="C95" s="70"/>
      <c r="D95" s="70"/>
      <c r="E95" s="70"/>
      <c r="F95" s="70"/>
    </row>
    <row r="96" spans="1:6" x14ac:dyDescent="0.25">
      <c r="A96" s="70" t="s">
        <v>207</v>
      </c>
      <c r="B96" s="70"/>
      <c r="C96" s="70"/>
      <c r="D96" s="70"/>
      <c r="E96" s="70"/>
      <c r="F96" s="70"/>
    </row>
    <row r="97" spans="1:6" x14ac:dyDescent="0.25">
      <c r="A97" s="70" t="s">
        <v>208</v>
      </c>
      <c r="B97" s="70"/>
      <c r="C97" s="70"/>
      <c r="D97" s="70"/>
      <c r="E97" s="70"/>
      <c r="F97" s="70"/>
    </row>
    <row r="98" spans="1:6" x14ac:dyDescent="0.25">
      <c r="A98" s="70" t="s">
        <v>209</v>
      </c>
      <c r="B98" s="70"/>
      <c r="C98" s="70"/>
      <c r="D98" s="70"/>
      <c r="E98" s="70"/>
      <c r="F98" s="70"/>
    </row>
  </sheetData>
  <mergeCells count="65">
    <mergeCell ref="A94:F94"/>
    <mergeCell ref="A95:F95"/>
    <mergeCell ref="A96:F96"/>
    <mergeCell ref="A97:F97"/>
    <mergeCell ref="A98:F98"/>
    <mergeCell ref="A93:F93"/>
    <mergeCell ref="A86:A89"/>
    <mergeCell ref="B86:B89"/>
    <mergeCell ref="E86:E89"/>
    <mergeCell ref="F86:F89"/>
    <mergeCell ref="A90:A91"/>
    <mergeCell ref="B90:B91"/>
    <mergeCell ref="E90:E91"/>
    <mergeCell ref="F90:F91"/>
    <mergeCell ref="A92:F92"/>
    <mergeCell ref="A54:A61"/>
    <mergeCell ref="B54:B61"/>
    <mergeCell ref="E54:E61"/>
    <mergeCell ref="F54:F61"/>
    <mergeCell ref="A69:A85"/>
    <mergeCell ref="B69:B85"/>
    <mergeCell ref="E69:E85"/>
    <mergeCell ref="F69:F85"/>
    <mergeCell ref="A68:F68"/>
    <mergeCell ref="A50:A52"/>
    <mergeCell ref="B50:B52"/>
    <mergeCell ref="E50:E52"/>
    <mergeCell ref="F50:F52"/>
    <mergeCell ref="A53:F53"/>
    <mergeCell ref="A47:A48"/>
    <mergeCell ref="B47:B48"/>
    <mergeCell ref="E47:E48"/>
    <mergeCell ref="F47:F48"/>
    <mergeCell ref="A49:F49"/>
    <mergeCell ref="A42:A44"/>
    <mergeCell ref="B42:B44"/>
    <mergeCell ref="E42:E44"/>
    <mergeCell ref="F42:F44"/>
    <mergeCell ref="A45:A46"/>
    <mergeCell ref="B45:B46"/>
    <mergeCell ref="E45:E46"/>
    <mergeCell ref="F45:F46"/>
    <mergeCell ref="A30:A34"/>
    <mergeCell ref="B30:B34"/>
    <mergeCell ref="E30:E34"/>
    <mergeCell ref="F30:F34"/>
    <mergeCell ref="A35:A41"/>
    <mergeCell ref="B35:B41"/>
    <mergeCell ref="E35:E41"/>
    <mergeCell ref="F35:F41"/>
    <mergeCell ref="A28:A29"/>
    <mergeCell ref="B28:B29"/>
    <mergeCell ref="E28:E29"/>
    <mergeCell ref="F28:F29"/>
    <mergeCell ref="A1:F2"/>
    <mergeCell ref="A3:A4"/>
    <mergeCell ref="B3:B4"/>
    <mergeCell ref="C3:D3"/>
    <mergeCell ref="E3:E4"/>
    <mergeCell ref="F3:F4"/>
    <mergeCell ref="A5:F5"/>
    <mergeCell ref="A8:A27"/>
    <mergeCell ref="B8:B27"/>
    <mergeCell ref="E8:E27"/>
    <mergeCell ref="F8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Geral</vt:lpstr>
      <vt:lpstr>Presença</vt:lpstr>
      <vt:lpstr>Tipo esc</vt:lpstr>
      <vt:lpstr>Medias +</vt:lpstr>
      <vt:lpstr>Medias + (2)</vt:lpstr>
      <vt:lpstr>Dicionario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Ze-Vito</dc:creator>
  <cp:lastModifiedBy>Vitor Neto</cp:lastModifiedBy>
  <dcterms:created xsi:type="dcterms:W3CDTF">2015-06-05T18:17:20Z</dcterms:created>
  <dcterms:modified xsi:type="dcterms:W3CDTF">2024-07-13T01:58:36Z</dcterms:modified>
</cp:coreProperties>
</file>