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U5" i="1"/>
  <c r="S7"/>
  <c r="S25"/>
  <c r="T67"/>
  <c r="S67"/>
  <c r="U67" s="1"/>
  <c r="U66"/>
  <c r="T66"/>
  <c r="S66"/>
  <c r="T65"/>
  <c r="S65"/>
  <c r="U65" s="1"/>
  <c r="T64"/>
  <c r="S64"/>
  <c r="U64" s="1"/>
  <c r="T63"/>
  <c r="S63"/>
  <c r="T62"/>
  <c r="S62"/>
  <c r="U62" s="1"/>
  <c r="T61"/>
  <c r="S61"/>
  <c r="T60"/>
  <c r="S60"/>
  <c r="U60" s="1"/>
  <c r="T59"/>
  <c r="S59"/>
  <c r="U59" s="1"/>
  <c r="U58"/>
  <c r="T58"/>
  <c r="S58"/>
  <c r="T57"/>
  <c r="S57"/>
  <c r="T56"/>
  <c r="S56"/>
  <c r="T55"/>
  <c r="S55"/>
  <c r="T54"/>
  <c r="S54"/>
  <c r="T53"/>
  <c r="S53"/>
  <c r="T51"/>
  <c r="S51"/>
  <c r="T50"/>
  <c r="S50"/>
  <c r="T49"/>
  <c r="S49"/>
  <c r="T48"/>
  <c r="S48"/>
  <c r="T47"/>
  <c r="S47"/>
  <c r="U46"/>
  <c r="T46"/>
  <c r="S46"/>
  <c r="T45"/>
  <c r="S45"/>
  <c r="T44"/>
  <c r="S44"/>
  <c r="T43"/>
  <c r="S43"/>
  <c r="U42"/>
  <c r="T42"/>
  <c r="S42"/>
  <c r="T41"/>
  <c r="S41"/>
  <c r="T40"/>
  <c r="S40"/>
  <c r="T39"/>
  <c r="S39"/>
  <c r="T38"/>
  <c r="S38"/>
  <c r="T37"/>
  <c r="S37"/>
  <c r="T35"/>
  <c r="S35"/>
  <c r="T34"/>
  <c r="S34"/>
  <c r="U34" s="1"/>
  <c r="T33"/>
  <c r="S33"/>
  <c r="T32"/>
  <c r="U32" s="1"/>
  <c r="S32"/>
  <c r="T31"/>
  <c r="S31"/>
  <c r="U31" s="1"/>
  <c r="T30"/>
  <c r="S30"/>
  <c r="T29"/>
  <c r="S29"/>
  <c r="U28"/>
  <c r="T28"/>
  <c r="S28"/>
  <c r="T27"/>
  <c r="S27"/>
  <c r="T26"/>
  <c r="S26"/>
  <c r="T25"/>
  <c r="T24"/>
  <c r="S24"/>
  <c r="T23"/>
  <c r="S23"/>
  <c r="T22"/>
  <c r="U22" s="1"/>
  <c r="S22"/>
  <c r="T21"/>
  <c r="S21"/>
  <c r="S19"/>
  <c r="U19" s="1"/>
  <c r="T19"/>
  <c r="U6"/>
  <c r="U8"/>
  <c r="S6"/>
  <c r="S8"/>
  <c r="S9"/>
  <c r="S10"/>
  <c r="S11"/>
  <c r="S12"/>
  <c r="U12" s="1"/>
  <c r="S13"/>
  <c r="S14"/>
  <c r="U14" s="1"/>
  <c r="S15"/>
  <c r="S16"/>
  <c r="U16" s="1"/>
  <c r="S17"/>
  <c r="S18"/>
  <c r="U18" s="1"/>
  <c r="T6"/>
  <c r="T7"/>
  <c r="T8"/>
  <c r="T9"/>
  <c r="T10"/>
  <c r="T11"/>
  <c r="T12"/>
  <c r="T13"/>
  <c r="T14"/>
  <c r="T15"/>
  <c r="T16"/>
  <c r="T17"/>
  <c r="T18"/>
  <c r="S5"/>
  <c r="T5"/>
  <c r="U38" l="1"/>
  <c r="U40"/>
  <c r="U48"/>
  <c r="U7"/>
  <c r="U50"/>
  <c r="U54"/>
  <c r="U45"/>
  <c r="U56"/>
  <c r="U21"/>
  <c r="U30"/>
  <c r="U39"/>
  <c r="U44"/>
  <c r="U43"/>
  <c r="U57"/>
  <c r="U53"/>
  <c r="U37"/>
  <c r="U47"/>
  <c r="U61"/>
  <c r="U49"/>
  <c r="U55"/>
  <c r="U13"/>
  <c r="U41"/>
  <c r="U51"/>
  <c r="U63"/>
  <c r="U35"/>
  <c r="U33"/>
  <c r="U29"/>
  <c r="U27"/>
  <c r="U26"/>
  <c r="U25"/>
  <c r="U24"/>
  <c r="U23"/>
  <c r="U11"/>
  <c r="U10"/>
  <c r="U15"/>
  <c r="U17"/>
  <c r="U9"/>
</calcChain>
</file>

<file path=xl/sharedStrings.xml><?xml version="1.0" encoding="utf-8"?>
<sst xmlns="http://schemas.openxmlformats.org/spreadsheetml/2006/main" count="77" uniqueCount="31">
  <si>
    <t>Nome do Aluno</t>
  </si>
  <si>
    <t>Português</t>
  </si>
  <si>
    <t>Faltas</t>
  </si>
  <si>
    <t>Nota 1</t>
  </si>
  <si>
    <t>Nota 2</t>
  </si>
  <si>
    <t>Média</t>
  </si>
  <si>
    <t>Faltas Totais</t>
  </si>
  <si>
    <t>Andreia Rosângela Galvão</t>
  </si>
  <si>
    <t>Bruna Yasmin das Neves</t>
  </si>
  <si>
    <t>Carla Evelyn Souza</t>
  </si>
  <si>
    <t>Davi Iago André das Neves</t>
  </si>
  <si>
    <t>Esther Rita Aparício</t>
  </si>
  <si>
    <t>Fabiana  Rafaela Fernandes</t>
  </si>
  <si>
    <t>Isabella Sophia Aparício</t>
  </si>
  <si>
    <t>Lara Mariah Porto</t>
  </si>
  <si>
    <t>Lucca Enzo Caldeira</t>
  </si>
  <si>
    <t>Melissa Eliane Silva</t>
  </si>
  <si>
    <t>Nelson Arthur Campos</t>
  </si>
  <si>
    <t>Ricardo Ian Oliveira</t>
  </si>
  <si>
    <t>Rodrigo Rafael Pires</t>
  </si>
  <si>
    <t>Vicente Arthur da Cunha</t>
  </si>
  <si>
    <t>Victor Ruan Bernardes</t>
  </si>
  <si>
    <t>Situação</t>
  </si>
  <si>
    <t>Matemática</t>
  </si>
  <si>
    <t>ESCOLA DE EDUCAÇÃO INTEGRAL XPTO</t>
  </si>
  <si>
    <t>BOLETIM ESCOLAR</t>
  </si>
  <si>
    <t>End: Lrg. José Bonifácio, 150 - Centro, Limeira - SP</t>
  </si>
  <si>
    <t>Tel: (19) 3442 - 5739</t>
  </si>
  <si>
    <t>Educação Física</t>
  </si>
  <si>
    <t>Educação Artística</t>
  </si>
  <si>
    <t>ANO LETIVO DE 2020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</si>
</sst>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1" fillId="0" borderId="0" xfId="0" applyNumberFormat="1" applyFont="1"/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49" fontId="4" fillId="5" borderId="0" xfId="0" applyNumberFormat="1" applyFont="1" applyFill="1" applyAlignment="1">
      <alignment horizontal="left" vertical="center"/>
    </xf>
    <xf numFmtId="0" fontId="0" fillId="5" borderId="0" xfId="0" applyFill="1"/>
    <xf numFmtId="49" fontId="3" fillId="5" borderId="0" xfId="0" applyNumberFormat="1" applyFont="1" applyFill="1" applyAlignment="1">
      <alignment horizontal="left"/>
    </xf>
    <xf numFmtId="0" fontId="3" fillId="5" borderId="0" xfId="0" applyFont="1" applyFill="1"/>
    <xf numFmtId="49" fontId="5" fillId="4" borderId="0" xfId="0" applyNumberFormat="1" applyFont="1" applyFill="1" applyAlignment="1">
      <alignment horizontal="left" vertical="center"/>
    </xf>
    <xf numFmtId="0" fontId="2" fillId="6" borderId="0" xfId="0" applyFont="1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center"/>
    </xf>
    <xf numFmtId="0" fontId="2" fillId="9" borderId="0" xfId="0" applyFont="1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center"/>
    </xf>
    <xf numFmtId="49" fontId="1" fillId="3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49" fontId="7" fillId="4" borderId="0" xfId="0" applyNumberFormat="1" applyFont="1" applyFill="1" applyAlignment="1">
      <alignment horizontal="left" vertical="center"/>
    </xf>
    <xf numFmtId="49" fontId="6" fillId="4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E1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6"/>
  <c:chart>
    <c:plotArea>
      <c:layout/>
      <c:barChart>
        <c:barDir val="bar"/>
        <c:grouping val="clustered"/>
        <c:ser>
          <c:idx val="0"/>
          <c:order val="0"/>
          <c:cat>
            <c:strRef>
              <c:f>Plan1!$A$5:$A$19</c:f>
              <c:strCache>
                <c:ptCount val="15"/>
                <c:pt idx="0">
                  <c:v>Andreia Rosângela Galvão</c:v>
                </c:pt>
                <c:pt idx="1">
                  <c:v>Bruna Yasmin das Neves</c:v>
                </c:pt>
                <c:pt idx="2">
                  <c:v>Carla Evelyn Souza</c:v>
                </c:pt>
                <c:pt idx="3">
                  <c:v>Davi Iago André das Neves</c:v>
                </c:pt>
                <c:pt idx="4">
                  <c:v>Esther Rita Aparício</c:v>
                </c:pt>
                <c:pt idx="5">
                  <c:v>Fabiana  Rafaela Fernandes</c:v>
                </c:pt>
                <c:pt idx="6">
                  <c:v>Isabella Sophia Aparício</c:v>
                </c:pt>
                <c:pt idx="7">
                  <c:v>Lara Mariah Porto</c:v>
                </c:pt>
                <c:pt idx="8">
                  <c:v>Lucca Enzo Caldeira</c:v>
                </c:pt>
                <c:pt idx="9">
                  <c:v>Melissa Eliane Silva</c:v>
                </c:pt>
                <c:pt idx="10">
                  <c:v>Nelson Arthur Campos</c:v>
                </c:pt>
                <c:pt idx="11">
                  <c:v>Ricardo Ian Oliveira</c:v>
                </c:pt>
                <c:pt idx="12">
                  <c:v>Rodrigo Rafael Pires</c:v>
                </c:pt>
                <c:pt idx="13">
                  <c:v>Vicente Arthur da Cunha</c:v>
                </c:pt>
                <c:pt idx="14">
                  <c:v>Victor Ruan Bernardes</c:v>
                </c:pt>
              </c:strCache>
            </c:strRef>
          </c:cat>
          <c:val>
            <c:numRef>
              <c:f>Plan1!$S$5:$S$19</c:f>
              <c:numCache>
                <c:formatCode>0</c:formatCode>
                <c:ptCount val="15"/>
                <c:pt idx="0">
                  <c:v>5.5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7.5</c:v>
                </c:pt>
                <c:pt idx="8">
                  <c:v>7.5</c:v>
                </c:pt>
                <c:pt idx="9">
                  <c:v>3.5</c:v>
                </c:pt>
                <c:pt idx="10">
                  <c:v>7.5</c:v>
                </c:pt>
                <c:pt idx="11">
                  <c:v>7.5</c:v>
                </c:pt>
                <c:pt idx="12">
                  <c:v>10</c:v>
                </c:pt>
                <c:pt idx="13">
                  <c:v>6</c:v>
                </c:pt>
                <c:pt idx="14">
                  <c:v>8.5</c:v>
                </c:pt>
              </c:numCache>
            </c:numRef>
          </c:val>
        </c:ser>
        <c:axId val="64946176"/>
        <c:axId val="64958464"/>
      </c:barChart>
      <c:catAx>
        <c:axId val="64946176"/>
        <c:scaling>
          <c:orientation val="minMax"/>
        </c:scaling>
        <c:axPos val="l"/>
        <c:tickLblPos val="nextTo"/>
        <c:crossAx val="64958464"/>
        <c:crosses val="autoZero"/>
        <c:auto val="1"/>
        <c:lblAlgn val="ctr"/>
        <c:lblOffset val="100"/>
      </c:catAx>
      <c:valAx>
        <c:axId val="64958464"/>
        <c:scaling>
          <c:orientation val="minMax"/>
        </c:scaling>
        <c:axPos val="b"/>
        <c:majorGridlines/>
        <c:numFmt formatCode="0" sourceLinked="1"/>
        <c:tickLblPos val="nextTo"/>
        <c:crossAx val="6494617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8"/>
  <c:chart>
    <c:plotArea>
      <c:layout/>
      <c:barChart>
        <c:barDir val="bar"/>
        <c:grouping val="clustered"/>
        <c:ser>
          <c:idx val="0"/>
          <c:order val="0"/>
          <c:cat>
            <c:strRef>
              <c:f>Plan1!$A$21:$A$35</c:f>
              <c:strCache>
                <c:ptCount val="15"/>
                <c:pt idx="0">
                  <c:v>Andreia Rosângela Galvão</c:v>
                </c:pt>
                <c:pt idx="1">
                  <c:v>Bruna Yasmin das Neves</c:v>
                </c:pt>
                <c:pt idx="2">
                  <c:v>Carla Evelyn Souza</c:v>
                </c:pt>
                <c:pt idx="3">
                  <c:v>Davi Iago André das Neves</c:v>
                </c:pt>
                <c:pt idx="4">
                  <c:v>Esther Rita Aparício</c:v>
                </c:pt>
                <c:pt idx="5">
                  <c:v>Fabiana  Rafaela Fernandes</c:v>
                </c:pt>
                <c:pt idx="6">
                  <c:v>Isabella Sophia Aparício</c:v>
                </c:pt>
                <c:pt idx="7">
                  <c:v>Lara Mariah Porto</c:v>
                </c:pt>
                <c:pt idx="8">
                  <c:v>Lucca Enzo Caldeira</c:v>
                </c:pt>
                <c:pt idx="9">
                  <c:v>Melissa Eliane Silva</c:v>
                </c:pt>
                <c:pt idx="10">
                  <c:v>Nelson Arthur Campos</c:v>
                </c:pt>
                <c:pt idx="11">
                  <c:v>Ricardo Ian Oliveira</c:v>
                </c:pt>
                <c:pt idx="12">
                  <c:v>Rodrigo Rafael Pires</c:v>
                </c:pt>
                <c:pt idx="13">
                  <c:v>Vicente Arthur da Cunha</c:v>
                </c:pt>
                <c:pt idx="14">
                  <c:v>Victor Ruan Bernardes</c:v>
                </c:pt>
              </c:strCache>
            </c:strRef>
          </c:cat>
          <c:val>
            <c:numRef>
              <c:f>Plan1!$S$21:$S$35</c:f>
              <c:numCache>
                <c:formatCode>0</c:formatCode>
                <c:ptCount val="15"/>
                <c:pt idx="0">
                  <c:v>7</c:v>
                </c:pt>
                <c:pt idx="1">
                  <c:v>8.5</c:v>
                </c:pt>
                <c:pt idx="2">
                  <c:v>4.5</c:v>
                </c:pt>
                <c:pt idx="3">
                  <c:v>7</c:v>
                </c:pt>
                <c:pt idx="4">
                  <c:v>6.5</c:v>
                </c:pt>
                <c:pt idx="5">
                  <c:v>8.5</c:v>
                </c:pt>
                <c:pt idx="6">
                  <c:v>5</c:v>
                </c:pt>
                <c:pt idx="7">
                  <c:v>9.5</c:v>
                </c:pt>
                <c:pt idx="8">
                  <c:v>3</c:v>
                </c:pt>
                <c:pt idx="9">
                  <c:v>8</c:v>
                </c:pt>
                <c:pt idx="10">
                  <c:v>6.5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</c:ser>
        <c:axId val="66978560"/>
        <c:axId val="66980096"/>
      </c:barChart>
      <c:catAx>
        <c:axId val="66978560"/>
        <c:scaling>
          <c:orientation val="minMax"/>
        </c:scaling>
        <c:axPos val="l"/>
        <c:tickLblPos val="nextTo"/>
        <c:crossAx val="66980096"/>
        <c:crosses val="autoZero"/>
        <c:auto val="1"/>
        <c:lblAlgn val="ctr"/>
        <c:lblOffset val="100"/>
      </c:catAx>
      <c:valAx>
        <c:axId val="66980096"/>
        <c:scaling>
          <c:orientation val="minMax"/>
        </c:scaling>
        <c:axPos val="b"/>
        <c:majorGridlines/>
        <c:numFmt formatCode="0" sourceLinked="1"/>
        <c:tickLblPos val="nextTo"/>
        <c:crossAx val="6697856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plotArea>
      <c:layout/>
      <c:barChart>
        <c:barDir val="bar"/>
        <c:grouping val="clustered"/>
        <c:ser>
          <c:idx val="0"/>
          <c:order val="0"/>
          <c:cat>
            <c:strRef>
              <c:f>Plan1!$A$37:$A$51</c:f>
              <c:strCache>
                <c:ptCount val="15"/>
                <c:pt idx="0">
                  <c:v>Andreia Rosângela Galvão</c:v>
                </c:pt>
                <c:pt idx="1">
                  <c:v>Bruna Yasmin das Neves</c:v>
                </c:pt>
                <c:pt idx="2">
                  <c:v>Carla Evelyn Souza</c:v>
                </c:pt>
                <c:pt idx="3">
                  <c:v>Davi Iago André das Neves</c:v>
                </c:pt>
                <c:pt idx="4">
                  <c:v>Esther Rita Aparício</c:v>
                </c:pt>
                <c:pt idx="5">
                  <c:v>Fabiana  Rafaela Fernandes</c:v>
                </c:pt>
                <c:pt idx="6">
                  <c:v>Isabella Sophia Aparício</c:v>
                </c:pt>
                <c:pt idx="7">
                  <c:v>Lara Mariah Porto</c:v>
                </c:pt>
                <c:pt idx="8">
                  <c:v>Lucca Enzo Caldeira</c:v>
                </c:pt>
                <c:pt idx="9">
                  <c:v>Melissa Eliane Silva</c:v>
                </c:pt>
                <c:pt idx="10">
                  <c:v>Nelson Arthur Campos</c:v>
                </c:pt>
                <c:pt idx="11">
                  <c:v>Ricardo Ian Oliveira</c:v>
                </c:pt>
                <c:pt idx="12">
                  <c:v>Rodrigo Rafael Pires</c:v>
                </c:pt>
                <c:pt idx="13">
                  <c:v>Vicente Arthur da Cunha</c:v>
                </c:pt>
                <c:pt idx="14">
                  <c:v>Victor Ruan Bernardes</c:v>
                </c:pt>
              </c:strCache>
            </c:strRef>
          </c:cat>
          <c:val>
            <c:numRef>
              <c:f>Plan1!$S$37:$S$51</c:f>
              <c:numCache>
                <c:formatCode>0</c:formatCode>
                <c:ptCount val="15"/>
                <c:pt idx="0">
                  <c:v>8.5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7.5</c:v>
                </c:pt>
                <c:pt idx="12">
                  <c:v>10</c:v>
                </c:pt>
                <c:pt idx="13">
                  <c:v>9</c:v>
                </c:pt>
                <c:pt idx="14">
                  <c:v>8.5</c:v>
                </c:pt>
              </c:numCache>
            </c:numRef>
          </c:val>
        </c:ser>
        <c:axId val="140611968"/>
        <c:axId val="140613504"/>
      </c:barChart>
      <c:catAx>
        <c:axId val="140611968"/>
        <c:scaling>
          <c:orientation val="minMax"/>
        </c:scaling>
        <c:axPos val="l"/>
        <c:tickLblPos val="nextTo"/>
        <c:crossAx val="140613504"/>
        <c:crosses val="autoZero"/>
        <c:auto val="1"/>
        <c:lblAlgn val="ctr"/>
        <c:lblOffset val="100"/>
      </c:catAx>
      <c:valAx>
        <c:axId val="140613504"/>
        <c:scaling>
          <c:orientation val="minMax"/>
        </c:scaling>
        <c:axPos val="b"/>
        <c:majorGridlines/>
        <c:numFmt formatCode="0" sourceLinked="1"/>
        <c:tickLblPos val="nextTo"/>
        <c:crossAx val="14061196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7"/>
  <c:chart>
    <c:plotArea>
      <c:layout/>
      <c:barChart>
        <c:barDir val="bar"/>
        <c:grouping val="clustered"/>
        <c:ser>
          <c:idx val="0"/>
          <c:order val="0"/>
          <c:cat>
            <c:strRef>
              <c:f>Plan1!$A$53:$A$67</c:f>
              <c:strCache>
                <c:ptCount val="15"/>
                <c:pt idx="0">
                  <c:v>Andreia Rosângela Galvão</c:v>
                </c:pt>
                <c:pt idx="1">
                  <c:v>Bruna Yasmin das Neves</c:v>
                </c:pt>
                <c:pt idx="2">
                  <c:v>Carla Evelyn Souza</c:v>
                </c:pt>
                <c:pt idx="3">
                  <c:v>Davi Iago André das Neves</c:v>
                </c:pt>
                <c:pt idx="4">
                  <c:v>Esther Rita Aparício</c:v>
                </c:pt>
                <c:pt idx="5">
                  <c:v>Fabiana  Rafaela Fernandes</c:v>
                </c:pt>
                <c:pt idx="6">
                  <c:v>Isabella Sophia Aparício</c:v>
                </c:pt>
                <c:pt idx="7">
                  <c:v>Lara Mariah Porto</c:v>
                </c:pt>
                <c:pt idx="8">
                  <c:v>Lucca Enzo Caldeira</c:v>
                </c:pt>
                <c:pt idx="9">
                  <c:v>Melissa Eliane Silva</c:v>
                </c:pt>
                <c:pt idx="10">
                  <c:v>Nelson Arthur Campos</c:v>
                </c:pt>
                <c:pt idx="11">
                  <c:v>Ricardo Ian Oliveira</c:v>
                </c:pt>
                <c:pt idx="12">
                  <c:v>Rodrigo Rafael Pires</c:v>
                </c:pt>
                <c:pt idx="13">
                  <c:v>Vicente Arthur da Cunha</c:v>
                </c:pt>
                <c:pt idx="14">
                  <c:v>Victor Ruan Bernardes</c:v>
                </c:pt>
              </c:strCache>
            </c:strRef>
          </c:cat>
          <c:val>
            <c:numRef>
              <c:f>Plan1!$S$53:$S$67</c:f>
              <c:numCache>
                <c:formatCode>0</c:formatCode>
                <c:ptCount val="15"/>
                <c:pt idx="0">
                  <c:v>9.5</c:v>
                </c:pt>
                <c:pt idx="1">
                  <c:v>9</c:v>
                </c:pt>
                <c:pt idx="2">
                  <c:v>7.5</c:v>
                </c:pt>
                <c:pt idx="3">
                  <c:v>7.5</c:v>
                </c:pt>
                <c:pt idx="4">
                  <c:v>8.5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9.5</c:v>
                </c:pt>
                <c:pt idx="9">
                  <c:v>7</c:v>
                </c:pt>
                <c:pt idx="10">
                  <c:v>8.5</c:v>
                </c:pt>
                <c:pt idx="11">
                  <c:v>6</c:v>
                </c:pt>
                <c:pt idx="12">
                  <c:v>9.5</c:v>
                </c:pt>
                <c:pt idx="13">
                  <c:v>9.5</c:v>
                </c:pt>
                <c:pt idx="14">
                  <c:v>4.5</c:v>
                </c:pt>
              </c:numCache>
            </c:numRef>
          </c:val>
        </c:ser>
        <c:axId val="186790656"/>
        <c:axId val="187093760"/>
      </c:barChart>
      <c:catAx>
        <c:axId val="186790656"/>
        <c:scaling>
          <c:orientation val="minMax"/>
        </c:scaling>
        <c:axPos val="l"/>
        <c:tickLblPos val="nextTo"/>
        <c:crossAx val="187093760"/>
        <c:crosses val="autoZero"/>
        <c:auto val="1"/>
        <c:lblAlgn val="ctr"/>
        <c:lblOffset val="100"/>
      </c:catAx>
      <c:valAx>
        <c:axId val="187093760"/>
        <c:scaling>
          <c:orientation val="minMax"/>
        </c:scaling>
        <c:axPos val="b"/>
        <c:majorGridlines/>
        <c:numFmt formatCode="0" sourceLinked="1"/>
        <c:tickLblPos val="nextTo"/>
        <c:crossAx val="18679065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3</xdr:row>
      <xdr:rowOff>0</xdr:rowOff>
    </xdr:from>
    <xdr:to>
      <xdr:col>30</xdr:col>
      <xdr:colOff>0</xdr:colOff>
      <xdr:row>18</xdr:row>
      <xdr:rowOff>190499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19</xdr:row>
      <xdr:rowOff>0</xdr:rowOff>
    </xdr:from>
    <xdr:to>
      <xdr:col>30</xdr:col>
      <xdr:colOff>0</xdr:colOff>
      <xdr:row>35</xdr:row>
      <xdr:rowOff>0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609599</xdr:colOff>
      <xdr:row>35</xdr:row>
      <xdr:rowOff>0</xdr:rowOff>
    </xdr:from>
    <xdr:to>
      <xdr:col>30</xdr:col>
      <xdr:colOff>0</xdr:colOff>
      <xdr:row>50</xdr:row>
      <xdr:rowOff>190499</xdr:rowOff>
    </xdr:to>
    <xdr:graphicFrame macro="">
      <xdr:nvGraphicFramePr>
        <xdr:cNvPr id="22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51</xdr:row>
      <xdr:rowOff>0</xdr:rowOff>
    </xdr:from>
    <xdr:to>
      <xdr:col>29</xdr:col>
      <xdr:colOff>609599</xdr:colOff>
      <xdr:row>67</xdr:row>
      <xdr:rowOff>0</xdr:rowOff>
    </xdr:to>
    <xdr:graphicFrame macro="">
      <xdr:nvGraphicFramePr>
        <xdr:cNvPr id="25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67"/>
  <sheetViews>
    <sheetView showRowColHeaders="0" tabSelected="1" workbookViewId="0">
      <selection activeCell="A2" sqref="A2"/>
    </sheetView>
  </sheetViews>
  <sheetFormatPr defaultRowHeight="15"/>
  <cols>
    <col min="1" max="1" width="35.7109375" style="1" customWidth="1"/>
    <col min="2" max="9" width="4.7109375" customWidth="1"/>
    <col min="10" max="10" width="8" style="1" customWidth="1"/>
    <col min="11" max="17" width="4.7109375" customWidth="1"/>
    <col min="18" max="18" width="8" style="1" customWidth="1"/>
    <col min="19" max="19" width="9.140625" style="1"/>
    <col min="20" max="20" width="11.85546875" style="1" customWidth="1"/>
    <col min="21" max="21" width="10.7109375" style="1" customWidth="1"/>
  </cols>
  <sheetData>
    <row r="1" spans="1:30" ht="36.75" customHeight="1">
      <c r="A1" s="17" t="s">
        <v>24</v>
      </c>
      <c r="B1" s="17"/>
      <c r="C1" s="17"/>
      <c r="D1" s="17"/>
      <c r="E1" s="17"/>
      <c r="F1" s="17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3"/>
      <c r="S1" s="33"/>
      <c r="T1" s="33" t="s">
        <v>26</v>
      </c>
      <c r="U1" s="11"/>
      <c r="V1" s="32"/>
      <c r="W1" s="32"/>
      <c r="X1" s="32"/>
      <c r="Y1" s="35"/>
      <c r="Z1" s="35" t="s">
        <v>27</v>
      </c>
      <c r="AA1" s="32"/>
      <c r="AB1" s="32"/>
      <c r="AC1" s="32"/>
      <c r="AD1" s="32"/>
    </row>
    <row r="2" spans="1:30" ht="33" customHeight="1">
      <c r="A2" s="13" t="s">
        <v>25</v>
      </c>
      <c r="B2" s="14"/>
      <c r="C2" s="14"/>
      <c r="D2" s="14"/>
      <c r="E2" s="14"/>
      <c r="F2" s="14"/>
      <c r="G2" s="15"/>
      <c r="H2" s="14"/>
      <c r="I2" s="14"/>
      <c r="J2" s="12"/>
      <c r="K2" s="14"/>
      <c r="L2" s="14"/>
      <c r="M2" s="14"/>
      <c r="N2" s="14"/>
      <c r="O2" s="16"/>
      <c r="P2" s="36"/>
      <c r="Q2" s="36"/>
      <c r="R2" s="36"/>
      <c r="S2" s="36"/>
      <c r="T2" s="12"/>
      <c r="U2" s="12"/>
      <c r="V2" s="14"/>
      <c r="W2" s="14"/>
      <c r="X2" s="14"/>
      <c r="Y2" s="14"/>
      <c r="Z2" s="37" t="s">
        <v>30</v>
      </c>
      <c r="AA2" s="14"/>
      <c r="AB2" s="14"/>
      <c r="AC2" s="14"/>
      <c r="AD2" s="14"/>
    </row>
    <row r="3" spans="1:30">
      <c r="A3" s="21" t="s">
        <v>1</v>
      </c>
      <c r="B3" s="22"/>
      <c r="C3" s="22"/>
      <c r="D3" s="22"/>
      <c r="E3" s="22"/>
      <c r="F3" s="22"/>
      <c r="G3" s="22"/>
      <c r="H3" s="22"/>
      <c r="I3" s="22"/>
      <c r="J3" s="23"/>
      <c r="K3" s="22"/>
      <c r="L3" s="22"/>
      <c r="M3" s="22"/>
      <c r="N3" s="22"/>
      <c r="O3" s="22"/>
      <c r="P3" s="22"/>
      <c r="Q3" s="22"/>
      <c r="R3" s="23"/>
      <c r="S3" s="23"/>
      <c r="T3" s="23"/>
      <c r="U3" s="23"/>
      <c r="V3" s="22"/>
      <c r="W3" s="22"/>
      <c r="X3" s="22"/>
      <c r="Y3" s="22"/>
      <c r="Z3" s="22"/>
      <c r="AA3" s="22"/>
      <c r="AB3" s="22"/>
      <c r="AC3" s="22"/>
      <c r="AD3" s="22"/>
    </row>
    <row r="4" spans="1:30">
      <c r="A4" s="30" t="s">
        <v>0</v>
      </c>
      <c r="B4" s="3" t="s">
        <v>2</v>
      </c>
      <c r="C4" s="3"/>
      <c r="D4" s="3"/>
      <c r="E4" s="3"/>
      <c r="F4" s="3"/>
      <c r="G4" s="3"/>
      <c r="H4" s="3"/>
      <c r="I4" s="3"/>
      <c r="J4" s="4" t="s">
        <v>3</v>
      </c>
      <c r="K4" s="3" t="s">
        <v>2</v>
      </c>
      <c r="L4" s="3"/>
      <c r="M4" s="3"/>
      <c r="N4" s="3"/>
      <c r="O4" s="3"/>
      <c r="P4" s="3"/>
      <c r="Q4" s="3"/>
      <c r="R4" s="4" t="s">
        <v>4</v>
      </c>
      <c r="S4" s="5" t="s">
        <v>5</v>
      </c>
      <c r="T4" s="4" t="s">
        <v>6</v>
      </c>
      <c r="U4" s="31" t="s">
        <v>22</v>
      </c>
      <c r="V4" s="38"/>
    </row>
    <row r="5" spans="1:30">
      <c r="A5" s="10" t="s">
        <v>7</v>
      </c>
      <c r="B5" s="6">
        <v>1</v>
      </c>
      <c r="C5" s="6">
        <v>1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2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2">
        <v>10</v>
      </c>
      <c r="S5" s="8">
        <f>AVERAGE(J5,R5)</f>
        <v>5.5</v>
      </c>
      <c r="T5" s="8">
        <f>SUM(B5:I5,K5:Q5)</f>
        <v>4</v>
      </c>
      <c r="U5" s="9" t="str">
        <f>IF(S5&gt;=7, IF(T5&lt;=10,"Aprovado","Reprovado"), "Reprovado")</f>
        <v>Reprovado</v>
      </c>
    </row>
    <row r="6" spans="1:30">
      <c r="A6" s="10" t="s">
        <v>8</v>
      </c>
      <c r="B6" s="6">
        <v>0</v>
      </c>
      <c r="C6" s="6">
        <v>1</v>
      </c>
      <c r="D6" s="6">
        <v>0</v>
      </c>
      <c r="E6" s="6">
        <v>1</v>
      </c>
      <c r="F6" s="6">
        <v>0</v>
      </c>
      <c r="G6" s="6">
        <v>1</v>
      </c>
      <c r="H6" s="6">
        <v>0</v>
      </c>
      <c r="I6" s="6">
        <v>0</v>
      </c>
      <c r="J6" s="2">
        <v>8</v>
      </c>
      <c r="K6" s="7">
        <v>1</v>
      </c>
      <c r="L6" s="7">
        <v>0</v>
      </c>
      <c r="M6" s="7">
        <v>1</v>
      </c>
      <c r="N6" s="7">
        <v>1</v>
      </c>
      <c r="O6" s="7">
        <v>0</v>
      </c>
      <c r="P6" s="7">
        <v>1</v>
      </c>
      <c r="Q6" s="7">
        <v>1</v>
      </c>
      <c r="R6" s="2">
        <v>8</v>
      </c>
      <c r="S6" s="8">
        <f t="shared" ref="S6:S19" si="0">AVERAGE(J6,R6)</f>
        <v>8</v>
      </c>
      <c r="T6" s="8">
        <f t="shared" ref="T6:T19" si="1">SUM(B6:I6,K6:Q6)</f>
        <v>8</v>
      </c>
      <c r="U6" s="9" t="str">
        <f t="shared" ref="U6:U19" si="2">IF(S6&gt;=7, IF(T6&lt;=10,"Aprovado","Reprovado"), "Reprovado")</f>
        <v>Aprovado</v>
      </c>
    </row>
    <row r="7" spans="1:30">
      <c r="A7" s="10" t="s">
        <v>9</v>
      </c>
      <c r="B7" s="6">
        <v>0</v>
      </c>
      <c r="C7" s="6">
        <v>1</v>
      </c>
      <c r="D7" s="6">
        <v>0</v>
      </c>
      <c r="E7" s="6">
        <v>0</v>
      </c>
      <c r="F7" s="6">
        <v>1</v>
      </c>
      <c r="G7" s="6">
        <v>0</v>
      </c>
      <c r="H7" s="6">
        <v>1</v>
      </c>
      <c r="I7" s="6">
        <v>0</v>
      </c>
      <c r="J7" s="2">
        <v>7</v>
      </c>
      <c r="K7" s="6">
        <v>0</v>
      </c>
      <c r="L7" s="6">
        <v>0</v>
      </c>
      <c r="M7" s="6">
        <v>0</v>
      </c>
      <c r="N7" s="6">
        <v>1</v>
      </c>
      <c r="O7" s="6">
        <v>0</v>
      </c>
      <c r="P7" s="6">
        <v>1</v>
      </c>
      <c r="Q7" s="6">
        <v>0</v>
      </c>
      <c r="R7" s="2">
        <v>7</v>
      </c>
      <c r="S7" s="8">
        <f>AVERAGE(J7,R7)</f>
        <v>7</v>
      </c>
      <c r="T7" s="8">
        <f t="shared" si="1"/>
        <v>5</v>
      </c>
      <c r="U7" s="9" t="str">
        <f t="shared" si="2"/>
        <v>Aprovado</v>
      </c>
    </row>
    <row r="8" spans="1:30">
      <c r="A8" s="10" t="s">
        <v>10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0</v>
      </c>
      <c r="H8" s="6">
        <v>0</v>
      </c>
      <c r="I8" s="6">
        <v>0</v>
      </c>
      <c r="J8" s="2">
        <v>5</v>
      </c>
      <c r="K8" s="6">
        <v>0</v>
      </c>
      <c r="L8" s="6">
        <v>0</v>
      </c>
      <c r="M8" s="6">
        <v>0</v>
      </c>
      <c r="N8" s="6">
        <v>1</v>
      </c>
      <c r="O8" s="6">
        <v>0</v>
      </c>
      <c r="P8" s="6">
        <v>1</v>
      </c>
      <c r="Q8" s="6">
        <v>0</v>
      </c>
      <c r="R8" s="2">
        <v>7</v>
      </c>
      <c r="S8" s="8">
        <f t="shared" si="0"/>
        <v>6</v>
      </c>
      <c r="T8" s="8">
        <f t="shared" si="1"/>
        <v>3</v>
      </c>
      <c r="U8" s="9" t="str">
        <f t="shared" si="2"/>
        <v>Reprovado</v>
      </c>
    </row>
    <row r="9" spans="1:30">
      <c r="A9" s="10" t="s">
        <v>11</v>
      </c>
      <c r="B9" s="6">
        <v>1</v>
      </c>
      <c r="C9" s="6">
        <v>0</v>
      </c>
      <c r="D9" s="6">
        <v>1</v>
      </c>
      <c r="E9" s="6">
        <v>0</v>
      </c>
      <c r="F9" s="6">
        <v>1</v>
      </c>
      <c r="G9" s="6">
        <v>1</v>
      </c>
      <c r="H9" s="6">
        <v>1</v>
      </c>
      <c r="I9" s="6">
        <v>0</v>
      </c>
      <c r="J9" s="2">
        <v>8</v>
      </c>
      <c r="K9" s="6">
        <v>0</v>
      </c>
      <c r="L9" s="6">
        <v>1</v>
      </c>
      <c r="M9" s="6">
        <v>0</v>
      </c>
      <c r="N9" s="6">
        <v>0</v>
      </c>
      <c r="O9" s="6">
        <v>0</v>
      </c>
      <c r="P9" s="6">
        <v>1</v>
      </c>
      <c r="Q9" s="6">
        <v>0</v>
      </c>
      <c r="R9" s="2">
        <v>8</v>
      </c>
      <c r="S9" s="8">
        <f t="shared" si="0"/>
        <v>8</v>
      </c>
      <c r="T9" s="8">
        <f t="shared" si="1"/>
        <v>7</v>
      </c>
      <c r="U9" s="9" t="str">
        <f t="shared" si="2"/>
        <v>Aprovado</v>
      </c>
    </row>
    <row r="10" spans="1:30">
      <c r="A10" s="10" t="s">
        <v>12</v>
      </c>
      <c r="B10" s="6">
        <v>0</v>
      </c>
      <c r="C10" s="6">
        <v>1</v>
      </c>
      <c r="D10" s="6">
        <v>0</v>
      </c>
      <c r="E10" s="6">
        <v>0</v>
      </c>
      <c r="F10" s="6">
        <v>0</v>
      </c>
      <c r="G10" s="6">
        <v>1</v>
      </c>
      <c r="H10" s="6">
        <v>1</v>
      </c>
      <c r="I10" s="6">
        <v>0</v>
      </c>
      <c r="J10" s="2">
        <v>8</v>
      </c>
      <c r="K10" s="6">
        <v>0</v>
      </c>
      <c r="L10" s="6">
        <v>0</v>
      </c>
      <c r="M10" s="6">
        <v>1</v>
      </c>
      <c r="N10" s="6">
        <v>0</v>
      </c>
      <c r="O10" s="6">
        <v>1</v>
      </c>
      <c r="P10" s="6">
        <v>0</v>
      </c>
      <c r="Q10" s="6">
        <v>0</v>
      </c>
      <c r="R10" s="2">
        <v>8</v>
      </c>
      <c r="S10" s="8">
        <f t="shared" si="0"/>
        <v>8</v>
      </c>
      <c r="T10" s="8">
        <f t="shared" si="1"/>
        <v>5</v>
      </c>
      <c r="U10" s="9" t="str">
        <f t="shared" si="2"/>
        <v>Aprovado</v>
      </c>
    </row>
    <row r="11" spans="1:30">
      <c r="A11" s="10" t="s">
        <v>13</v>
      </c>
      <c r="B11" s="6">
        <v>0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1</v>
      </c>
      <c r="J11" s="2">
        <v>9</v>
      </c>
      <c r="K11" s="6">
        <v>1</v>
      </c>
      <c r="L11" s="6">
        <v>1</v>
      </c>
      <c r="M11" s="6">
        <v>0</v>
      </c>
      <c r="N11" s="6">
        <v>1</v>
      </c>
      <c r="O11" s="6">
        <v>0</v>
      </c>
      <c r="P11" s="6">
        <v>0</v>
      </c>
      <c r="Q11" s="6">
        <v>1</v>
      </c>
      <c r="R11" s="2">
        <v>7</v>
      </c>
      <c r="S11" s="8">
        <f t="shared" si="0"/>
        <v>8</v>
      </c>
      <c r="T11" s="8">
        <f t="shared" si="1"/>
        <v>6</v>
      </c>
      <c r="U11" s="9" t="str">
        <f t="shared" si="2"/>
        <v>Aprovado</v>
      </c>
    </row>
    <row r="12" spans="1:30">
      <c r="A12" s="10" t="s">
        <v>14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v>0</v>
      </c>
      <c r="I12" s="6">
        <v>0</v>
      </c>
      <c r="J12" s="2">
        <v>5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2">
        <v>10</v>
      </c>
      <c r="S12" s="8">
        <f t="shared" si="0"/>
        <v>7.5</v>
      </c>
      <c r="T12" s="8">
        <f t="shared" si="1"/>
        <v>1</v>
      </c>
      <c r="U12" s="9" t="str">
        <f t="shared" si="2"/>
        <v>Aprovado</v>
      </c>
    </row>
    <row r="13" spans="1:30">
      <c r="A13" s="10" t="s">
        <v>15</v>
      </c>
      <c r="B13" s="6">
        <v>0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1</v>
      </c>
      <c r="I13" s="6">
        <v>1</v>
      </c>
      <c r="J13" s="2">
        <v>6</v>
      </c>
      <c r="K13" s="6">
        <v>1</v>
      </c>
      <c r="L13" s="6">
        <v>1</v>
      </c>
      <c r="M13" s="6">
        <v>0</v>
      </c>
      <c r="N13" s="6">
        <v>1</v>
      </c>
      <c r="O13" s="6">
        <v>0</v>
      </c>
      <c r="P13" s="6">
        <v>0</v>
      </c>
      <c r="Q13" s="6">
        <v>1</v>
      </c>
      <c r="R13" s="2">
        <v>9</v>
      </c>
      <c r="S13" s="8">
        <f t="shared" si="0"/>
        <v>7.5</v>
      </c>
      <c r="T13" s="8">
        <f t="shared" si="1"/>
        <v>7</v>
      </c>
      <c r="U13" s="9" t="str">
        <f t="shared" si="2"/>
        <v>Aprovado</v>
      </c>
    </row>
    <row r="14" spans="1:30">
      <c r="A14" s="10" t="s">
        <v>16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1</v>
      </c>
      <c r="J14" s="2">
        <v>1</v>
      </c>
      <c r="K14" s="6">
        <v>0</v>
      </c>
      <c r="L14" s="6">
        <v>0</v>
      </c>
      <c r="M14" s="6">
        <v>1</v>
      </c>
      <c r="N14" s="7">
        <v>0</v>
      </c>
      <c r="O14" s="7">
        <v>0</v>
      </c>
      <c r="P14" s="6">
        <v>0</v>
      </c>
      <c r="Q14" s="6">
        <v>0</v>
      </c>
      <c r="R14" s="2">
        <v>6</v>
      </c>
      <c r="S14" s="8">
        <f t="shared" si="0"/>
        <v>3.5</v>
      </c>
      <c r="T14" s="8">
        <f t="shared" si="1"/>
        <v>2</v>
      </c>
      <c r="U14" s="9" t="str">
        <f t="shared" si="2"/>
        <v>Reprovado</v>
      </c>
    </row>
    <row r="15" spans="1:30">
      <c r="A15" s="10" t="s">
        <v>17</v>
      </c>
      <c r="B15" s="6">
        <v>1</v>
      </c>
      <c r="C15" s="6">
        <v>0</v>
      </c>
      <c r="D15" s="6">
        <v>0</v>
      </c>
      <c r="E15" s="6">
        <v>1</v>
      </c>
      <c r="F15" s="6">
        <v>0</v>
      </c>
      <c r="G15" s="6">
        <v>0</v>
      </c>
      <c r="H15" s="6">
        <v>1</v>
      </c>
      <c r="I15" s="6">
        <v>0</v>
      </c>
      <c r="J15" s="2">
        <v>8</v>
      </c>
      <c r="K15" s="6">
        <v>0</v>
      </c>
      <c r="L15" s="6">
        <v>1</v>
      </c>
      <c r="M15" s="6">
        <v>0</v>
      </c>
      <c r="N15" s="6">
        <v>1</v>
      </c>
      <c r="O15" s="7">
        <v>0</v>
      </c>
      <c r="P15" s="6">
        <v>1</v>
      </c>
      <c r="Q15" s="6">
        <v>1</v>
      </c>
      <c r="R15" s="2">
        <v>7</v>
      </c>
      <c r="S15" s="8">
        <f t="shared" si="0"/>
        <v>7.5</v>
      </c>
      <c r="T15" s="8">
        <f t="shared" si="1"/>
        <v>7</v>
      </c>
      <c r="U15" s="9" t="str">
        <f t="shared" si="2"/>
        <v>Aprovado</v>
      </c>
    </row>
    <row r="16" spans="1:30">
      <c r="A16" s="10" t="s">
        <v>18</v>
      </c>
      <c r="B16" s="6">
        <v>0</v>
      </c>
      <c r="C16" s="6">
        <v>0</v>
      </c>
      <c r="D16" s="6">
        <v>0</v>
      </c>
      <c r="E16" s="6">
        <v>0</v>
      </c>
      <c r="F16" s="6">
        <v>1</v>
      </c>
      <c r="G16" s="6">
        <v>0</v>
      </c>
      <c r="H16" s="6">
        <v>0</v>
      </c>
      <c r="I16" s="6">
        <v>1</v>
      </c>
      <c r="J16" s="2">
        <v>7</v>
      </c>
      <c r="K16" s="6">
        <v>0</v>
      </c>
      <c r="L16" s="6">
        <v>0</v>
      </c>
      <c r="M16" s="6">
        <v>1</v>
      </c>
      <c r="N16" s="6">
        <v>0</v>
      </c>
      <c r="O16" s="7">
        <v>0</v>
      </c>
      <c r="P16" s="6">
        <v>0</v>
      </c>
      <c r="Q16" s="6">
        <v>0</v>
      </c>
      <c r="R16" s="2">
        <v>8</v>
      </c>
      <c r="S16" s="8">
        <f t="shared" si="0"/>
        <v>7.5</v>
      </c>
      <c r="T16" s="8">
        <f t="shared" si="1"/>
        <v>3</v>
      </c>
      <c r="U16" s="9" t="str">
        <f t="shared" si="2"/>
        <v>Aprovado</v>
      </c>
    </row>
    <row r="17" spans="1:22">
      <c r="A17" s="10" t="s">
        <v>19</v>
      </c>
      <c r="B17" s="6">
        <v>1</v>
      </c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0</v>
      </c>
      <c r="J17" s="2">
        <v>10</v>
      </c>
      <c r="K17" s="6">
        <v>1</v>
      </c>
      <c r="L17" s="6">
        <v>1</v>
      </c>
      <c r="M17" s="6">
        <v>0</v>
      </c>
      <c r="N17" s="6">
        <v>1</v>
      </c>
      <c r="O17" s="7">
        <v>1</v>
      </c>
      <c r="P17" s="6">
        <v>0</v>
      </c>
      <c r="Q17" s="6">
        <v>1</v>
      </c>
      <c r="R17" s="2">
        <v>10</v>
      </c>
      <c r="S17" s="8">
        <f t="shared" si="0"/>
        <v>10</v>
      </c>
      <c r="T17" s="8">
        <f t="shared" si="1"/>
        <v>7</v>
      </c>
      <c r="U17" s="9" t="str">
        <f t="shared" si="2"/>
        <v>Aprovado</v>
      </c>
    </row>
    <row r="18" spans="1:22">
      <c r="A18" s="10" t="s">
        <v>20</v>
      </c>
      <c r="B18" s="6">
        <v>1</v>
      </c>
      <c r="C18" s="6">
        <v>0</v>
      </c>
      <c r="D18" s="6">
        <v>0</v>
      </c>
      <c r="E18" s="6">
        <v>1</v>
      </c>
      <c r="F18" s="6">
        <v>0</v>
      </c>
      <c r="G18" s="6">
        <v>1</v>
      </c>
      <c r="H18" s="6">
        <v>0</v>
      </c>
      <c r="I18" s="6">
        <v>0</v>
      </c>
      <c r="J18" s="2">
        <v>3</v>
      </c>
      <c r="K18" s="6">
        <v>1</v>
      </c>
      <c r="L18" s="6">
        <v>0</v>
      </c>
      <c r="M18" s="6">
        <v>1</v>
      </c>
      <c r="N18" s="6">
        <v>1</v>
      </c>
      <c r="O18" s="7">
        <v>1</v>
      </c>
      <c r="P18" s="6">
        <v>1</v>
      </c>
      <c r="Q18" s="6">
        <v>0</v>
      </c>
      <c r="R18" s="2">
        <v>9</v>
      </c>
      <c r="S18" s="8">
        <f t="shared" si="0"/>
        <v>6</v>
      </c>
      <c r="T18" s="8">
        <f t="shared" si="1"/>
        <v>8</v>
      </c>
      <c r="U18" s="9" t="str">
        <f t="shared" si="2"/>
        <v>Reprovado</v>
      </c>
    </row>
    <row r="19" spans="1:22">
      <c r="A19" s="10" t="s">
        <v>21</v>
      </c>
      <c r="B19" s="6">
        <v>0</v>
      </c>
      <c r="C19" s="6">
        <v>0</v>
      </c>
      <c r="D19" s="6">
        <v>1</v>
      </c>
      <c r="E19" s="6">
        <v>1</v>
      </c>
      <c r="F19" s="6">
        <v>1</v>
      </c>
      <c r="G19" s="6">
        <v>0</v>
      </c>
      <c r="H19" s="6">
        <v>1</v>
      </c>
      <c r="I19" s="6">
        <v>0</v>
      </c>
      <c r="J19" s="2">
        <v>9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6">
        <v>0</v>
      </c>
      <c r="Q19" s="6">
        <v>1</v>
      </c>
      <c r="R19" s="2">
        <v>8</v>
      </c>
      <c r="S19" s="8">
        <f t="shared" si="0"/>
        <v>8.5</v>
      </c>
      <c r="T19" s="2">
        <f t="shared" si="1"/>
        <v>5</v>
      </c>
      <c r="U19" s="9" t="str">
        <f t="shared" si="2"/>
        <v>Aprovado</v>
      </c>
    </row>
    <row r="20" spans="1:22">
      <c r="A20" s="27" t="s">
        <v>23</v>
      </c>
      <c r="B20" s="28"/>
      <c r="C20" s="28"/>
      <c r="D20" s="28"/>
      <c r="E20" s="28"/>
      <c r="F20" s="28"/>
      <c r="G20" s="28"/>
      <c r="H20" s="28"/>
      <c r="I20" s="28"/>
      <c r="J20" s="29"/>
      <c r="K20" s="28"/>
      <c r="L20" s="28"/>
      <c r="M20" s="28"/>
      <c r="N20" s="28"/>
      <c r="O20" s="28"/>
      <c r="P20" s="28"/>
      <c r="Q20" s="28"/>
      <c r="R20" s="29"/>
      <c r="S20" s="29"/>
      <c r="T20" s="29"/>
      <c r="U20" s="29"/>
      <c r="V20" s="28"/>
    </row>
    <row r="21" spans="1:22">
      <c r="A21" s="10" t="s">
        <v>7</v>
      </c>
      <c r="B21" s="6">
        <v>0</v>
      </c>
      <c r="C21" s="6">
        <v>0</v>
      </c>
      <c r="D21" s="6">
        <v>1</v>
      </c>
      <c r="E21" s="6">
        <v>1</v>
      </c>
      <c r="F21" s="6">
        <v>1</v>
      </c>
      <c r="G21" s="6">
        <v>0</v>
      </c>
      <c r="H21" s="6">
        <v>1</v>
      </c>
      <c r="I21" s="6">
        <v>0</v>
      </c>
      <c r="J21" s="2">
        <v>5</v>
      </c>
      <c r="K21" s="6">
        <v>1</v>
      </c>
      <c r="L21" s="6">
        <v>0</v>
      </c>
      <c r="M21" s="6">
        <v>1</v>
      </c>
      <c r="N21" s="6">
        <v>0</v>
      </c>
      <c r="O21" s="6">
        <v>0</v>
      </c>
      <c r="P21" s="6">
        <v>1</v>
      </c>
      <c r="Q21" s="6">
        <v>0</v>
      </c>
      <c r="R21" s="2">
        <v>9</v>
      </c>
      <c r="S21" s="8">
        <f>AVERAGE(J21,R21)</f>
        <v>7</v>
      </c>
      <c r="T21" s="8">
        <f>SUM(B21:I21,K21:Q21)</f>
        <v>7</v>
      </c>
      <c r="U21" s="9" t="str">
        <f>IF(S21&gt;=7, IF(T21&lt;=10,"Aprovado","Reprovado"), "Reprovado")</f>
        <v>Aprovado</v>
      </c>
    </row>
    <row r="22" spans="1:22">
      <c r="A22" s="10" t="s">
        <v>8</v>
      </c>
      <c r="B22" s="6">
        <v>1</v>
      </c>
      <c r="C22" s="6">
        <v>0</v>
      </c>
      <c r="D22" s="6">
        <v>1</v>
      </c>
      <c r="E22" s="6">
        <v>0</v>
      </c>
      <c r="F22" s="6">
        <v>0</v>
      </c>
      <c r="G22" s="6">
        <v>1</v>
      </c>
      <c r="H22" s="6">
        <v>0</v>
      </c>
      <c r="I22" s="6">
        <v>0</v>
      </c>
      <c r="J22" s="2">
        <v>7</v>
      </c>
      <c r="K22" s="7">
        <v>0</v>
      </c>
      <c r="L22" s="7">
        <v>1</v>
      </c>
      <c r="M22" s="7">
        <v>0</v>
      </c>
      <c r="N22" s="7">
        <v>0</v>
      </c>
      <c r="O22" s="7">
        <v>1</v>
      </c>
      <c r="P22" s="7">
        <v>0</v>
      </c>
      <c r="Q22" s="7">
        <v>0</v>
      </c>
      <c r="R22" s="2">
        <v>10</v>
      </c>
      <c r="S22" s="8">
        <f t="shared" ref="S22:S35" si="3">AVERAGE(J22,R22)</f>
        <v>8.5</v>
      </c>
      <c r="T22" s="8">
        <f t="shared" ref="T22:T35" si="4">SUM(B22:I22,K22:Q22)</f>
        <v>5</v>
      </c>
      <c r="U22" s="9" t="str">
        <f t="shared" ref="U22:U35" si="5">IF(S22&gt;=7, IF(T22&lt;=10,"Aprovado","Reprovado"), "Reprovado")</f>
        <v>Aprovado</v>
      </c>
    </row>
    <row r="23" spans="1:22">
      <c r="A23" s="10" t="s">
        <v>9</v>
      </c>
      <c r="B23" s="6">
        <v>0</v>
      </c>
      <c r="C23" s="6">
        <v>1</v>
      </c>
      <c r="D23" s="6">
        <v>1</v>
      </c>
      <c r="E23" s="6">
        <v>0</v>
      </c>
      <c r="F23" s="6">
        <v>0</v>
      </c>
      <c r="G23" s="6">
        <v>1</v>
      </c>
      <c r="H23" s="6">
        <v>0</v>
      </c>
      <c r="I23" s="6">
        <v>1</v>
      </c>
      <c r="J23" s="2">
        <v>3</v>
      </c>
      <c r="K23" s="6">
        <v>1</v>
      </c>
      <c r="L23" s="6">
        <v>0</v>
      </c>
      <c r="M23" s="6">
        <v>0</v>
      </c>
      <c r="N23" s="6">
        <v>0</v>
      </c>
      <c r="O23" s="6">
        <v>1</v>
      </c>
      <c r="P23" s="6">
        <v>0</v>
      </c>
      <c r="Q23" s="6">
        <v>1</v>
      </c>
      <c r="R23" s="2">
        <v>6</v>
      </c>
      <c r="S23" s="8">
        <f t="shared" si="3"/>
        <v>4.5</v>
      </c>
      <c r="T23" s="8">
        <f t="shared" si="4"/>
        <v>7</v>
      </c>
      <c r="U23" s="9" t="str">
        <f t="shared" si="5"/>
        <v>Reprovado</v>
      </c>
    </row>
    <row r="24" spans="1:22">
      <c r="A24" s="10" t="s">
        <v>10</v>
      </c>
      <c r="B24" s="6">
        <v>1</v>
      </c>
      <c r="C24" s="6">
        <v>0</v>
      </c>
      <c r="D24" s="6">
        <v>1</v>
      </c>
      <c r="E24" s="6">
        <v>0</v>
      </c>
      <c r="F24" s="6">
        <v>0</v>
      </c>
      <c r="G24" s="6">
        <v>1</v>
      </c>
      <c r="H24" s="6">
        <v>0</v>
      </c>
      <c r="I24" s="6">
        <v>0</v>
      </c>
      <c r="J24" s="2">
        <v>8</v>
      </c>
      <c r="K24" s="6">
        <v>1</v>
      </c>
      <c r="L24" s="6">
        <v>0</v>
      </c>
      <c r="M24" s="6">
        <v>1</v>
      </c>
      <c r="N24" s="6">
        <v>0</v>
      </c>
      <c r="O24" s="6">
        <v>0</v>
      </c>
      <c r="P24" s="6">
        <v>0</v>
      </c>
      <c r="Q24" s="6">
        <v>0</v>
      </c>
      <c r="R24" s="2">
        <v>6</v>
      </c>
      <c r="S24" s="8">
        <f t="shared" si="3"/>
        <v>7</v>
      </c>
      <c r="T24" s="8">
        <f t="shared" si="4"/>
        <v>5</v>
      </c>
      <c r="U24" s="9" t="str">
        <f t="shared" si="5"/>
        <v>Aprovado</v>
      </c>
    </row>
    <row r="25" spans="1:22">
      <c r="A25" s="10" t="s">
        <v>11</v>
      </c>
      <c r="B25" s="6">
        <v>0</v>
      </c>
      <c r="C25" s="6">
        <v>1</v>
      </c>
      <c r="D25" s="6">
        <v>0</v>
      </c>
      <c r="E25" s="6">
        <v>0</v>
      </c>
      <c r="F25" s="6">
        <v>1</v>
      </c>
      <c r="G25" s="6">
        <v>0</v>
      </c>
      <c r="H25" s="6">
        <v>0</v>
      </c>
      <c r="I25" s="6">
        <v>1</v>
      </c>
      <c r="J25" s="2">
        <v>4</v>
      </c>
      <c r="K25" s="6">
        <v>1</v>
      </c>
      <c r="L25" s="6">
        <v>0</v>
      </c>
      <c r="M25" s="6">
        <v>1</v>
      </c>
      <c r="N25" s="6">
        <v>1</v>
      </c>
      <c r="O25" s="6">
        <v>0</v>
      </c>
      <c r="P25" s="6">
        <v>1</v>
      </c>
      <c r="Q25" s="6">
        <v>0</v>
      </c>
      <c r="R25" s="2">
        <v>9</v>
      </c>
      <c r="S25" s="8">
        <f>AVERAGE(J25,R25)</f>
        <v>6.5</v>
      </c>
      <c r="T25" s="8">
        <f t="shared" si="4"/>
        <v>7</v>
      </c>
      <c r="U25" s="9" t="str">
        <f t="shared" si="5"/>
        <v>Reprovado</v>
      </c>
    </row>
    <row r="26" spans="1:22">
      <c r="A26" s="10" t="s">
        <v>12</v>
      </c>
      <c r="B26" s="6">
        <v>0</v>
      </c>
      <c r="C26" s="6">
        <v>1</v>
      </c>
      <c r="D26" s="6">
        <v>0</v>
      </c>
      <c r="E26" s="6">
        <v>0</v>
      </c>
      <c r="F26" s="6">
        <v>1</v>
      </c>
      <c r="G26" s="6">
        <v>0</v>
      </c>
      <c r="H26" s="6">
        <v>1</v>
      </c>
      <c r="I26" s="6">
        <v>1</v>
      </c>
      <c r="J26" s="2">
        <v>10</v>
      </c>
      <c r="K26" s="6">
        <v>0</v>
      </c>
      <c r="L26" s="6">
        <v>0</v>
      </c>
      <c r="M26" s="6">
        <v>1</v>
      </c>
      <c r="N26" s="6">
        <v>0</v>
      </c>
      <c r="O26" s="6">
        <v>1</v>
      </c>
      <c r="P26" s="6">
        <v>0</v>
      </c>
      <c r="Q26" s="6">
        <v>1</v>
      </c>
      <c r="R26" s="2">
        <v>7</v>
      </c>
      <c r="S26" s="8">
        <f t="shared" si="3"/>
        <v>8.5</v>
      </c>
      <c r="T26" s="8">
        <f t="shared" si="4"/>
        <v>7</v>
      </c>
      <c r="U26" s="9" t="str">
        <f t="shared" si="5"/>
        <v>Aprovado</v>
      </c>
    </row>
    <row r="27" spans="1:22">
      <c r="A27" s="10" t="s">
        <v>13</v>
      </c>
      <c r="B27" s="6">
        <v>1</v>
      </c>
      <c r="C27" s="6">
        <v>1</v>
      </c>
      <c r="D27" s="6">
        <v>1</v>
      </c>
      <c r="E27" s="6">
        <v>1</v>
      </c>
      <c r="F27" s="6">
        <v>1</v>
      </c>
      <c r="G27" s="6">
        <v>0</v>
      </c>
      <c r="H27" s="6">
        <v>1</v>
      </c>
      <c r="I27" s="6">
        <v>0</v>
      </c>
      <c r="J27" s="2">
        <v>2</v>
      </c>
      <c r="K27" s="6">
        <v>1</v>
      </c>
      <c r="L27" s="6">
        <v>1</v>
      </c>
      <c r="M27" s="6">
        <v>1</v>
      </c>
      <c r="N27" s="6">
        <v>1</v>
      </c>
      <c r="O27" s="6">
        <v>0</v>
      </c>
      <c r="P27" s="6">
        <v>0</v>
      </c>
      <c r="Q27" s="6">
        <v>1</v>
      </c>
      <c r="R27" s="2">
        <v>8</v>
      </c>
      <c r="S27" s="8">
        <f t="shared" si="3"/>
        <v>5</v>
      </c>
      <c r="T27" s="8">
        <f t="shared" si="4"/>
        <v>11</v>
      </c>
      <c r="U27" s="9" t="str">
        <f t="shared" si="5"/>
        <v>Reprovado</v>
      </c>
    </row>
    <row r="28" spans="1:22">
      <c r="A28" s="10" t="s">
        <v>14</v>
      </c>
      <c r="B28" s="6">
        <v>1</v>
      </c>
      <c r="C28" s="6">
        <v>1</v>
      </c>
      <c r="D28" s="6">
        <v>1</v>
      </c>
      <c r="E28" s="6">
        <v>0</v>
      </c>
      <c r="F28" s="6">
        <v>0</v>
      </c>
      <c r="G28" s="6">
        <v>0</v>
      </c>
      <c r="H28" s="6">
        <v>1</v>
      </c>
      <c r="I28" s="6">
        <v>0</v>
      </c>
      <c r="J28" s="2">
        <v>9</v>
      </c>
      <c r="K28" s="6">
        <v>0</v>
      </c>
      <c r="L28" s="6">
        <v>1</v>
      </c>
      <c r="M28" s="6">
        <v>1</v>
      </c>
      <c r="N28" s="6">
        <v>0</v>
      </c>
      <c r="O28" s="6">
        <v>0</v>
      </c>
      <c r="P28" s="6">
        <v>1</v>
      </c>
      <c r="Q28" s="6">
        <v>0</v>
      </c>
      <c r="R28" s="2">
        <v>10</v>
      </c>
      <c r="S28" s="8">
        <f t="shared" si="3"/>
        <v>9.5</v>
      </c>
      <c r="T28" s="8">
        <f t="shared" si="4"/>
        <v>7</v>
      </c>
      <c r="U28" s="9" t="str">
        <f t="shared" si="5"/>
        <v>Aprovado</v>
      </c>
    </row>
    <row r="29" spans="1:22">
      <c r="A29" s="10" t="s">
        <v>15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2">
        <v>1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2">
        <v>5</v>
      </c>
      <c r="S29" s="8">
        <f t="shared" si="3"/>
        <v>3</v>
      </c>
      <c r="T29" s="8">
        <f t="shared" si="4"/>
        <v>0</v>
      </c>
      <c r="U29" s="9" t="str">
        <f t="shared" si="5"/>
        <v>Reprovado</v>
      </c>
    </row>
    <row r="30" spans="1:22">
      <c r="A30" s="10" t="s">
        <v>16</v>
      </c>
      <c r="B30" s="6">
        <v>1</v>
      </c>
      <c r="C30" s="6">
        <v>1</v>
      </c>
      <c r="D30" s="6">
        <v>0</v>
      </c>
      <c r="E30" s="6">
        <v>1</v>
      </c>
      <c r="F30" s="6">
        <v>0</v>
      </c>
      <c r="G30" s="6">
        <v>1</v>
      </c>
      <c r="H30" s="6">
        <v>0</v>
      </c>
      <c r="I30" s="6">
        <v>0</v>
      </c>
      <c r="J30" s="2">
        <v>7</v>
      </c>
      <c r="K30" s="6">
        <v>1</v>
      </c>
      <c r="L30" s="6">
        <v>1</v>
      </c>
      <c r="M30" s="6">
        <v>1</v>
      </c>
      <c r="N30" s="7">
        <v>1</v>
      </c>
      <c r="O30" s="7">
        <v>1</v>
      </c>
      <c r="P30" s="6">
        <v>1</v>
      </c>
      <c r="Q30" s="6">
        <v>1</v>
      </c>
      <c r="R30" s="2">
        <v>9</v>
      </c>
      <c r="S30" s="8">
        <f t="shared" si="3"/>
        <v>8</v>
      </c>
      <c r="T30" s="8">
        <f t="shared" si="4"/>
        <v>11</v>
      </c>
      <c r="U30" s="9" t="str">
        <f t="shared" si="5"/>
        <v>Reprovado</v>
      </c>
    </row>
    <row r="31" spans="1:22">
      <c r="A31" s="10" t="s">
        <v>17</v>
      </c>
      <c r="B31" s="6">
        <v>1</v>
      </c>
      <c r="C31" s="6">
        <v>0</v>
      </c>
      <c r="D31" s="6">
        <v>1</v>
      </c>
      <c r="E31" s="6">
        <v>0</v>
      </c>
      <c r="F31" s="6">
        <v>0</v>
      </c>
      <c r="G31" s="6">
        <v>0</v>
      </c>
      <c r="H31" s="6">
        <v>1</v>
      </c>
      <c r="I31" s="6">
        <v>0</v>
      </c>
      <c r="J31" s="2">
        <v>4</v>
      </c>
      <c r="K31" s="6">
        <v>0</v>
      </c>
      <c r="L31" s="6">
        <v>0</v>
      </c>
      <c r="M31" s="6">
        <v>0</v>
      </c>
      <c r="N31" s="6">
        <v>0</v>
      </c>
      <c r="O31" s="7">
        <v>0</v>
      </c>
      <c r="P31" s="6">
        <v>1</v>
      </c>
      <c r="Q31" s="6">
        <v>1</v>
      </c>
      <c r="R31" s="2">
        <v>9</v>
      </c>
      <c r="S31" s="8">
        <f t="shared" si="3"/>
        <v>6.5</v>
      </c>
      <c r="T31" s="8">
        <f t="shared" si="4"/>
        <v>5</v>
      </c>
      <c r="U31" s="9" t="str">
        <f t="shared" si="5"/>
        <v>Reprovado</v>
      </c>
    </row>
    <row r="32" spans="1:22">
      <c r="A32" s="10" t="s">
        <v>18</v>
      </c>
      <c r="B32" s="6">
        <v>0</v>
      </c>
      <c r="C32" s="6">
        <v>0</v>
      </c>
      <c r="D32" s="6">
        <v>1</v>
      </c>
      <c r="E32" s="6">
        <v>0</v>
      </c>
      <c r="F32" s="6">
        <v>1</v>
      </c>
      <c r="G32" s="6">
        <v>0</v>
      </c>
      <c r="H32" s="6">
        <v>1</v>
      </c>
      <c r="I32" s="6">
        <v>0</v>
      </c>
      <c r="J32" s="2">
        <v>10</v>
      </c>
      <c r="K32" s="6">
        <v>0</v>
      </c>
      <c r="L32" s="6">
        <v>0</v>
      </c>
      <c r="M32" s="6">
        <v>0</v>
      </c>
      <c r="N32" s="6">
        <v>1</v>
      </c>
      <c r="O32" s="7">
        <v>0</v>
      </c>
      <c r="P32" s="6">
        <v>0</v>
      </c>
      <c r="Q32" s="6">
        <v>0</v>
      </c>
      <c r="R32" s="2">
        <v>8</v>
      </c>
      <c r="S32" s="8">
        <f t="shared" si="3"/>
        <v>9</v>
      </c>
      <c r="T32" s="8">
        <f t="shared" si="4"/>
        <v>4</v>
      </c>
      <c r="U32" s="9" t="str">
        <f t="shared" si="5"/>
        <v>Aprovado</v>
      </c>
    </row>
    <row r="33" spans="1:22">
      <c r="A33" s="10" t="s">
        <v>19</v>
      </c>
      <c r="B33" s="6">
        <v>0</v>
      </c>
      <c r="C33" s="6">
        <v>1</v>
      </c>
      <c r="D33" s="6">
        <v>1</v>
      </c>
      <c r="E33" s="6">
        <v>0</v>
      </c>
      <c r="F33" s="6">
        <v>0</v>
      </c>
      <c r="G33" s="6">
        <v>1</v>
      </c>
      <c r="H33" s="6">
        <v>0</v>
      </c>
      <c r="I33" s="6">
        <v>1</v>
      </c>
      <c r="J33" s="2">
        <v>10</v>
      </c>
      <c r="K33" s="6">
        <v>1</v>
      </c>
      <c r="L33" s="6">
        <v>1</v>
      </c>
      <c r="M33" s="6">
        <v>1</v>
      </c>
      <c r="N33" s="6">
        <v>1</v>
      </c>
      <c r="O33" s="7">
        <v>1</v>
      </c>
      <c r="P33" s="6">
        <v>1</v>
      </c>
      <c r="Q33" s="6">
        <v>0</v>
      </c>
      <c r="R33" s="2">
        <v>6</v>
      </c>
      <c r="S33" s="8">
        <f t="shared" si="3"/>
        <v>8</v>
      </c>
      <c r="T33" s="8">
        <f t="shared" si="4"/>
        <v>10</v>
      </c>
      <c r="U33" s="9" t="str">
        <f t="shared" si="5"/>
        <v>Aprovado</v>
      </c>
    </row>
    <row r="34" spans="1:22">
      <c r="A34" s="10" t="s">
        <v>20</v>
      </c>
      <c r="B34" s="6">
        <v>0</v>
      </c>
      <c r="C34" s="6">
        <v>1</v>
      </c>
      <c r="D34" s="6">
        <v>1</v>
      </c>
      <c r="E34" s="6">
        <v>0</v>
      </c>
      <c r="F34" s="6">
        <v>1</v>
      </c>
      <c r="G34" s="6">
        <v>0</v>
      </c>
      <c r="H34" s="6">
        <v>1</v>
      </c>
      <c r="I34" s="6">
        <v>1</v>
      </c>
      <c r="J34" s="2">
        <v>3</v>
      </c>
      <c r="K34" s="6">
        <v>1</v>
      </c>
      <c r="L34" s="6">
        <v>0</v>
      </c>
      <c r="M34" s="6">
        <v>1</v>
      </c>
      <c r="N34" s="6">
        <v>1</v>
      </c>
      <c r="O34" s="7">
        <v>1</v>
      </c>
      <c r="P34" s="6">
        <v>1</v>
      </c>
      <c r="Q34" s="6">
        <v>0</v>
      </c>
      <c r="R34" s="2">
        <v>9</v>
      </c>
      <c r="S34" s="8">
        <f t="shared" si="3"/>
        <v>6</v>
      </c>
      <c r="T34" s="8">
        <f t="shared" si="4"/>
        <v>10</v>
      </c>
      <c r="U34" s="9" t="str">
        <f t="shared" si="5"/>
        <v>Reprovado</v>
      </c>
    </row>
    <row r="35" spans="1:22">
      <c r="A35" s="10" t="s">
        <v>21</v>
      </c>
      <c r="B35" s="6">
        <v>1</v>
      </c>
      <c r="C35" s="6">
        <v>0</v>
      </c>
      <c r="D35" s="6">
        <v>0</v>
      </c>
      <c r="E35" s="6">
        <v>0</v>
      </c>
      <c r="F35" s="6">
        <v>1</v>
      </c>
      <c r="G35" s="6">
        <v>1</v>
      </c>
      <c r="H35" s="6">
        <v>0</v>
      </c>
      <c r="I35" s="6">
        <v>1</v>
      </c>
      <c r="J35" s="2">
        <v>7</v>
      </c>
      <c r="K35" s="6">
        <v>0</v>
      </c>
      <c r="L35" s="6">
        <v>0</v>
      </c>
      <c r="M35" s="6">
        <v>0</v>
      </c>
      <c r="N35" s="6">
        <v>1</v>
      </c>
      <c r="O35" s="7">
        <v>1</v>
      </c>
      <c r="P35" s="6">
        <v>0</v>
      </c>
      <c r="Q35" s="6">
        <v>1</v>
      </c>
      <c r="R35" s="2">
        <v>5</v>
      </c>
      <c r="S35" s="8">
        <f t="shared" si="3"/>
        <v>6</v>
      </c>
      <c r="T35" s="2">
        <f t="shared" si="4"/>
        <v>7</v>
      </c>
      <c r="U35" s="9" t="str">
        <f t="shared" si="5"/>
        <v>Reprovado</v>
      </c>
    </row>
    <row r="36" spans="1:22">
      <c r="A36" s="18" t="s">
        <v>28</v>
      </c>
      <c r="B36" s="19"/>
      <c r="C36" s="19"/>
      <c r="D36" s="19"/>
      <c r="E36" s="19"/>
      <c r="F36" s="19"/>
      <c r="G36" s="19"/>
      <c r="H36" s="19"/>
      <c r="I36" s="19"/>
      <c r="J36" s="20"/>
      <c r="K36" s="19"/>
      <c r="L36" s="19"/>
      <c r="M36" s="19"/>
      <c r="N36" s="19"/>
      <c r="O36" s="19"/>
      <c r="P36" s="19"/>
      <c r="Q36" s="19"/>
      <c r="R36" s="20"/>
      <c r="S36" s="20"/>
      <c r="T36" s="20"/>
      <c r="U36" s="20"/>
      <c r="V36" s="19"/>
    </row>
    <row r="37" spans="1:22">
      <c r="A37" s="10" t="s">
        <v>7</v>
      </c>
      <c r="B37" s="6">
        <v>0</v>
      </c>
      <c r="C37" s="6">
        <v>0</v>
      </c>
      <c r="D37" s="6">
        <v>1</v>
      </c>
      <c r="E37" s="6">
        <v>1</v>
      </c>
      <c r="F37" s="6">
        <v>0</v>
      </c>
      <c r="G37" s="6">
        <v>1</v>
      </c>
      <c r="H37" s="6">
        <v>0</v>
      </c>
      <c r="I37" s="6">
        <v>1</v>
      </c>
      <c r="J37" s="2">
        <v>7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1</v>
      </c>
      <c r="R37" s="2">
        <v>10</v>
      </c>
      <c r="S37" s="8">
        <f>AVERAGE(J37,R37)</f>
        <v>8.5</v>
      </c>
      <c r="T37" s="8">
        <f>SUM(B37:I37,K37:Q37)</f>
        <v>5</v>
      </c>
      <c r="U37" s="9" t="str">
        <f>IF(S37&gt;=7, IF(T37&lt;=10,"Aprovado","Reprovado"), "Reprovado")</f>
        <v>Aprovado</v>
      </c>
    </row>
    <row r="38" spans="1:22">
      <c r="A38" s="10" t="s">
        <v>8</v>
      </c>
      <c r="B38" s="6">
        <v>0</v>
      </c>
      <c r="C38" s="6">
        <v>1</v>
      </c>
      <c r="D38" s="6">
        <v>1</v>
      </c>
      <c r="E38" s="6">
        <v>1</v>
      </c>
      <c r="F38" s="6">
        <v>0</v>
      </c>
      <c r="G38" s="6">
        <v>1</v>
      </c>
      <c r="H38" s="6">
        <v>0</v>
      </c>
      <c r="I38" s="6">
        <v>0</v>
      </c>
      <c r="J38" s="2">
        <v>8</v>
      </c>
      <c r="K38" s="7">
        <v>1</v>
      </c>
      <c r="L38" s="7">
        <v>0</v>
      </c>
      <c r="M38" s="7">
        <v>1</v>
      </c>
      <c r="N38" s="7">
        <v>1</v>
      </c>
      <c r="O38" s="7">
        <v>0</v>
      </c>
      <c r="P38" s="7">
        <v>1</v>
      </c>
      <c r="Q38" s="7">
        <v>1</v>
      </c>
      <c r="R38" s="2">
        <v>8</v>
      </c>
      <c r="S38" s="8">
        <f t="shared" ref="S38:S51" si="6">AVERAGE(J38,R38)</f>
        <v>8</v>
      </c>
      <c r="T38" s="8">
        <f t="shared" ref="T38:T51" si="7">SUM(B38:I38,K38:Q38)</f>
        <v>9</v>
      </c>
      <c r="U38" s="9" t="str">
        <f t="shared" ref="U38:U51" si="8">IF(S38&gt;=7, IF(T38&lt;=10,"Aprovado","Reprovado"), "Reprovado")</f>
        <v>Aprovado</v>
      </c>
    </row>
    <row r="39" spans="1:22">
      <c r="A39" s="10" t="s">
        <v>9</v>
      </c>
      <c r="B39" s="6">
        <v>0</v>
      </c>
      <c r="C39" s="6">
        <v>1</v>
      </c>
      <c r="D39" s="6">
        <v>0</v>
      </c>
      <c r="E39" s="6">
        <v>0</v>
      </c>
      <c r="F39" s="6">
        <v>1</v>
      </c>
      <c r="G39" s="6">
        <v>0</v>
      </c>
      <c r="H39" s="6">
        <v>1</v>
      </c>
      <c r="I39" s="6">
        <v>0</v>
      </c>
      <c r="J39" s="2">
        <v>7</v>
      </c>
      <c r="K39" s="6">
        <v>0</v>
      </c>
      <c r="L39" s="6">
        <v>0</v>
      </c>
      <c r="M39" s="6">
        <v>0</v>
      </c>
      <c r="N39" s="6">
        <v>1</v>
      </c>
      <c r="O39" s="6">
        <v>0</v>
      </c>
      <c r="P39" s="6">
        <v>1</v>
      </c>
      <c r="Q39" s="6">
        <v>0</v>
      </c>
      <c r="R39" s="2">
        <v>7</v>
      </c>
      <c r="S39" s="8">
        <f t="shared" si="6"/>
        <v>7</v>
      </c>
      <c r="T39" s="8">
        <f t="shared" si="7"/>
        <v>5</v>
      </c>
      <c r="U39" s="9" t="str">
        <f t="shared" si="8"/>
        <v>Aprovado</v>
      </c>
    </row>
    <row r="40" spans="1:22">
      <c r="A40" s="10" t="s">
        <v>10</v>
      </c>
      <c r="B40" s="6">
        <v>0</v>
      </c>
      <c r="C40" s="6">
        <v>0</v>
      </c>
      <c r="D40" s="6">
        <v>0</v>
      </c>
      <c r="E40" s="6">
        <v>0</v>
      </c>
      <c r="F40" s="6">
        <v>1</v>
      </c>
      <c r="G40" s="6">
        <v>0</v>
      </c>
      <c r="H40" s="6">
        <v>0</v>
      </c>
      <c r="I40" s="6">
        <v>0</v>
      </c>
      <c r="J40" s="2">
        <v>9</v>
      </c>
      <c r="K40" s="6">
        <v>0</v>
      </c>
      <c r="L40" s="6">
        <v>0</v>
      </c>
      <c r="M40" s="6">
        <v>0</v>
      </c>
      <c r="N40" s="6">
        <v>1</v>
      </c>
      <c r="O40" s="6">
        <v>0</v>
      </c>
      <c r="P40" s="6">
        <v>1</v>
      </c>
      <c r="Q40" s="6">
        <v>0</v>
      </c>
      <c r="R40" s="2">
        <v>7</v>
      </c>
      <c r="S40" s="8">
        <f t="shared" si="6"/>
        <v>8</v>
      </c>
      <c r="T40" s="8">
        <f t="shared" si="7"/>
        <v>3</v>
      </c>
      <c r="U40" s="9" t="str">
        <f t="shared" si="8"/>
        <v>Aprovado</v>
      </c>
    </row>
    <row r="41" spans="1:22">
      <c r="A41" s="10" t="s">
        <v>11</v>
      </c>
      <c r="B41" s="6">
        <v>1</v>
      </c>
      <c r="C41" s="6">
        <v>0</v>
      </c>
      <c r="D41" s="6">
        <v>1</v>
      </c>
      <c r="E41" s="6">
        <v>0</v>
      </c>
      <c r="F41" s="6">
        <v>1</v>
      </c>
      <c r="G41" s="6">
        <v>1</v>
      </c>
      <c r="H41" s="6">
        <v>1</v>
      </c>
      <c r="I41" s="6">
        <v>0</v>
      </c>
      <c r="J41" s="2">
        <v>8</v>
      </c>
      <c r="K41" s="6">
        <v>0</v>
      </c>
      <c r="L41" s="6">
        <v>1</v>
      </c>
      <c r="M41" s="6">
        <v>0</v>
      </c>
      <c r="N41" s="6">
        <v>0</v>
      </c>
      <c r="O41" s="6">
        <v>0</v>
      </c>
      <c r="P41" s="6">
        <v>1</v>
      </c>
      <c r="Q41" s="6">
        <v>0</v>
      </c>
      <c r="R41" s="2">
        <v>8</v>
      </c>
      <c r="S41" s="8">
        <f t="shared" si="6"/>
        <v>8</v>
      </c>
      <c r="T41" s="8">
        <f t="shared" si="7"/>
        <v>7</v>
      </c>
      <c r="U41" s="9" t="str">
        <f t="shared" si="8"/>
        <v>Aprovado</v>
      </c>
    </row>
    <row r="42" spans="1:22">
      <c r="A42" s="10" t="s">
        <v>12</v>
      </c>
      <c r="B42" s="6">
        <v>0</v>
      </c>
      <c r="C42" s="6">
        <v>1</v>
      </c>
      <c r="D42" s="6">
        <v>0</v>
      </c>
      <c r="E42" s="6">
        <v>0</v>
      </c>
      <c r="F42" s="6">
        <v>0</v>
      </c>
      <c r="G42" s="6">
        <v>1</v>
      </c>
      <c r="H42" s="6">
        <v>1</v>
      </c>
      <c r="I42" s="6">
        <v>0</v>
      </c>
      <c r="J42" s="2">
        <v>8</v>
      </c>
      <c r="K42" s="6">
        <v>0</v>
      </c>
      <c r="L42" s="6">
        <v>0</v>
      </c>
      <c r="M42" s="6">
        <v>1</v>
      </c>
      <c r="N42" s="6">
        <v>0</v>
      </c>
      <c r="O42" s="6">
        <v>1</v>
      </c>
      <c r="P42" s="6">
        <v>0</v>
      </c>
      <c r="Q42" s="6">
        <v>0</v>
      </c>
      <c r="R42" s="2">
        <v>8</v>
      </c>
      <c r="S42" s="8">
        <f t="shared" si="6"/>
        <v>8</v>
      </c>
      <c r="T42" s="8">
        <f t="shared" si="7"/>
        <v>5</v>
      </c>
      <c r="U42" s="9" t="str">
        <f t="shared" si="8"/>
        <v>Aprovado</v>
      </c>
    </row>
    <row r="43" spans="1:22">
      <c r="A43" s="10" t="s">
        <v>13</v>
      </c>
      <c r="B43" s="6">
        <v>0</v>
      </c>
      <c r="C43" s="6">
        <v>1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1</v>
      </c>
      <c r="J43" s="2">
        <v>9</v>
      </c>
      <c r="K43" s="6">
        <v>1</v>
      </c>
      <c r="L43" s="6">
        <v>1</v>
      </c>
      <c r="M43" s="6">
        <v>0</v>
      </c>
      <c r="N43" s="6">
        <v>1</v>
      </c>
      <c r="O43" s="6">
        <v>0</v>
      </c>
      <c r="P43" s="6">
        <v>0</v>
      </c>
      <c r="Q43" s="6">
        <v>1</v>
      </c>
      <c r="R43" s="2">
        <v>7</v>
      </c>
      <c r="S43" s="8">
        <f t="shared" si="6"/>
        <v>8</v>
      </c>
      <c r="T43" s="8">
        <f t="shared" si="7"/>
        <v>6</v>
      </c>
      <c r="U43" s="9" t="str">
        <f t="shared" si="8"/>
        <v>Aprovado</v>
      </c>
    </row>
    <row r="44" spans="1:22">
      <c r="A44" s="10" t="s">
        <v>14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1</v>
      </c>
      <c r="H44" s="6">
        <v>0</v>
      </c>
      <c r="I44" s="6">
        <v>0</v>
      </c>
      <c r="J44" s="2">
        <v>10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2">
        <v>10</v>
      </c>
      <c r="S44" s="8">
        <f t="shared" si="6"/>
        <v>10</v>
      </c>
      <c r="T44" s="8">
        <f t="shared" si="7"/>
        <v>1</v>
      </c>
      <c r="U44" s="9" t="str">
        <f t="shared" si="8"/>
        <v>Aprovado</v>
      </c>
    </row>
    <row r="45" spans="1:22">
      <c r="A45" s="10" t="s">
        <v>15</v>
      </c>
      <c r="B45" s="6">
        <v>0</v>
      </c>
      <c r="C45" s="6">
        <v>0</v>
      </c>
      <c r="D45" s="6">
        <v>0</v>
      </c>
      <c r="E45" s="6">
        <v>1</v>
      </c>
      <c r="F45" s="6">
        <v>0</v>
      </c>
      <c r="G45" s="6">
        <v>0</v>
      </c>
      <c r="H45" s="6">
        <v>1</v>
      </c>
      <c r="I45" s="6">
        <v>1</v>
      </c>
      <c r="J45" s="2">
        <v>6</v>
      </c>
      <c r="K45" s="6">
        <v>1</v>
      </c>
      <c r="L45" s="6">
        <v>1</v>
      </c>
      <c r="M45" s="6">
        <v>0</v>
      </c>
      <c r="N45" s="6">
        <v>1</v>
      </c>
      <c r="O45" s="6">
        <v>0</v>
      </c>
      <c r="P45" s="6">
        <v>0</v>
      </c>
      <c r="Q45" s="6">
        <v>1</v>
      </c>
      <c r="R45" s="2">
        <v>9</v>
      </c>
      <c r="S45" s="8">
        <f t="shared" si="6"/>
        <v>7.5</v>
      </c>
      <c r="T45" s="8">
        <f t="shared" si="7"/>
        <v>7</v>
      </c>
      <c r="U45" s="9" t="str">
        <f t="shared" si="8"/>
        <v>Aprovado</v>
      </c>
    </row>
    <row r="46" spans="1:22">
      <c r="A46" s="10" t="s">
        <v>16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1</v>
      </c>
      <c r="J46" s="2">
        <v>7</v>
      </c>
      <c r="K46" s="6">
        <v>0</v>
      </c>
      <c r="L46" s="6">
        <v>0</v>
      </c>
      <c r="M46" s="6">
        <v>1</v>
      </c>
      <c r="N46" s="7">
        <v>0</v>
      </c>
      <c r="O46" s="7">
        <v>0</v>
      </c>
      <c r="P46" s="6">
        <v>0</v>
      </c>
      <c r="Q46" s="6">
        <v>0</v>
      </c>
      <c r="R46" s="2">
        <v>8</v>
      </c>
      <c r="S46" s="8">
        <f t="shared" si="6"/>
        <v>7.5</v>
      </c>
      <c r="T46" s="8">
        <f t="shared" si="7"/>
        <v>2</v>
      </c>
      <c r="U46" s="9" t="str">
        <f t="shared" si="8"/>
        <v>Aprovado</v>
      </c>
    </row>
    <row r="47" spans="1:22">
      <c r="A47" s="10" t="s">
        <v>17</v>
      </c>
      <c r="B47" s="6">
        <v>1</v>
      </c>
      <c r="C47" s="6">
        <v>0</v>
      </c>
      <c r="D47" s="6">
        <v>0</v>
      </c>
      <c r="E47" s="6">
        <v>1</v>
      </c>
      <c r="F47" s="6">
        <v>0</v>
      </c>
      <c r="G47" s="6">
        <v>0</v>
      </c>
      <c r="H47" s="6">
        <v>1</v>
      </c>
      <c r="I47" s="6">
        <v>0</v>
      </c>
      <c r="J47" s="2">
        <v>8</v>
      </c>
      <c r="K47" s="6">
        <v>0</v>
      </c>
      <c r="L47" s="6">
        <v>1</v>
      </c>
      <c r="M47" s="6">
        <v>0</v>
      </c>
      <c r="N47" s="6">
        <v>1</v>
      </c>
      <c r="O47" s="7">
        <v>0</v>
      </c>
      <c r="P47" s="6">
        <v>1</v>
      </c>
      <c r="Q47" s="6">
        <v>1</v>
      </c>
      <c r="R47" s="2">
        <v>7</v>
      </c>
      <c r="S47" s="8">
        <f t="shared" si="6"/>
        <v>7.5</v>
      </c>
      <c r="T47" s="8">
        <f t="shared" si="7"/>
        <v>7</v>
      </c>
      <c r="U47" s="9" t="str">
        <f t="shared" si="8"/>
        <v>Aprovado</v>
      </c>
    </row>
    <row r="48" spans="1:22">
      <c r="A48" s="10" t="s">
        <v>18</v>
      </c>
      <c r="B48" s="6">
        <v>0</v>
      </c>
      <c r="C48" s="6">
        <v>0</v>
      </c>
      <c r="D48" s="6">
        <v>0</v>
      </c>
      <c r="E48" s="6">
        <v>0</v>
      </c>
      <c r="F48" s="6">
        <v>1</v>
      </c>
      <c r="G48" s="6">
        <v>0</v>
      </c>
      <c r="H48" s="6">
        <v>0</v>
      </c>
      <c r="I48" s="6">
        <v>1</v>
      </c>
      <c r="J48" s="2">
        <v>7</v>
      </c>
      <c r="K48" s="6">
        <v>0</v>
      </c>
      <c r="L48" s="6">
        <v>0</v>
      </c>
      <c r="M48" s="6">
        <v>1</v>
      </c>
      <c r="N48" s="6">
        <v>0</v>
      </c>
      <c r="O48" s="7">
        <v>0</v>
      </c>
      <c r="P48" s="6">
        <v>0</v>
      </c>
      <c r="Q48" s="6">
        <v>0</v>
      </c>
      <c r="R48" s="2">
        <v>8</v>
      </c>
      <c r="S48" s="8">
        <f t="shared" si="6"/>
        <v>7.5</v>
      </c>
      <c r="T48" s="8">
        <f t="shared" si="7"/>
        <v>3</v>
      </c>
      <c r="U48" s="9" t="str">
        <f t="shared" si="8"/>
        <v>Aprovado</v>
      </c>
    </row>
    <row r="49" spans="1:22">
      <c r="A49" s="10" t="s">
        <v>19</v>
      </c>
      <c r="B49" s="6">
        <v>1</v>
      </c>
      <c r="C49" s="6">
        <v>0</v>
      </c>
      <c r="D49" s="6">
        <v>0</v>
      </c>
      <c r="E49" s="6">
        <v>0</v>
      </c>
      <c r="F49" s="6">
        <v>1</v>
      </c>
      <c r="G49" s="6">
        <v>0</v>
      </c>
      <c r="H49" s="6">
        <v>0</v>
      </c>
      <c r="I49" s="6">
        <v>0</v>
      </c>
      <c r="J49" s="2">
        <v>10</v>
      </c>
      <c r="K49" s="6">
        <v>1</v>
      </c>
      <c r="L49" s="6">
        <v>1</v>
      </c>
      <c r="M49" s="6">
        <v>0</v>
      </c>
      <c r="N49" s="6">
        <v>1</v>
      </c>
      <c r="O49" s="7">
        <v>1</v>
      </c>
      <c r="P49" s="6">
        <v>0</v>
      </c>
      <c r="Q49" s="6">
        <v>1</v>
      </c>
      <c r="R49" s="2">
        <v>10</v>
      </c>
      <c r="S49" s="8">
        <f t="shared" si="6"/>
        <v>10</v>
      </c>
      <c r="T49" s="8">
        <f t="shared" si="7"/>
        <v>7</v>
      </c>
      <c r="U49" s="9" t="str">
        <f t="shared" si="8"/>
        <v>Aprovado</v>
      </c>
    </row>
    <row r="50" spans="1:22">
      <c r="A50" s="10" t="s">
        <v>20</v>
      </c>
      <c r="B50" s="6">
        <v>1</v>
      </c>
      <c r="C50" s="6">
        <v>0</v>
      </c>
      <c r="D50" s="6">
        <v>0</v>
      </c>
      <c r="E50" s="6">
        <v>1</v>
      </c>
      <c r="F50" s="6">
        <v>0</v>
      </c>
      <c r="G50" s="6">
        <v>1</v>
      </c>
      <c r="H50" s="6">
        <v>0</v>
      </c>
      <c r="I50" s="6">
        <v>0</v>
      </c>
      <c r="J50" s="2">
        <v>9</v>
      </c>
      <c r="K50" s="6">
        <v>1</v>
      </c>
      <c r="L50" s="6">
        <v>0</v>
      </c>
      <c r="M50" s="6">
        <v>1</v>
      </c>
      <c r="N50" s="6">
        <v>1</v>
      </c>
      <c r="O50" s="7">
        <v>1</v>
      </c>
      <c r="P50" s="6">
        <v>1</v>
      </c>
      <c r="Q50" s="6">
        <v>0</v>
      </c>
      <c r="R50" s="2">
        <v>9</v>
      </c>
      <c r="S50" s="8">
        <f t="shared" si="6"/>
        <v>9</v>
      </c>
      <c r="T50" s="8">
        <f t="shared" si="7"/>
        <v>8</v>
      </c>
      <c r="U50" s="9" t="str">
        <f t="shared" si="8"/>
        <v>Aprovado</v>
      </c>
    </row>
    <row r="51" spans="1:22">
      <c r="A51" s="10" t="s">
        <v>21</v>
      </c>
      <c r="B51" s="6">
        <v>0</v>
      </c>
      <c r="C51" s="6">
        <v>0</v>
      </c>
      <c r="D51" s="6">
        <v>1</v>
      </c>
      <c r="E51" s="6">
        <v>1</v>
      </c>
      <c r="F51" s="6">
        <v>1</v>
      </c>
      <c r="G51" s="6">
        <v>0</v>
      </c>
      <c r="H51" s="6">
        <v>1</v>
      </c>
      <c r="I51" s="6">
        <v>0</v>
      </c>
      <c r="J51" s="2">
        <v>9</v>
      </c>
      <c r="K51" s="6">
        <v>0</v>
      </c>
      <c r="L51" s="6">
        <v>0</v>
      </c>
      <c r="M51" s="6">
        <v>0</v>
      </c>
      <c r="N51" s="6">
        <v>0</v>
      </c>
      <c r="O51" s="7">
        <v>0</v>
      </c>
      <c r="P51" s="6">
        <v>0</v>
      </c>
      <c r="Q51" s="6">
        <v>1</v>
      </c>
      <c r="R51" s="2">
        <v>8</v>
      </c>
      <c r="S51" s="8">
        <f t="shared" si="6"/>
        <v>8.5</v>
      </c>
      <c r="T51" s="2">
        <f t="shared" si="7"/>
        <v>5</v>
      </c>
      <c r="U51" s="9" t="str">
        <f t="shared" si="8"/>
        <v>Aprovado</v>
      </c>
    </row>
    <row r="52" spans="1:22">
      <c r="A52" s="24" t="s">
        <v>29</v>
      </c>
      <c r="B52" s="25"/>
      <c r="C52" s="25"/>
      <c r="D52" s="25"/>
      <c r="E52" s="25"/>
      <c r="F52" s="25"/>
      <c r="G52" s="25"/>
      <c r="H52" s="25"/>
      <c r="I52" s="25"/>
      <c r="J52" s="26"/>
      <c r="K52" s="25"/>
      <c r="L52" s="25"/>
      <c r="M52" s="25"/>
      <c r="N52" s="25"/>
      <c r="O52" s="25"/>
      <c r="P52" s="25"/>
      <c r="Q52" s="25"/>
      <c r="R52" s="26"/>
      <c r="S52" s="26"/>
      <c r="T52" s="26"/>
      <c r="U52" s="26"/>
      <c r="V52" s="25"/>
    </row>
    <row r="53" spans="1:22">
      <c r="A53" s="10" t="s">
        <v>7</v>
      </c>
      <c r="B53" s="6">
        <v>1</v>
      </c>
      <c r="C53" s="6">
        <v>1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2">
        <v>9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1</v>
      </c>
      <c r="R53" s="2">
        <v>10</v>
      </c>
      <c r="S53" s="8">
        <f>AVERAGE(J53,R53)</f>
        <v>9.5</v>
      </c>
      <c r="T53" s="8">
        <f>SUM(B53:I53,K53:Q53)</f>
        <v>4</v>
      </c>
      <c r="U53" s="9" t="str">
        <f>IF(S53&gt;=7, IF(T53&lt;=10,"Aprovado","Reprovado"), "Reprovado")</f>
        <v>Aprovado</v>
      </c>
    </row>
    <row r="54" spans="1:22">
      <c r="A54" s="10" t="s">
        <v>8</v>
      </c>
      <c r="B54" s="6">
        <v>0</v>
      </c>
      <c r="C54" s="6">
        <v>1</v>
      </c>
      <c r="D54" s="6">
        <v>0</v>
      </c>
      <c r="E54" s="6">
        <v>1</v>
      </c>
      <c r="F54" s="6">
        <v>0</v>
      </c>
      <c r="G54" s="6">
        <v>1</v>
      </c>
      <c r="H54" s="6">
        <v>0</v>
      </c>
      <c r="I54" s="6">
        <v>0</v>
      </c>
      <c r="J54" s="2">
        <v>10</v>
      </c>
      <c r="K54" s="7">
        <v>1</v>
      </c>
      <c r="L54" s="7">
        <v>0</v>
      </c>
      <c r="M54" s="7">
        <v>1</v>
      </c>
      <c r="N54" s="7">
        <v>1</v>
      </c>
      <c r="O54" s="7">
        <v>0</v>
      </c>
      <c r="P54" s="7">
        <v>1</v>
      </c>
      <c r="Q54" s="7">
        <v>1</v>
      </c>
      <c r="R54" s="2">
        <v>8</v>
      </c>
      <c r="S54" s="8">
        <f t="shared" ref="S54:S67" si="9">AVERAGE(J54,R54)</f>
        <v>9</v>
      </c>
      <c r="T54" s="8">
        <f t="shared" ref="T54:T67" si="10">SUM(B54:I54,K54:Q54)</f>
        <v>8</v>
      </c>
      <c r="U54" s="9" t="str">
        <f t="shared" ref="U54:U67" si="11">IF(S54&gt;=7, IF(T54&lt;=10,"Aprovado","Reprovado"), "Reprovado")</f>
        <v>Aprovado</v>
      </c>
    </row>
    <row r="55" spans="1:22">
      <c r="A55" s="10" t="s">
        <v>9</v>
      </c>
      <c r="B55" s="6">
        <v>0</v>
      </c>
      <c r="C55" s="6">
        <v>1</v>
      </c>
      <c r="D55" s="6">
        <v>0</v>
      </c>
      <c r="E55" s="6">
        <v>0</v>
      </c>
      <c r="F55" s="6">
        <v>1</v>
      </c>
      <c r="G55" s="6">
        <v>0</v>
      </c>
      <c r="H55" s="6">
        <v>1</v>
      </c>
      <c r="I55" s="6">
        <v>0</v>
      </c>
      <c r="J55" s="2">
        <v>8</v>
      </c>
      <c r="K55" s="6">
        <v>0</v>
      </c>
      <c r="L55" s="6">
        <v>0</v>
      </c>
      <c r="M55" s="6">
        <v>0</v>
      </c>
      <c r="N55" s="6">
        <v>1</v>
      </c>
      <c r="O55" s="6">
        <v>0</v>
      </c>
      <c r="P55" s="6">
        <v>1</v>
      </c>
      <c r="Q55" s="6">
        <v>0</v>
      </c>
      <c r="R55" s="2">
        <v>7</v>
      </c>
      <c r="S55" s="8">
        <f t="shared" si="9"/>
        <v>7.5</v>
      </c>
      <c r="T55" s="8">
        <f t="shared" si="10"/>
        <v>5</v>
      </c>
      <c r="U55" s="9" t="str">
        <f t="shared" si="11"/>
        <v>Aprovado</v>
      </c>
    </row>
    <row r="56" spans="1:22">
      <c r="A56" s="10" t="s">
        <v>10</v>
      </c>
      <c r="B56" s="6">
        <v>0</v>
      </c>
      <c r="C56" s="6">
        <v>0</v>
      </c>
      <c r="D56" s="6">
        <v>0</v>
      </c>
      <c r="E56" s="6">
        <v>0</v>
      </c>
      <c r="F56" s="6">
        <v>1</v>
      </c>
      <c r="G56" s="6">
        <v>0</v>
      </c>
      <c r="H56" s="6">
        <v>0</v>
      </c>
      <c r="I56" s="6">
        <v>0</v>
      </c>
      <c r="J56" s="2">
        <v>8</v>
      </c>
      <c r="K56" s="6">
        <v>0</v>
      </c>
      <c r="L56" s="6">
        <v>0</v>
      </c>
      <c r="M56" s="6">
        <v>0</v>
      </c>
      <c r="N56" s="6">
        <v>1</v>
      </c>
      <c r="O56" s="6">
        <v>0</v>
      </c>
      <c r="P56" s="6">
        <v>1</v>
      </c>
      <c r="Q56" s="6">
        <v>0</v>
      </c>
      <c r="R56" s="2">
        <v>7</v>
      </c>
      <c r="S56" s="8">
        <f t="shared" si="9"/>
        <v>7.5</v>
      </c>
      <c r="T56" s="8">
        <f t="shared" si="10"/>
        <v>3</v>
      </c>
      <c r="U56" s="9" t="str">
        <f t="shared" si="11"/>
        <v>Aprovado</v>
      </c>
    </row>
    <row r="57" spans="1:22">
      <c r="A57" s="10" t="s">
        <v>11</v>
      </c>
      <c r="B57" s="6">
        <v>1</v>
      </c>
      <c r="C57" s="6">
        <v>0</v>
      </c>
      <c r="D57" s="6">
        <v>1</v>
      </c>
      <c r="E57" s="6">
        <v>0</v>
      </c>
      <c r="F57" s="6">
        <v>1</v>
      </c>
      <c r="G57" s="6">
        <v>1</v>
      </c>
      <c r="H57" s="6">
        <v>1</v>
      </c>
      <c r="I57" s="6">
        <v>0</v>
      </c>
      <c r="J57" s="2">
        <v>9</v>
      </c>
      <c r="K57" s="6">
        <v>0</v>
      </c>
      <c r="L57" s="6">
        <v>1</v>
      </c>
      <c r="M57" s="6">
        <v>0</v>
      </c>
      <c r="N57" s="6">
        <v>0</v>
      </c>
      <c r="O57" s="6">
        <v>0</v>
      </c>
      <c r="P57" s="6">
        <v>1</v>
      </c>
      <c r="Q57" s="6">
        <v>0</v>
      </c>
      <c r="R57" s="2">
        <v>8</v>
      </c>
      <c r="S57" s="8">
        <f t="shared" si="9"/>
        <v>8.5</v>
      </c>
      <c r="T57" s="8">
        <f t="shared" si="10"/>
        <v>7</v>
      </c>
      <c r="U57" s="9" t="str">
        <f t="shared" si="11"/>
        <v>Aprovado</v>
      </c>
    </row>
    <row r="58" spans="1:22">
      <c r="A58" s="10" t="s">
        <v>12</v>
      </c>
      <c r="B58" s="6">
        <v>0</v>
      </c>
      <c r="C58" s="6">
        <v>1</v>
      </c>
      <c r="D58" s="6">
        <v>0</v>
      </c>
      <c r="E58" s="6">
        <v>0</v>
      </c>
      <c r="F58" s="6">
        <v>0</v>
      </c>
      <c r="G58" s="6">
        <v>1</v>
      </c>
      <c r="H58" s="6">
        <v>1</v>
      </c>
      <c r="I58" s="6">
        <v>0</v>
      </c>
      <c r="J58" s="2">
        <v>2</v>
      </c>
      <c r="K58" s="6">
        <v>0</v>
      </c>
      <c r="L58" s="6">
        <v>0</v>
      </c>
      <c r="M58" s="6">
        <v>1</v>
      </c>
      <c r="N58" s="6">
        <v>0</v>
      </c>
      <c r="O58" s="6">
        <v>1</v>
      </c>
      <c r="P58" s="6">
        <v>0</v>
      </c>
      <c r="Q58" s="6">
        <v>0</v>
      </c>
      <c r="R58" s="2">
        <v>8</v>
      </c>
      <c r="S58" s="8">
        <f t="shared" si="9"/>
        <v>5</v>
      </c>
      <c r="T58" s="8">
        <f t="shared" si="10"/>
        <v>5</v>
      </c>
      <c r="U58" s="9" t="str">
        <f t="shared" si="11"/>
        <v>Reprovado</v>
      </c>
    </row>
    <row r="59" spans="1:22">
      <c r="A59" s="10" t="s">
        <v>13</v>
      </c>
      <c r="B59" s="6">
        <v>0</v>
      </c>
      <c r="C59" s="6">
        <v>1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1</v>
      </c>
      <c r="J59" s="2">
        <v>7</v>
      </c>
      <c r="K59" s="6">
        <v>1</v>
      </c>
      <c r="L59" s="6">
        <v>1</v>
      </c>
      <c r="M59" s="6">
        <v>0</v>
      </c>
      <c r="N59" s="6">
        <v>1</v>
      </c>
      <c r="O59" s="6">
        <v>0</v>
      </c>
      <c r="P59" s="6">
        <v>0</v>
      </c>
      <c r="Q59" s="6">
        <v>1</v>
      </c>
      <c r="R59" s="2">
        <v>7</v>
      </c>
      <c r="S59" s="8">
        <f t="shared" si="9"/>
        <v>7</v>
      </c>
      <c r="T59" s="8">
        <f t="shared" si="10"/>
        <v>6</v>
      </c>
      <c r="U59" s="9" t="str">
        <f t="shared" si="11"/>
        <v>Aprovado</v>
      </c>
    </row>
    <row r="60" spans="1:22">
      <c r="A60" s="10" t="s">
        <v>14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1</v>
      </c>
      <c r="H60" s="6">
        <v>0</v>
      </c>
      <c r="I60" s="6">
        <v>0</v>
      </c>
      <c r="J60" s="2">
        <v>2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2">
        <v>10</v>
      </c>
      <c r="S60" s="8">
        <f t="shared" si="9"/>
        <v>6</v>
      </c>
      <c r="T60" s="8">
        <f t="shared" si="10"/>
        <v>1</v>
      </c>
      <c r="U60" s="9" t="str">
        <f t="shared" si="11"/>
        <v>Reprovado</v>
      </c>
    </row>
    <row r="61" spans="1:22">
      <c r="A61" s="10" t="s">
        <v>15</v>
      </c>
      <c r="B61" s="6">
        <v>0</v>
      </c>
      <c r="C61" s="6">
        <v>0</v>
      </c>
      <c r="D61" s="6">
        <v>0</v>
      </c>
      <c r="E61" s="6">
        <v>1</v>
      </c>
      <c r="F61" s="6">
        <v>0</v>
      </c>
      <c r="G61" s="6">
        <v>0</v>
      </c>
      <c r="H61" s="6">
        <v>1</v>
      </c>
      <c r="I61" s="6">
        <v>1</v>
      </c>
      <c r="J61" s="2">
        <v>10</v>
      </c>
      <c r="K61" s="6">
        <v>1</v>
      </c>
      <c r="L61" s="6">
        <v>1</v>
      </c>
      <c r="M61" s="6">
        <v>0</v>
      </c>
      <c r="N61" s="6">
        <v>1</v>
      </c>
      <c r="O61" s="6">
        <v>0</v>
      </c>
      <c r="P61" s="6">
        <v>0</v>
      </c>
      <c r="Q61" s="6">
        <v>1</v>
      </c>
      <c r="R61" s="2">
        <v>9</v>
      </c>
      <c r="S61" s="8">
        <f t="shared" si="9"/>
        <v>9.5</v>
      </c>
      <c r="T61" s="8">
        <f t="shared" si="10"/>
        <v>7</v>
      </c>
      <c r="U61" s="9" t="str">
        <f t="shared" si="11"/>
        <v>Aprovado</v>
      </c>
    </row>
    <row r="62" spans="1:22">
      <c r="A62" s="10" t="s">
        <v>16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1</v>
      </c>
      <c r="J62" s="2">
        <v>8</v>
      </c>
      <c r="K62" s="6">
        <v>0</v>
      </c>
      <c r="L62" s="6">
        <v>0</v>
      </c>
      <c r="M62" s="6">
        <v>1</v>
      </c>
      <c r="N62" s="7">
        <v>0</v>
      </c>
      <c r="O62" s="7">
        <v>0</v>
      </c>
      <c r="P62" s="6">
        <v>0</v>
      </c>
      <c r="Q62" s="6">
        <v>0</v>
      </c>
      <c r="R62" s="2">
        <v>6</v>
      </c>
      <c r="S62" s="8">
        <f t="shared" si="9"/>
        <v>7</v>
      </c>
      <c r="T62" s="8">
        <f t="shared" si="10"/>
        <v>2</v>
      </c>
      <c r="U62" s="9" t="str">
        <f t="shared" si="11"/>
        <v>Aprovado</v>
      </c>
    </row>
    <row r="63" spans="1:22">
      <c r="A63" s="10" t="s">
        <v>17</v>
      </c>
      <c r="B63" s="6">
        <v>1</v>
      </c>
      <c r="C63" s="6">
        <v>0</v>
      </c>
      <c r="D63" s="6">
        <v>0</v>
      </c>
      <c r="E63" s="6">
        <v>1</v>
      </c>
      <c r="F63" s="6">
        <v>0</v>
      </c>
      <c r="G63" s="6">
        <v>0</v>
      </c>
      <c r="H63" s="6">
        <v>1</v>
      </c>
      <c r="I63" s="6">
        <v>0</v>
      </c>
      <c r="J63" s="2">
        <v>9</v>
      </c>
      <c r="K63" s="6">
        <v>0</v>
      </c>
      <c r="L63" s="6">
        <v>1</v>
      </c>
      <c r="M63" s="6">
        <v>0</v>
      </c>
      <c r="N63" s="6">
        <v>1</v>
      </c>
      <c r="O63" s="7">
        <v>0</v>
      </c>
      <c r="P63" s="6">
        <v>1</v>
      </c>
      <c r="Q63" s="6">
        <v>1</v>
      </c>
      <c r="R63" s="2">
        <v>8</v>
      </c>
      <c r="S63" s="8">
        <f t="shared" si="9"/>
        <v>8.5</v>
      </c>
      <c r="T63" s="8">
        <f t="shared" si="10"/>
        <v>7</v>
      </c>
      <c r="U63" s="9" t="str">
        <f t="shared" si="11"/>
        <v>Aprovado</v>
      </c>
    </row>
    <row r="64" spans="1:22">
      <c r="A64" s="10" t="s">
        <v>18</v>
      </c>
      <c r="B64" s="6">
        <v>0</v>
      </c>
      <c r="C64" s="6">
        <v>0</v>
      </c>
      <c r="D64" s="6">
        <v>0</v>
      </c>
      <c r="E64" s="6">
        <v>0</v>
      </c>
      <c r="F64" s="6">
        <v>1</v>
      </c>
      <c r="G64" s="6">
        <v>0</v>
      </c>
      <c r="H64" s="6">
        <v>0</v>
      </c>
      <c r="I64" s="6">
        <v>1</v>
      </c>
      <c r="J64" s="2">
        <v>4</v>
      </c>
      <c r="K64" s="6">
        <v>0</v>
      </c>
      <c r="L64" s="6">
        <v>0</v>
      </c>
      <c r="M64" s="6">
        <v>1</v>
      </c>
      <c r="N64" s="6">
        <v>0</v>
      </c>
      <c r="O64" s="7">
        <v>0</v>
      </c>
      <c r="P64" s="6">
        <v>0</v>
      </c>
      <c r="Q64" s="6">
        <v>0</v>
      </c>
      <c r="R64" s="2">
        <v>8</v>
      </c>
      <c r="S64" s="8">
        <f t="shared" si="9"/>
        <v>6</v>
      </c>
      <c r="T64" s="8">
        <f t="shared" si="10"/>
        <v>3</v>
      </c>
      <c r="U64" s="9" t="str">
        <f t="shared" si="11"/>
        <v>Reprovado</v>
      </c>
    </row>
    <row r="65" spans="1:21">
      <c r="A65" s="10" t="s">
        <v>19</v>
      </c>
      <c r="B65" s="6">
        <v>1</v>
      </c>
      <c r="C65" s="6">
        <v>0</v>
      </c>
      <c r="D65" s="6">
        <v>0</v>
      </c>
      <c r="E65" s="6">
        <v>0</v>
      </c>
      <c r="F65" s="6">
        <v>1</v>
      </c>
      <c r="G65" s="6">
        <v>0</v>
      </c>
      <c r="H65" s="6">
        <v>0</v>
      </c>
      <c r="I65" s="6">
        <v>0</v>
      </c>
      <c r="J65" s="2">
        <v>9</v>
      </c>
      <c r="K65" s="6">
        <v>1</v>
      </c>
      <c r="L65" s="6">
        <v>1</v>
      </c>
      <c r="M65" s="6">
        <v>0</v>
      </c>
      <c r="N65" s="6">
        <v>1</v>
      </c>
      <c r="O65" s="7">
        <v>1</v>
      </c>
      <c r="P65" s="6">
        <v>0</v>
      </c>
      <c r="Q65" s="6">
        <v>1</v>
      </c>
      <c r="R65" s="2">
        <v>10</v>
      </c>
      <c r="S65" s="8">
        <f t="shared" si="9"/>
        <v>9.5</v>
      </c>
      <c r="T65" s="8">
        <f t="shared" si="10"/>
        <v>7</v>
      </c>
      <c r="U65" s="9" t="str">
        <f t="shared" si="11"/>
        <v>Aprovado</v>
      </c>
    </row>
    <row r="66" spans="1:21">
      <c r="A66" s="10" t="s">
        <v>20</v>
      </c>
      <c r="B66" s="6">
        <v>1</v>
      </c>
      <c r="C66" s="6">
        <v>0</v>
      </c>
      <c r="D66" s="6">
        <v>0</v>
      </c>
      <c r="E66" s="6">
        <v>1</v>
      </c>
      <c r="F66" s="6">
        <v>0</v>
      </c>
      <c r="G66" s="6">
        <v>1</v>
      </c>
      <c r="H66" s="6">
        <v>0</v>
      </c>
      <c r="I66" s="6">
        <v>0</v>
      </c>
      <c r="J66" s="2">
        <v>10</v>
      </c>
      <c r="K66" s="6">
        <v>1</v>
      </c>
      <c r="L66" s="6">
        <v>0</v>
      </c>
      <c r="M66" s="6">
        <v>1</v>
      </c>
      <c r="N66" s="6">
        <v>1</v>
      </c>
      <c r="O66" s="7">
        <v>1</v>
      </c>
      <c r="P66" s="6">
        <v>1</v>
      </c>
      <c r="Q66" s="6">
        <v>0</v>
      </c>
      <c r="R66" s="2">
        <v>9</v>
      </c>
      <c r="S66" s="8">
        <f t="shared" si="9"/>
        <v>9.5</v>
      </c>
      <c r="T66" s="8">
        <f t="shared" si="10"/>
        <v>8</v>
      </c>
      <c r="U66" s="9" t="str">
        <f t="shared" si="11"/>
        <v>Aprovado</v>
      </c>
    </row>
    <row r="67" spans="1:21">
      <c r="A67" s="10" t="s">
        <v>21</v>
      </c>
      <c r="B67" s="6">
        <v>0</v>
      </c>
      <c r="C67" s="6">
        <v>0</v>
      </c>
      <c r="D67" s="6">
        <v>1</v>
      </c>
      <c r="E67" s="6">
        <v>1</v>
      </c>
      <c r="F67" s="6">
        <v>1</v>
      </c>
      <c r="G67" s="6">
        <v>0</v>
      </c>
      <c r="H67" s="6">
        <v>1</v>
      </c>
      <c r="I67" s="6">
        <v>0</v>
      </c>
      <c r="J67" s="2">
        <v>1</v>
      </c>
      <c r="K67" s="6">
        <v>0</v>
      </c>
      <c r="L67" s="6">
        <v>0</v>
      </c>
      <c r="M67" s="6">
        <v>0</v>
      </c>
      <c r="N67" s="6">
        <v>0</v>
      </c>
      <c r="O67" s="7">
        <v>0</v>
      </c>
      <c r="P67" s="6">
        <v>0</v>
      </c>
      <c r="Q67" s="6">
        <v>1</v>
      </c>
      <c r="R67" s="2">
        <v>8</v>
      </c>
      <c r="S67" s="8">
        <f t="shared" si="9"/>
        <v>4.5</v>
      </c>
      <c r="T67" s="2">
        <f t="shared" si="10"/>
        <v>5</v>
      </c>
      <c r="U67" s="9" t="str">
        <f t="shared" si="11"/>
        <v>Reprovado</v>
      </c>
    </row>
  </sheetData>
  <mergeCells count="3">
    <mergeCell ref="A1:F1"/>
    <mergeCell ref="B4:I4"/>
    <mergeCell ref="K4:Q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2020-10-28T22:00:33Z</dcterms:created>
  <dcterms:modified xsi:type="dcterms:W3CDTF">2020-10-29T00:45:44Z</dcterms:modified>
</cp:coreProperties>
</file>