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1015" windowHeight="8205" activeTab="1"/>
  </bookViews>
  <sheets>
    <sheet name="Aluno 1" sheetId="1" r:id="rId1"/>
    <sheet name="Aluno 2" sheetId="2" r:id="rId2"/>
    <sheet name="Total" sheetId="4" r:id="rId3"/>
  </sheets>
  <calcPr calcId="124519"/>
</workbook>
</file>

<file path=xl/calcChain.xml><?xml version="1.0" encoding="utf-8"?>
<calcChain xmlns="http://schemas.openxmlformats.org/spreadsheetml/2006/main">
  <c r="C2" i="4"/>
  <c r="B3"/>
  <c r="B2"/>
  <c r="I18" i="2"/>
  <c r="I18" i="1"/>
  <c r="H7" i="2"/>
  <c r="H8"/>
  <c r="H9"/>
  <c r="H6"/>
  <c r="H6" i="1"/>
  <c r="H8"/>
  <c r="H7"/>
  <c r="H9"/>
  <c r="H5" i="2"/>
  <c r="H5" i="1"/>
</calcChain>
</file>

<file path=xl/sharedStrings.xml><?xml version="1.0" encoding="utf-8"?>
<sst xmlns="http://schemas.openxmlformats.org/spreadsheetml/2006/main" count="67" uniqueCount="28">
  <si>
    <t>Nome do Aluno</t>
  </si>
  <si>
    <t>Victor Hugo Soares Pereira</t>
  </si>
  <si>
    <t>Responsável</t>
  </si>
  <si>
    <t>Jorge Pereira</t>
  </si>
  <si>
    <t>Email do responsável</t>
  </si>
  <si>
    <t>victorhugosoarespereira@gmail.com</t>
  </si>
  <si>
    <t>Telefone do responsável</t>
  </si>
  <si>
    <t>(19) 3442-4534</t>
  </si>
  <si>
    <t>Data de matrícula</t>
  </si>
  <si>
    <t>Mês de referência</t>
  </si>
  <si>
    <t>Dia do vencimento</t>
  </si>
  <si>
    <t>Valor da mensalidade</t>
  </si>
  <si>
    <t>Pagamento Antecipado da Mensalidade</t>
  </si>
  <si>
    <t>Desconto Personalizado</t>
  </si>
  <si>
    <t>Total Desconto</t>
  </si>
  <si>
    <t>Data Pagamento</t>
  </si>
  <si>
    <t>Valor Recebido</t>
  </si>
  <si>
    <t>Situação</t>
  </si>
  <si>
    <t>Pago</t>
  </si>
  <si>
    <t>Aberto</t>
  </si>
  <si>
    <t>Samuel Lopes Zutin</t>
  </si>
  <si>
    <t>João Geraldo</t>
  </si>
  <si>
    <t>falecomsamlz@gmail.com</t>
  </si>
  <si>
    <t>(19) 3545-1722</t>
  </si>
  <si>
    <t>Total Mensalidade</t>
  </si>
  <si>
    <t>Alunos</t>
  </si>
  <si>
    <t>Total de Mensalidades</t>
  </si>
  <si>
    <t>Total Pago</t>
  </si>
</sst>
</file>

<file path=xl/styles.xml><?xml version="1.0" encoding="utf-8"?>
<styleSheet xmlns="http://schemas.openxmlformats.org/spreadsheetml/2006/main">
  <numFmts count="1">
    <numFmt numFmtId="170" formatCode="&quot;R$&quot;\ #,##0.00"/>
  </numFmts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Roboto"/>
    </font>
    <font>
      <u/>
      <sz val="11"/>
      <color theme="10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3" fillId="0" borderId="0" xfId="1" applyNumberFormat="1" applyFont="1" applyAlignment="1" applyProtection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70" fontId="2" fillId="0" borderId="0" xfId="0" applyNumberFormat="1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9">
    <dxf>
      <font>
        <color rgb="FF00B05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9C0006"/>
      </font>
    </dxf>
    <dxf>
      <font>
        <color rgb="FF00B05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B05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9C0006"/>
      </font>
    </dxf>
    <dxf>
      <font>
        <color rgb="FF92D050"/>
      </font>
      <fill>
        <patternFill>
          <bgColor theme="0"/>
        </patternFill>
      </fill>
    </dxf>
    <dxf>
      <font>
        <condense val="0"/>
        <extend val="0"/>
        <color rgb="FF9C0006"/>
      </font>
    </dxf>
    <dxf>
      <font>
        <color rgb="FF92D050"/>
      </font>
      <fill>
        <patternFill>
          <bgColor theme="0"/>
        </patternFill>
      </fill>
    </dxf>
    <dxf>
      <font>
        <color rgb="FF92D050"/>
      </font>
      <fill>
        <patternFill>
          <bgColor theme="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ictorhugosoarespereir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falecomsamlz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selection activeCell="C16" sqref="C16"/>
    </sheetView>
  </sheetViews>
  <sheetFormatPr defaultRowHeight="15"/>
  <cols>
    <col min="1" max="1" width="26.7109375" customWidth="1"/>
    <col min="2" max="2" width="18.42578125" customWidth="1"/>
    <col min="3" max="3" width="35.7109375" customWidth="1"/>
    <col min="4" max="4" width="40.7109375" customWidth="1"/>
    <col min="5" max="5" width="24.7109375" customWidth="1"/>
    <col min="6" max="6" width="15.7109375" customWidth="1"/>
    <col min="7" max="7" width="17" customWidth="1"/>
    <col min="8" max="8" width="17.42578125" customWidth="1"/>
    <col min="9" max="9" width="13.140625" customWidth="1"/>
  </cols>
  <sheetData>
    <row r="1" spans="1:9">
      <c r="A1" s="4" t="s">
        <v>0</v>
      </c>
      <c r="B1" s="4" t="s">
        <v>2</v>
      </c>
      <c r="C1" s="4" t="s">
        <v>4</v>
      </c>
      <c r="D1" s="4" t="s">
        <v>6</v>
      </c>
      <c r="E1" s="4" t="s">
        <v>8</v>
      </c>
      <c r="F1" s="1"/>
      <c r="G1" s="1"/>
      <c r="H1" s="1"/>
      <c r="I1" s="1"/>
    </row>
    <row r="2" spans="1:9">
      <c r="A2" s="4" t="s">
        <v>1</v>
      </c>
      <c r="B2" s="4" t="s">
        <v>3</v>
      </c>
      <c r="C2" s="5" t="s">
        <v>5</v>
      </c>
      <c r="D2" s="6" t="s">
        <v>7</v>
      </c>
      <c r="E2" s="7">
        <v>43891</v>
      </c>
      <c r="F2" s="1"/>
      <c r="G2" s="1"/>
      <c r="H2" s="1"/>
      <c r="I2" s="1"/>
    </row>
    <row r="3" spans="1:9">
      <c r="A3" s="1"/>
      <c r="B3" s="1"/>
      <c r="C3" s="1"/>
      <c r="D3" s="1"/>
      <c r="E3" s="1"/>
      <c r="F3" s="1"/>
      <c r="G3" s="1"/>
      <c r="H3" s="1"/>
      <c r="I3" s="1"/>
    </row>
    <row r="4" spans="1:9">
      <c r="A4" s="4" t="s">
        <v>9</v>
      </c>
      <c r="B4" s="6" t="s">
        <v>10</v>
      </c>
      <c r="C4" s="4" t="s">
        <v>11</v>
      </c>
      <c r="D4" s="6" t="s">
        <v>12</v>
      </c>
      <c r="E4" s="4" t="s">
        <v>13</v>
      </c>
      <c r="F4" s="4" t="s">
        <v>14</v>
      </c>
      <c r="G4" s="4" t="s">
        <v>15</v>
      </c>
      <c r="H4" s="4" t="s">
        <v>16</v>
      </c>
      <c r="I4" s="4" t="s">
        <v>17</v>
      </c>
    </row>
    <row r="5" spans="1:9">
      <c r="A5" s="8">
        <v>1</v>
      </c>
      <c r="B5" s="7">
        <v>43855</v>
      </c>
      <c r="C5" s="9">
        <v>750</v>
      </c>
      <c r="D5" s="10">
        <v>0</v>
      </c>
      <c r="E5" s="10">
        <v>0</v>
      </c>
      <c r="F5" s="10">
        <v>0</v>
      </c>
      <c r="G5" s="7">
        <v>43845</v>
      </c>
      <c r="H5" s="9">
        <f>C5</f>
        <v>750</v>
      </c>
      <c r="I5" s="6" t="s">
        <v>18</v>
      </c>
    </row>
    <row r="6" spans="1:9">
      <c r="A6" s="8">
        <v>2</v>
      </c>
      <c r="B6" s="7">
        <v>43886</v>
      </c>
      <c r="C6" s="9">
        <v>750</v>
      </c>
      <c r="D6" s="10">
        <v>0.05</v>
      </c>
      <c r="E6" s="10">
        <v>0.15</v>
      </c>
      <c r="F6" s="10">
        <v>0.2</v>
      </c>
      <c r="G6" s="7">
        <v>43881</v>
      </c>
      <c r="H6" s="9">
        <f>IF(G6&lt;B6,C6-((D6*100)*(E6*100)),C6-(E6/100))</f>
        <v>675</v>
      </c>
      <c r="I6" s="6" t="s">
        <v>18</v>
      </c>
    </row>
    <row r="7" spans="1:9">
      <c r="A7" s="8">
        <v>3</v>
      </c>
      <c r="B7" s="7">
        <v>43915</v>
      </c>
      <c r="C7" s="9">
        <v>750</v>
      </c>
      <c r="D7" s="10">
        <v>0.05</v>
      </c>
      <c r="E7" s="10">
        <v>0.15</v>
      </c>
      <c r="F7" s="10">
        <v>0.2</v>
      </c>
      <c r="G7" s="7">
        <v>43915</v>
      </c>
      <c r="H7" s="9">
        <f t="shared" ref="H7:H9" si="0">IF(G7&lt;B7,C7-((D7*100)*(E7*100)),C7-(E7/100))</f>
        <v>749.99850000000004</v>
      </c>
      <c r="I7" s="6" t="s">
        <v>18</v>
      </c>
    </row>
    <row r="8" spans="1:9">
      <c r="A8" s="8">
        <v>4</v>
      </c>
      <c r="B8" s="7">
        <v>43946</v>
      </c>
      <c r="C8" s="9">
        <v>750</v>
      </c>
      <c r="D8" s="10">
        <v>0.05</v>
      </c>
      <c r="E8" s="10">
        <v>0.15</v>
      </c>
      <c r="F8" s="10">
        <v>0.2</v>
      </c>
      <c r="G8" s="7">
        <v>43938</v>
      </c>
      <c r="H8" s="9">
        <f>IF(G8&lt;B8,C8-((D8*100)*(E8*100)),C8-(E8/100))</f>
        <v>675</v>
      </c>
      <c r="I8" s="6" t="s">
        <v>18</v>
      </c>
    </row>
    <row r="9" spans="1:9">
      <c r="A9" s="8">
        <v>5</v>
      </c>
      <c r="B9" s="7">
        <v>43976</v>
      </c>
      <c r="C9" s="9">
        <v>750</v>
      </c>
      <c r="D9" s="10">
        <v>0.05</v>
      </c>
      <c r="E9" s="10">
        <v>0.15</v>
      </c>
      <c r="F9" s="10">
        <v>0.2</v>
      </c>
      <c r="G9" s="7">
        <v>43970</v>
      </c>
      <c r="H9" s="9">
        <f t="shared" si="0"/>
        <v>675</v>
      </c>
      <c r="I9" s="6" t="s">
        <v>18</v>
      </c>
    </row>
    <row r="10" spans="1:9">
      <c r="A10" s="8">
        <v>6</v>
      </c>
      <c r="B10" s="7">
        <v>44007</v>
      </c>
      <c r="C10" s="9">
        <v>750</v>
      </c>
      <c r="D10" s="10">
        <v>0.05</v>
      </c>
      <c r="E10" s="10">
        <v>0.15</v>
      </c>
      <c r="F10" s="10">
        <v>0.2</v>
      </c>
      <c r="G10" s="7"/>
      <c r="H10" s="9"/>
      <c r="I10" s="6" t="s">
        <v>19</v>
      </c>
    </row>
    <row r="11" spans="1:9">
      <c r="A11" s="8">
        <v>7</v>
      </c>
      <c r="B11" s="7">
        <v>44037</v>
      </c>
      <c r="C11" s="9">
        <v>750</v>
      </c>
      <c r="D11" s="10">
        <v>0.05</v>
      </c>
      <c r="E11" s="10">
        <v>0.15</v>
      </c>
      <c r="F11" s="10">
        <v>0.2</v>
      </c>
      <c r="G11" s="7"/>
      <c r="H11" s="9"/>
      <c r="I11" s="6" t="s">
        <v>19</v>
      </c>
    </row>
    <row r="12" spans="1:9">
      <c r="A12" s="8">
        <v>8</v>
      </c>
      <c r="B12" s="7">
        <v>44068</v>
      </c>
      <c r="C12" s="9">
        <v>750</v>
      </c>
      <c r="D12" s="10">
        <v>0.05</v>
      </c>
      <c r="E12" s="10">
        <v>0.15</v>
      </c>
      <c r="F12" s="10">
        <v>0.2</v>
      </c>
      <c r="G12" s="7"/>
      <c r="H12" s="9"/>
      <c r="I12" s="6" t="s">
        <v>19</v>
      </c>
    </row>
    <row r="13" spans="1:9">
      <c r="A13" s="8">
        <v>9</v>
      </c>
      <c r="B13" s="7">
        <v>44099</v>
      </c>
      <c r="C13" s="9">
        <v>750</v>
      </c>
      <c r="D13" s="10">
        <v>0.05</v>
      </c>
      <c r="E13" s="10">
        <v>0.15</v>
      </c>
      <c r="F13" s="10">
        <v>0.2</v>
      </c>
      <c r="G13" s="7"/>
      <c r="H13" s="9"/>
      <c r="I13" s="6" t="s">
        <v>19</v>
      </c>
    </row>
    <row r="14" spans="1:9">
      <c r="A14" s="8">
        <v>10</v>
      </c>
      <c r="B14" s="7">
        <v>44129</v>
      </c>
      <c r="C14" s="9">
        <v>750</v>
      </c>
      <c r="D14" s="10">
        <v>0.05</v>
      </c>
      <c r="E14" s="10">
        <v>0.15</v>
      </c>
      <c r="F14" s="10">
        <v>0.2</v>
      </c>
      <c r="G14" s="7"/>
      <c r="H14" s="9"/>
      <c r="I14" s="6" t="s">
        <v>19</v>
      </c>
    </row>
    <row r="15" spans="1:9">
      <c r="A15" s="8">
        <v>11</v>
      </c>
      <c r="B15" s="7">
        <v>44160</v>
      </c>
      <c r="C15" s="9">
        <v>750</v>
      </c>
      <c r="D15" s="10">
        <v>0.05</v>
      </c>
      <c r="E15" s="10">
        <v>0.15</v>
      </c>
      <c r="F15" s="10">
        <v>0.2</v>
      </c>
      <c r="G15" s="7"/>
      <c r="H15" s="9"/>
      <c r="I15" s="6" t="s">
        <v>19</v>
      </c>
    </row>
    <row r="16" spans="1:9">
      <c r="A16" s="8">
        <v>12</v>
      </c>
      <c r="B16" s="7">
        <v>44190</v>
      </c>
      <c r="C16" s="9">
        <v>750</v>
      </c>
      <c r="D16" s="10">
        <v>0.05</v>
      </c>
      <c r="E16" s="10">
        <v>0.15</v>
      </c>
      <c r="F16" s="10">
        <v>0.2</v>
      </c>
      <c r="G16" s="7"/>
      <c r="H16" s="9"/>
      <c r="I16" s="6" t="s">
        <v>19</v>
      </c>
    </row>
    <row r="18" spans="8:9">
      <c r="H18" s="2" t="s">
        <v>24</v>
      </c>
      <c r="I18" s="3">
        <f>SUM(H5:H16)</f>
        <v>3524.9985000000001</v>
      </c>
    </row>
  </sheetData>
  <conditionalFormatting sqref="I5:I16">
    <cfRule type="cellIs" dxfId="1" priority="1" operator="equal">
      <formula>"Aberto"</formula>
    </cfRule>
    <cfRule type="cellIs" dxfId="0" priority="2" operator="equal">
      <formula>"Pago"</formula>
    </cfRule>
  </conditionalFormatting>
  <hyperlinks>
    <hyperlink ref="C2" r:id="rId1"/>
  </hyperlinks>
  <pageMargins left="0.511811024" right="0.511811024" top="0.78740157499999996" bottom="0.78740157499999996" header="0.31496062000000002" footer="0.31496062000000002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8"/>
  <sheetViews>
    <sheetView tabSelected="1" workbookViewId="0">
      <selection activeCell="A2" sqref="A2"/>
    </sheetView>
  </sheetViews>
  <sheetFormatPr defaultRowHeight="15"/>
  <cols>
    <col min="1" max="1" width="26.7109375" customWidth="1"/>
    <col min="2" max="2" width="18.42578125" customWidth="1"/>
    <col min="3" max="3" width="35.7109375" customWidth="1"/>
    <col min="4" max="4" width="40.7109375" customWidth="1"/>
    <col min="5" max="5" width="24.7109375" customWidth="1"/>
    <col min="6" max="6" width="15.7109375" customWidth="1"/>
    <col min="7" max="7" width="17" customWidth="1"/>
    <col min="8" max="8" width="17.42578125" customWidth="1"/>
    <col min="9" max="9" width="13.140625" customWidth="1"/>
  </cols>
  <sheetData>
    <row r="1" spans="1:9">
      <c r="A1" s="4" t="s">
        <v>0</v>
      </c>
      <c r="B1" s="4" t="s">
        <v>2</v>
      </c>
      <c r="C1" s="4" t="s">
        <v>4</v>
      </c>
      <c r="D1" s="4" t="s">
        <v>6</v>
      </c>
      <c r="E1" s="4" t="s">
        <v>8</v>
      </c>
      <c r="F1" s="1"/>
      <c r="G1" s="1"/>
      <c r="H1" s="1"/>
      <c r="I1" s="1"/>
    </row>
    <row r="2" spans="1:9">
      <c r="A2" s="4" t="s">
        <v>20</v>
      </c>
      <c r="B2" s="4" t="s">
        <v>21</v>
      </c>
      <c r="C2" s="5" t="s">
        <v>22</v>
      </c>
      <c r="D2" s="6" t="s">
        <v>23</v>
      </c>
      <c r="E2" s="7">
        <v>43891</v>
      </c>
      <c r="F2" s="1"/>
      <c r="G2" s="1"/>
      <c r="H2" s="1"/>
      <c r="I2" s="1"/>
    </row>
    <row r="3" spans="1:9">
      <c r="A3" s="1"/>
      <c r="B3" s="1"/>
      <c r="C3" s="1"/>
      <c r="D3" s="1"/>
      <c r="E3" s="1"/>
      <c r="F3" s="1"/>
      <c r="G3" s="1"/>
      <c r="H3" s="1"/>
      <c r="I3" s="1"/>
    </row>
    <row r="4" spans="1:9">
      <c r="A4" s="4" t="s">
        <v>9</v>
      </c>
      <c r="B4" s="6" t="s">
        <v>10</v>
      </c>
      <c r="C4" s="4" t="s">
        <v>11</v>
      </c>
      <c r="D4" s="6" t="s">
        <v>12</v>
      </c>
      <c r="E4" s="4" t="s">
        <v>13</v>
      </c>
      <c r="F4" s="4" t="s">
        <v>14</v>
      </c>
      <c r="G4" s="4" t="s">
        <v>15</v>
      </c>
      <c r="H4" s="4" t="s">
        <v>16</v>
      </c>
      <c r="I4" s="4" t="s">
        <v>17</v>
      </c>
    </row>
    <row r="5" spans="1:9">
      <c r="A5" s="8">
        <v>1</v>
      </c>
      <c r="B5" s="7">
        <v>43855</v>
      </c>
      <c r="C5" s="9">
        <v>750</v>
      </c>
      <c r="D5" s="10">
        <v>0</v>
      </c>
      <c r="E5" s="10">
        <v>0</v>
      </c>
      <c r="F5" s="10">
        <v>0</v>
      </c>
      <c r="G5" s="7">
        <v>43845</v>
      </c>
      <c r="H5" s="9">
        <f>C5</f>
        <v>750</v>
      </c>
      <c r="I5" s="6" t="s">
        <v>18</v>
      </c>
    </row>
    <row r="6" spans="1:9">
      <c r="A6" s="8">
        <v>2</v>
      </c>
      <c r="B6" s="7">
        <v>43886</v>
      </c>
      <c r="C6" s="9">
        <v>750</v>
      </c>
      <c r="D6" s="10">
        <v>0.05</v>
      </c>
      <c r="E6" s="10">
        <v>0.15</v>
      </c>
      <c r="F6" s="10">
        <v>0.2</v>
      </c>
      <c r="G6" s="7">
        <v>43881</v>
      </c>
      <c r="H6" s="9">
        <f>IF(G6&lt;B6,C6-((D6*100)*(E6*100)),C6-(E6/100))</f>
        <v>675</v>
      </c>
      <c r="I6" s="6" t="s">
        <v>18</v>
      </c>
    </row>
    <row r="7" spans="1:9">
      <c r="A7" s="8">
        <v>3</v>
      </c>
      <c r="B7" s="7">
        <v>43915</v>
      </c>
      <c r="C7" s="9">
        <v>750</v>
      </c>
      <c r="D7" s="10">
        <v>0.05</v>
      </c>
      <c r="E7" s="10">
        <v>0.15</v>
      </c>
      <c r="F7" s="10">
        <v>0.2</v>
      </c>
      <c r="G7" s="7">
        <v>43915</v>
      </c>
      <c r="H7" s="9">
        <f t="shared" ref="H7:H9" si="0">IF(G7&lt;B7,C7-((D7*100)*(E7*100)),C7-(E7/100))</f>
        <v>749.99850000000004</v>
      </c>
      <c r="I7" s="6" t="s">
        <v>18</v>
      </c>
    </row>
    <row r="8" spans="1:9">
      <c r="A8" s="8">
        <v>4</v>
      </c>
      <c r="B8" s="7">
        <v>43946</v>
      </c>
      <c r="C8" s="9">
        <v>750</v>
      </c>
      <c r="D8" s="10">
        <v>0.05</v>
      </c>
      <c r="E8" s="10">
        <v>0.15</v>
      </c>
      <c r="F8" s="10">
        <v>0.2</v>
      </c>
      <c r="G8" s="7">
        <v>43938</v>
      </c>
      <c r="H8" s="9">
        <f t="shared" si="0"/>
        <v>675</v>
      </c>
      <c r="I8" s="6" t="s">
        <v>18</v>
      </c>
    </row>
    <row r="9" spans="1:9">
      <c r="A9" s="8">
        <v>5</v>
      </c>
      <c r="B9" s="7">
        <v>43976</v>
      </c>
      <c r="C9" s="9">
        <v>750</v>
      </c>
      <c r="D9" s="10">
        <v>0.05</v>
      </c>
      <c r="E9" s="10">
        <v>0.15</v>
      </c>
      <c r="F9" s="10">
        <v>0.2</v>
      </c>
      <c r="G9" s="7">
        <v>43970</v>
      </c>
      <c r="H9" s="9">
        <f t="shared" si="0"/>
        <v>675</v>
      </c>
      <c r="I9" s="6" t="s">
        <v>18</v>
      </c>
    </row>
    <row r="10" spans="1:9">
      <c r="A10" s="8">
        <v>6</v>
      </c>
      <c r="B10" s="7">
        <v>44007</v>
      </c>
      <c r="C10" s="9">
        <v>750</v>
      </c>
      <c r="D10" s="10">
        <v>0.05</v>
      </c>
      <c r="E10" s="10">
        <v>0.15</v>
      </c>
      <c r="F10" s="10">
        <v>0.2</v>
      </c>
      <c r="G10" s="7"/>
      <c r="H10" s="9"/>
      <c r="I10" s="6" t="s">
        <v>19</v>
      </c>
    </row>
    <row r="11" spans="1:9">
      <c r="A11" s="8">
        <v>7</v>
      </c>
      <c r="B11" s="7">
        <v>44037</v>
      </c>
      <c r="C11" s="9">
        <v>750</v>
      </c>
      <c r="D11" s="10">
        <v>0.05</v>
      </c>
      <c r="E11" s="10">
        <v>0.15</v>
      </c>
      <c r="F11" s="10">
        <v>0.2</v>
      </c>
      <c r="G11" s="7"/>
      <c r="H11" s="9"/>
      <c r="I11" s="6" t="s">
        <v>19</v>
      </c>
    </row>
    <row r="12" spans="1:9">
      <c r="A12" s="8">
        <v>8</v>
      </c>
      <c r="B12" s="7">
        <v>44068</v>
      </c>
      <c r="C12" s="9">
        <v>750</v>
      </c>
      <c r="D12" s="10">
        <v>0.05</v>
      </c>
      <c r="E12" s="10">
        <v>0.15</v>
      </c>
      <c r="F12" s="10">
        <v>0.2</v>
      </c>
      <c r="G12" s="7"/>
      <c r="H12" s="9"/>
      <c r="I12" s="6" t="s">
        <v>19</v>
      </c>
    </row>
    <row r="13" spans="1:9">
      <c r="A13" s="8">
        <v>9</v>
      </c>
      <c r="B13" s="7">
        <v>44099</v>
      </c>
      <c r="C13" s="9">
        <v>750</v>
      </c>
      <c r="D13" s="10">
        <v>0.05</v>
      </c>
      <c r="E13" s="10">
        <v>0.15</v>
      </c>
      <c r="F13" s="10">
        <v>0.2</v>
      </c>
      <c r="G13" s="7"/>
      <c r="H13" s="9"/>
      <c r="I13" s="6" t="s">
        <v>19</v>
      </c>
    </row>
    <row r="14" spans="1:9">
      <c r="A14" s="8">
        <v>10</v>
      </c>
      <c r="B14" s="7">
        <v>44129</v>
      </c>
      <c r="C14" s="9">
        <v>750</v>
      </c>
      <c r="D14" s="10">
        <v>0.05</v>
      </c>
      <c r="E14" s="10">
        <v>0.15</v>
      </c>
      <c r="F14" s="10">
        <v>0.2</v>
      </c>
      <c r="G14" s="7"/>
      <c r="H14" s="9"/>
      <c r="I14" s="6" t="s">
        <v>19</v>
      </c>
    </row>
    <row r="15" spans="1:9">
      <c r="A15" s="8">
        <v>11</v>
      </c>
      <c r="B15" s="7">
        <v>44160</v>
      </c>
      <c r="C15" s="9">
        <v>750</v>
      </c>
      <c r="D15" s="10">
        <v>0.05</v>
      </c>
      <c r="E15" s="10">
        <v>0.15</v>
      </c>
      <c r="F15" s="10">
        <v>0.2</v>
      </c>
      <c r="G15" s="7"/>
      <c r="H15" s="9"/>
      <c r="I15" s="6" t="s">
        <v>19</v>
      </c>
    </row>
    <row r="16" spans="1:9">
      <c r="A16" s="8">
        <v>12</v>
      </c>
      <c r="B16" s="7">
        <v>44190</v>
      </c>
      <c r="C16" s="9">
        <v>750</v>
      </c>
      <c r="D16" s="10">
        <v>0.05</v>
      </c>
      <c r="E16" s="10">
        <v>0.15</v>
      </c>
      <c r="F16" s="10">
        <v>0.2</v>
      </c>
      <c r="G16" s="7"/>
      <c r="H16" s="9"/>
      <c r="I16" s="6" t="s">
        <v>19</v>
      </c>
    </row>
    <row r="18" spans="8:9">
      <c r="H18" s="2" t="s">
        <v>24</v>
      </c>
      <c r="I18" s="3">
        <f>SUM(H5:H16)</f>
        <v>3524.9985000000001</v>
      </c>
    </row>
  </sheetData>
  <conditionalFormatting sqref="I5:I16">
    <cfRule type="cellIs" dxfId="7" priority="3" operator="equal">
      <formula>"Pago"</formula>
    </cfRule>
    <cfRule type="cellIs" dxfId="6" priority="2" operator="equal">
      <formula>"Aberto"</formula>
    </cfRule>
  </conditionalFormatting>
  <conditionalFormatting sqref="I5:I9">
    <cfRule type="cellIs" dxfId="3" priority="1" operator="equal">
      <formula>"Pago"</formula>
    </cfRule>
  </conditionalFormatting>
  <hyperlinks>
    <hyperlink ref="C2" r:id="rId1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E3" sqref="E3"/>
    </sheetView>
  </sheetViews>
  <sheetFormatPr defaultRowHeight="15"/>
  <cols>
    <col min="1" max="1" width="27" customWidth="1"/>
    <col min="2" max="2" width="22.7109375" customWidth="1"/>
    <col min="3" max="3" width="15.42578125" customWidth="1"/>
  </cols>
  <sheetData>
    <row r="1" spans="1:3">
      <c r="A1" s="6" t="s">
        <v>25</v>
      </c>
      <c r="B1" s="4" t="s">
        <v>26</v>
      </c>
      <c r="C1" s="6" t="s">
        <v>27</v>
      </c>
    </row>
    <row r="2" spans="1:3">
      <c r="A2" s="6" t="s">
        <v>1</v>
      </c>
      <c r="B2" s="9">
        <f>+'Aluno 1'!I18</f>
        <v>3524.9985000000001</v>
      </c>
      <c r="C2" s="9">
        <f>SUM(B2:B3)</f>
        <v>7049.9970000000003</v>
      </c>
    </row>
    <row r="3" spans="1:3">
      <c r="A3" s="4" t="s">
        <v>20</v>
      </c>
      <c r="B3" s="9">
        <f>+'Aluno 2'!I18</f>
        <v>3524.9985000000001</v>
      </c>
      <c r="C3" s="6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Aluno 1</vt:lpstr>
      <vt:lpstr>Aluno 2</vt:lpstr>
      <vt:lpstr>Total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Planilha de mensalidades</dc:title>
  <dc:creator>Samuel Lopes Zutin;Victor Hugo soares Pereira</dc:creator>
  <cp:keywords>SENAI</cp:keywords>
  <cp:lastModifiedBy>ALUNO</cp:lastModifiedBy>
  <dcterms:created xsi:type="dcterms:W3CDTF">2020-11-04T21:38:15Z</dcterms:created>
  <dcterms:modified xsi:type="dcterms:W3CDTF">2020-11-04T23:04:17Z</dcterms:modified>
</cp:coreProperties>
</file>