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ERSONAL\"/>
    </mc:Choice>
  </mc:AlternateContent>
  <bookViews>
    <workbookView xWindow="0" yWindow="0" windowWidth="20490" windowHeight="820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" i="1"/>
  <c r="L14" i="1" l="1"/>
  <c r="K14" i="1"/>
  <c r="J3" i="1"/>
  <c r="L3" i="1" s="1"/>
  <c r="J4" i="1"/>
  <c r="K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J15" i="1"/>
  <c r="K15" i="1" s="1"/>
  <c r="J16" i="1"/>
  <c r="K16" i="1" s="1"/>
  <c r="J17" i="1"/>
  <c r="K17" i="1" s="1"/>
  <c r="J18" i="1"/>
  <c r="L18" i="1" s="1"/>
  <c r="J19" i="1"/>
  <c r="K19" i="1" s="1"/>
  <c r="J20" i="1"/>
  <c r="L20" i="1" s="1"/>
  <c r="J21" i="1"/>
  <c r="K21" i="1" s="1"/>
  <c r="J22" i="1"/>
  <c r="K22" i="1" s="1"/>
  <c r="J23" i="1"/>
  <c r="L23" i="1" s="1"/>
  <c r="J24" i="1"/>
  <c r="L24" i="1" s="1"/>
  <c r="J25" i="1"/>
  <c r="K25" i="1" s="1"/>
  <c r="J26" i="1"/>
  <c r="L26" i="1" s="1"/>
  <c r="J27" i="1"/>
  <c r="K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K34" i="1" s="1"/>
  <c r="J35" i="1"/>
  <c r="K35" i="1" s="1"/>
  <c r="J36" i="1"/>
  <c r="K36" i="1" s="1"/>
  <c r="J2" i="1"/>
  <c r="L2" i="1" s="1"/>
  <c r="K33" i="1" l="1"/>
  <c r="K24" i="1"/>
  <c r="K18" i="1"/>
  <c r="L21" i="1"/>
  <c r="K23" i="1"/>
  <c r="L27" i="1"/>
  <c r="L35" i="1"/>
  <c r="L34" i="1"/>
  <c r="K31" i="1"/>
  <c r="K29" i="1"/>
  <c r="K26" i="1"/>
  <c r="L22" i="1"/>
  <c r="K20" i="1"/>
  <c r="L19" i="1"/>
  <c r="L15" i="1"/>
  <c r="L36" i="1"/>
  <c r="K32" i="1"/>
  <c r="K30" i="1"/>
  <c r="K28" i="1"/>
  <c r="L25" i="1"/>
  <c r="L17" i="1"/>
  <c r="L16" i="1"/>
  <c r="K13" i="1"/>
  <c r="K12" i="1"/>
  <c r="K11" i="1"/>
  <c r="K10" i="1"/>
  <c r="K9" i="1"/>
  <c r="K8" i="1"/>
  <c r="K7" i="1"/>
  <c r="K6" i="1"/>
  <c r="K5" i="1"/>
  <c r="K3" i="1"/>
  <c r="K2" i="1"/>
  <c r="L4" i="1"/>
</calcChain>
</file>

<file path=xl/sharedStrings.xml><?xml version="1.0" encoding="utf-8"?>
<sst xmlns="http://schemas.openxmlformats.org/spreadsheetml/2006/main" count="74" uniqueCount="71">
  <si>
    <t>SEMESTER</t>
  </si>
  <si>
    <t>SUBJECT</t>
  </si>
  <si>
    <t>Matrices and Calculus</t>
  </si>
  <si>
    <t>Professional English and Soft Skills</t>
  </si>
  <si>
    <t>Engineering Physics</t>
  </si>
  <si>
    <t>Problem Solving Using C*</t>
  </si>
  <si>
    <t>Introduction to Digital Systems</t>
  </si>
  <si>
    <t>Engineering Immersion Lab</t>
  </si>
  <si>
    <t>Engineering Physics Lab</t>
  </si>
  <si>
    <t>S.N</t>
  </si>
  <si>
    <t>Analytical Mathematics</t>
  </si>
  <si>
    <t>Engineering Materials</t>
  </si>
  <si>
    <t>Engineering Graphics and Computer Aided Design</t>
  </si>
  <si>
    <t>Sustainable Engineering Systems</t>
  </si>
  <si>
    <t>Engineering and Design</t>
  </si>
  <si>
    <t>Object Oriented and Java Programming</t>
  </si>
  <si>
    <t>Data Structures and Algorithms</t>
  </si>
  <si>
    <t>Data Structures Lab using Object Oriented Programming</t>
  </si>
  <si>
    <t>Materials Chemistry Lab</t>
  </si>
  <si>
    <t>Partial Differential Equations and Transforms</t>
  </si>
  <si>
    <t>Database Technologies</t>
  </si>
  <si>
    <t>Advanced Java Programming</t>
  </si>
  <si>
    <t>Professional Ethics and Life Skills</t>
  </si>
  <si>
    <t>soft computing</t>
  </si>
  <si>
    <t>web design and Development</t>
  </si>
  <si>
    <t>Advanced Java Programming Lab</t>
  </si>
  <si>
    <t>Database Technologies Lab</t>
  </si>
  <si>
    <t>Design Project – I</t>
  </si>
  <si>
    <t>Probability and Statistics</t>
  </si>
  <si>
    <t>Data communications and networking</t>
  </si>
  <si>
    <t>Operating Systems</t>
  </si>
  <si>
    <t>Web and Mobile Programming</t>
  </si>
  <si>
    <t>Decesion Modellimg</t>
  </si>
  <si>
    <t>Android application Devlopment</t>
  </si>
  <si>
    <t>Web and Mobile Programming Lab</t>
  </si>
  <si>
    <t>System Programming Lab</t>
  </si>
  <si>
    <t>Design Project – II</t>
  </si>
  <si>
    <t>INTERNAL1</t>
  </si>
  <si>
    <t>INTERNAL2</t>
  </si>
  <si>
    <t>ASSIGNMENT</t>
  </si>
  <si>
    <t>TEST</t>
  </si>
  <si>
    <t>EXTERNAL</t>
  </si>
  <si>
    <t>QUIZ</t>
  </si>
  <si>
    <t>TOTAL</t>
  </si>
  <si>
    <t>GRADE</t>
  </si>
  <si>
    <t>PERCENTAGE</t>
  </si>
  <si>
    <t>Range of Marks</t>
  </si>
  <si>
    <t>Letter Grade</t>
  </si>
  <si>
    <t>Grade Points</t>
  </si>
  <si>
    <t>90 – 100</t>
  </si>
  <si>
    <t>80-89</t>
  </si>
  <si>
    <t>70-79</t>
  </si>
  <si>
    <t>60-69</t>
  </si>
  <si>
    <t>50-59</t>
  </si>
  <si>
    <t>45 – 49</t>
  </si>
  <si>
    <t>&lt;45</t>
  </si>
  <si>
    <t>U</t>
  </si>
  <si>
    <t>S</t>
  </si>
  <si>
    <t>A</t>
  </si>
  <si>
    <t>B</t>
  </si>
  <si>
    <t>C</t>
  </si>
  <si>
    <t>D</t>
  </si>
  <si>
    <t>E</t>
  </si>
  <si>
    <t>Fail</t>
  </si>
  <si>
    <t>Pass</t>
  </si>
  <si>
    <t>Outstanding</t>
  </si>
  <si>
    <t>Excellent</t>
  </si>
  <si>
    <t>Very Good</t>
  </si>
  <si>
    <t>Good</t>
  </si>
  <si>
    <t>Average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</si>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</sst>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L14" sqref="L14"/>
    </sheetView>
  </sheetViews>
  <sheetFormatPr defaultRowHeight="15" x14ac:dyDescent="0.25"/>
  <cols>
    <col min="3" max="3" width="49.85546875" customWidth="1"/>
    <col min="13" max="13" width="13.85546875" customWidth="1"/>
  </cols>
  <sheetData>
    <row r="1" spans="1:13" x14ac:dyDescent="0.25">
      <c r="A1" t="s">
        <v>9</v>
      </c>
      <c r="B1" t="s">
        <v>0</v>
      </c>
      <c r="C1" t="s">
        <v>1</v>
      </c>
      <c r="D1" t="s">
        <v>37</v>
      </c>
      <c r="E1" t="s">
        <v>38</v>
      </c>
      <c r="F1" t="s">
        <v>39</v>
      </c>
      <c r="G1" t="s">
        <v>40</v>
      </c>
      <c r="H1" t="s">
        <v>42</v>
      </c>
      <c r="I1" t="s">
        <v>41</v>
      </c>
      <c r="J1" t="s">
        <v>43</v>
      </c>
      <c r="K1" t="s">
        <v>44</v>
      </c>
      <c r="L1" t="s">
        <v>45</v>
      </c>
      <c r="M1" t="s">
        <v>70</v>
      </c>
    </row>
    <row r="2" spans="1:13" x14ac:dyDescent="0.25">
      <c r="A2">
        <v>1</v>
      </c>
      <c r="B2">
        <v>1</v>
      </c>
      <c r="C2" t="s">
        <v>3</v>
      </c>
      <c r="D2">
        <v>5</v>
      </c>
      <c r="E2">
        <v>6</v>
      </c>
      <c r="F2">
        <v>10</v>
      </c>
      <c r="G2">
        <v>8</v>
      </c>
      <c r="H2">
        <v>5</v>
      </c>
      <c r="I2">
        <v>40</v>
      </c>
      <c r="J2">
        <f>SUM(D2:I2)</f>
        <v>74</v>
      </c>
      <c r="K2" t="str">
        <f>IF(J2&gt;90,"S",IF(J2&gt;80,"A",IF(J2&gt;70,"B",IF(J2&gt;60,"C",IF(J2&gt;50,"D",IF(J2&gt;40,"E",IF(J2&lt;45,"U")))))))</f>
        <v>B</v>
      </c>
      <c r="L2">
        <f>J2/100*100</f>
        <v>74</v>
      </c>
      <c r="M2" t="str">
        <f>IF(J2&gt;90,"Outstanding",IF(J2&gt;80,"Excellent",IF(J2&gt;70,"Very Good",IF(J2&gt;60,"Good",IF(J2&gt;50,"Average",IF(J2&gt;40,"Pass",IF(J2&lt;45,"Fail")))))))</f>
        <v>Very Good</v>
      </c>
    </row>
    <row r="3" spans="1:13" x14ac:dyDescent="0.25">
      <c r="A3">
        <v>2</v>
      </c>
      <c r="B3">
        <v>1</v>
      </c>
      <c r="C3" t="s">
        <v>2</v>
      </c>
      <c r="D3">
        <v>8</v>
      </c>
      <c r="E3">
        <v>8</v>
      </c>
      <c r="F3">
        <v>9</v>
      </c>
      <c r="G3">
        <v>8</v>
      </c>
      <c r="H3">
        <v>9</v>
      </c>
      <c r="I3">
        <v>45</v>
      </c>
      <c r="J3">
        <f t="shared" ref="J3:J36" si="0">SUM(D3:I3)</f>
        <v>87</v>
      </c>
      <c r="K3" t="str">
        <f t="shared" ref="K3:K36" si="1">IF(J3&gt;90,"S",IF(J3&gt;80,"A",IF(J3&gt;70,"B",IF(J3&gt;60,"C",IF(J3&gt;50,"D",IF(J3&gt;40,"E",IF(J3&lt;45,"U")))))))</f>
        <v>A</v>
      </c>
      <c r="L3">
        <f t="shared" ref="L3:L36" si="2">J3/100*100</f>
        <v>87</v>
      </c>
      <c r="M3" t="str">
        <f t="shared" ref="M3:M36" si="3">IF(J3&gt;90,"Outstanding",IF(J3&gt;80,"Excellent",IF(J3&gt;70,"Very Good",IF(J3&gt;60,"Good",IF(J3&gt;50,"Average",IF(J3&gt;40,"Pass",IF(J3&lt;45,"Fail")))))))</f>
        <v>Excellent</v>
      </c>
    </row>
    <row r="4" spans="1:13" x14ac:dyDescent="0.25">
      <c r="A4">
        <v>3</v>
      </c>
      <c r="B4">
        <v>1</v>
      </c>
      <c r="C4" t="s">
        <v>4</v>
      </c>
      <c r="D4">
        <v>7</v>
      </c>
      <c r="E4">
        <v>9</v>
      </c>
      <c r="F4">
        <v>8</v>
      </c>
      <c r="G4">
        <v>10</v>
      </c>
      <c r="H4">
        <v>7</v>
      </c>
      <c r="I4">
        <v>42</v>
      </c>
      <c r="J4">
        <f t="shared" si="0"/>
        <v>83</v>
      </c>
      <c r="K4" t="str">
        <f t="shared" si="1"/>
        <v>A</v>
      </c>
      <c r="L4">
        <f t="shared" si="2"/>
        <v>83</v>
      </c>
      <c r="M4" t="str">
        <f t="shared" si="3"/>
        <v>Excellent</v>
      </c>
    </row>
    <row r="5" spans="1:13" x14ac:dyDescent="0.25">
      <c r="A5">
        <v>4</v>
      </c>
      <c r="B5">
        <v>1</v>
      </c>
      <c r="C5" t="s">
        <v>5</v>
      </c>
      <c r="D5">
        <v>9</v>
      </c>
      <c r="E5">
        <v>9</v>
      </c>
      <c r="F5">
        <v>8</v>
      </c>
      <c r="G5">
        <v>7</v>
      </c>
      <c r="H5">
        <v>10</v>
      </c>
      <c r="I5">
        <v>48</v>
      </c>
      <c r="J5">
        <f t="shared" si="0"/>
        <v>91</v>
      </c>
      <c r="K5" t="str">
        <f t="shared" si="1"/>
        <v>S</v>
      </c>
      <c r="L5">
        <f t="shared" si="2"/>
        <v>91</v>
      </c>
      <c r="M5" t="str">
        <f t="shared" si="3"/>
        <v>Outstanding</v>
      </c>
    </row>
    <row r="6" spans="1:13" x14ac:dyDescent="0.25">
      <c r="A6">
        <v>4</v>
      </c>
      <c r="B6">
        <v>1</v>
      </c>
      <c r="C6" t="s">
        <v>6</v>
      </c>
      <c r="D6">
        <v>5</v>
      </c>
      <c r="E6">
        <v>6</v>
      </c>
      <c r="F6">
        <v>8</v>
      </c>
      <c r="G6">
        <v>7</v>
      </c>
      <c r="H6">
        <v>8</v>
      </c>
      <c r="I6">
        <v>40</v>
      </c>
      <c r="J6">
        <f t="shared" si="0"/>
        <v>74</v>
      </c>
      <c r="K6" t="str">
        <f t="shared" si="1"/>
        <v>B</v>
      </c>
      <c r="L6">
        <f t="shared" si="2"/>
        <v>74</v>
      </c>
      <c r="M6" t="str">
        <f t="shared" si="3"/>
        <v>Very Good</v>
      </c>
    </row>
    <row r="7" spans="1:13" x14ac:dyDescent="0.25">
      <c r="A7">
        <v>6</v>
      </c>
      <c r="B7">
        <v>1</v>
      </c>
      <c r="C7" t="s">
        <v>7</v>
      </c>
      <c r="D7">
        <v>9</v>
      </c>
      <c r="E7">
        <v>9</v>
      </c>
      <c r="F7">
        <v>9</v>
      </c>
      <c r="G7">
        <v>8</v>
      </c>
      <c r="H7">
        <v>7</v>
      </c>
      <c r="I7">
        <v>45</v>
      </c>
      <c r="J7">
        <f t="shared" si="0"/>
        <v>87</v>
      </c>
      <c r="K7" t="str">
        <f t="shared" si="1"/>
        <v>A</v>
      </c>
      <c r="L7">
        <f t="shared" si="2"/>
        <v>87</v>
      </c>
      <c r="M7" t="str">
        <f t="shared" si="3"/>
        <v>Excellent</v>
      </c>
    </row>
    <row r="8" spans="1:13" x14ac:dyDescent="0.25">
      <c r="A8">
        <v>7</v>
      </c>
      <c r="B8">
        <v>1</v>
      </c>
      <c r="C8" t="s">
        <v>8</v>
      </c>
      <c r="D8">
        <v>7</v>
      </c>
      <c r="E8">
        <v>6</v>
      </c>
      <c r="F8">
        <v>8</v>
      </c>
      <c r="G8">
        <v>9</v>
      </c>
      <c r="H8">
        <v>10</v>
      </c>
      <c r="I8">
        <v>45</v>
      </c>
      <c r="J8">
        <f t="shared" si="0"/>
        <v>85</v>
      </c>
      <c r="K8" t="str">
        <f t="shared" si="1"/>
        <v>A</v>
      </c>
      <c r="L8">
        <f t="shared" si="2"/>
        <v>85</v>
      </c>
      <c r="M8" t="str">
        <f t="shared" si="3"/>
        <v>Excellent</v>
      </c>
    </row>
    <row r="9" spans="1:13" x14ac:dyDescent="0.25">
      <c r="A9">
        <v>8</v>
      </c>
      <c r="B9">
        <v>2</v>
      </c>
      <c r="C9" t="s">
        <v>10</v>
      </c>
      <c r="D9">
        <v>9</v>
      </c>
      <c r="E9">
        <v>8</v>
      </c>
      <c r="F9">
        <v>10</v>
      </c>
      <c r="G9">
        <v>9</v>
      </c>
      <c r="H9">
        <v>10</v>
      </c>
      <c r="I9">
        <v>47</v>
      </c>
      <c r="J9">
        <f t="shared" si="0"/>
        <v>93</v>
      </c>
      <c r="K9" t="str">
        <f t="shared" si="1"/>
        <v>S</v>
      </c>
      <c r="L9">
        <f t="shared" si="2"/>
        <v>93</v>
      </c>
      <c r="M9" t="str">
        <f t="shared" si="3"/>
        <v>Outstanding</v>
      </c>
    </row>
    <row r="10" spans="1:13" x14ac:dyDescent="0.25">
      <c r="A10">
        <v>9</v>
      </c>
      <c r="B10">
        <v>2</v>
      </c>
      <c r="C10" t="s">
        <v>11</v>
      </c>
      <c r="D10">
        <v>7</v>
      </c>
      <c r="E10">
        <v>6</v>
      </c>
      <c r="F10">
        <v>8</v>
      </c>
      <c r="G10">
        <v>9</v>
      </c>
      <c r="H10">
        <v>9</v>
      </c>
      <c r="I10">
        <v>44</v>
      </c>
      <c r="J10">
        <f t="shared" si="0"/>
        <v>83</v>
      </c>
      <c r="K10" t="str">
        <f t="shared" si="1"/>
        <v>A</v>
      </c>
      <c r="L10">
        <f t="shared" si="2"/>
        <v>83</v>
      </c>
      <c r="M10" t="str">
        <f t="shared" si="3"/>
        <v>Excellent</v>
      </c>
    </row>
    <row r="11" spans="1:13" x14ac:dyDescent="0.25">
      <c r="A11">
        <v>10</v>
      </c>
      <c r="B11">
        <v>2</v>
      </c>
      <c r="C11" t="s">
        <v>12</v>
      </c>
      <c r="D11">
        <v>6</v>
      </c>
      <c r="E11">
        <v>7</v>
      </c>
      <c r="F11">
        <v>8</v>
      </c>
      <c r="G11">
        <v>9</v>
      </c>
      <c r="H11">
        <v>10</v>
      </c>
      <c r="I11">
        <v>43</v>
      </c>
      <c r="J11">
        <f t="shared" si="0"/>
        <v>83</v>
      </c>
      <c r="K11" t="str">
        <f t="shared" si="1"/>
        <v>A</v>
      </c>
      <c r="L11">
        <f t="shared" si="2"/>
        <v>83</v>
      </c>
      <c r="M11" t="str">
        <f t="shared" si="3"/>
        <v>Excellent</v>
      </c>
    </row>
    <row r="12" spans="1:13" x14ac:dyDescent="0.25">
      <c r="A12">
        <v>11</v>
      </c>
      <c r="B12">
        <v>2</v>
      </c>
      <c r="C12" t="s">
        <v>13</v>
      </c>
      <c r="D12">
        <v>8</v>
      </c>
      <c r="E12">
        <v>7</v>
      </c>
      <c r="F12">
        <v>8</v>
      </c>
      <c r="G12">
        <v>9</v>
      </c>
      <c r="H12">
        <v>5</v>
      </c>
      <c r="I12">
        <v>40</v>
      </c>
      <c r="J12">
        <f t="shared" si="0"/>
        <v>77</v>
      </c>
      <c r="K12" t="str">
        <f t="shared" si="1"/>
        <v>B</v>
      </c>
      <c r="L12">
        <f t="shared" si="2"/>
        <v>77</v>
      </c>
      <c r="M12" t="str">
        <f t="shared" si="3"/>
        <v>Very Good</v>
      </c>
    </row>
    <row r="13" spans="1:13" x14ac:dyDescent="0.25">
      <c r="A13">
        <v>12</v>
      </c>
      <c r="B13">
        <v>2</v>
      </c>
      <c r="C13" t="s">
        <v>14</v>
      </c>
      <c r="D13">
        <v>9</v>
      </c>
      <c r="E13">
        <v>8</v>
      </c>
      <c r="F13">
        <v>5</v>
      </c>
      <c r="G13">
        <v>6</v>
      </c>
      <c r="H13">
        <v>10</v>
      </c>
      <c r="I13">
        <v>40</v>
      </c>
      <c r="J13">
        <f t="shared" si="0"/>
        <v>78</v>
      </c>
      <c r="K13" t="str">
        <f t="shared" si="1"/>
        <v>B</v>
      </c>
      <c r="L13">
        <f t="shared" si="2"/>
        <v>78</v>
      </c>
      <c r="M13" t="str">
        <f t="shared" si="3"/>
        <v>Very Good</v>
      </c>
    </row>
    <row r="14" spans="1:13" x14ac:dyDescent="0.25">
      <c r="A14">
        <v>13</v>
      </c>
      <c r="B14">
        <v>2</v>
      </c>
      <c r="C14" t="s">
        <v>15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50</v>
      </c>
      <c r="J14">
        <f t="shared" si="0"/>
        <v>100</v>
      </c>
      <c r="K14" t="str">
        <f t="shared" si="1"/>
        <v>S</v>
      </c>
      <c r="L14">
        <f t="shared" si="2"/>
        <v>100</v>
      </c>
      <c r="M14" t="str">
        <f t="shared" si="3"/>
        <v>Outstanding</v>
      </c>
    </row>
    <row r="15" spans="1:13" x14ac:dyDescent="0.25">
      <c r="A15">
        <v>14</v>
      </c>
      <c r="B15">
        <v>2</v>
      </c>
      <c r="C15" t="s">
        <v>16</v>
      </c>
      <c r="D15">
        <v>10</v>
      </c>
      <c r="E15">
        <v>9</v>
      </c>
      <c r="F15">
        <v>8</v>
      </c>
      <c r="G15">
        <v>7</v>
      </c>
      <c r="H15">
        <v>10</v>
      </c>
      <c r="I15">
        <v>48</v>
      </c>
      <c r="J15">
        <f t="shared" si="0"/>
        <v>92</v>
      </c>
      <c r="K15" t="str">
        <f t="shared" si="1"/>
        <v>S</v>
      </c>
      <c r="L15">
        <f t="shared" si="2"/>
        <v>92</v>
      </c>
      <c r="M15" t="str">
        <f t="shared" si="3"/>
        <v>Outstanding</v>
      </c>
    </row>
    <row r="16" spans="1:13" x14ac:dyDescent="0.25">
      <c r="A16">
        <v>15</v>
      </c>
      <c r="B16">
        <v>2</v>
      </c>
      <c r="C16" t="s">
        <v>17</v>
      </c>
      <c r="D16">
        <v>9</v>
      </c>
      <c r="E16">
        <v>7</v>
      </c>
      <c r="F16">
        <v>10</v>
      </c>
      <c r="G16">
        <v>9</v>
      </c>
      <c r="H16">
        <v>10</v>
      </c>
      <c r="I16">
        <v>48</v>
      </c>
      <c r="J16">
        <f t="shared" si="0"/>
        <v>93</v>
      </c>
      <c r="K16" t="str">
        <f t="shared" si="1"/>
        <v>S</v>
      </c>
      <c r="L16">
        <f t="shared" si="2"/>
        <v>93</v>
      </c>
      <c r="M16" t="str">
        <f t="shared" si="3"/>
        <v>Outstanding</v>
      </c>
    </row>
    <row r="17" spans="1:13" x14ac:dyDescent="0.25">
      <c r="A17">
        <v>16</v>
      </c>
      <c r="B17">
        <v>2</v>
      </c>
      <c r="C17" t="s">
        <v>7</v>
      </c>
      <c r="D17">
        <v>8</v>
      </c>
      <c r="E17">
        <v>7</v>
      </c>
      <c r="F17">
        <v>9</v>
      </c>
      <c r="G17">
        <v>8</v>
      </c>
      <c r="H17">
        <v>9</v>
      </c>
      <c r="I17">
        <v>40</v>
      </c>
      <c r="J17">
        <f t="shared" si="0"/>
        <v>81</v>
      </c>
      <c r="K17" t="str">
        <f t="shared" si="1"/>
        <v>A</v>
      </c>
      <c r="L17">
        <f t="shared" si="2"/>
        <v>81</v>
      </c>
      <c r="M17" t="str">
        <f t="shared" si="3"/>
        <v>Excellent</v>
      </c>
    </row>
    <row r="18" spans="1:13" x14ac:dyDescent="0.25">
      <c r="A18">
        <v>17</v>
      </c>
      <c r="B18">
        <v>2</v>
      </c>
      <c r="C18" t="s">
        <v>18</v>
      </c>
      <c r="D18">
        <v>8</v>
      </c>
      <c r="E18">
        <v>7</v>
      </c>
      <c r="F18">
        <v>7</v>
      </c>
      <c r="G18">
        <v>6</v>
      </c>
      <c r="H18">
        <v>10</v>
      </c>
      <c r="I18">
        <v>43</v>
      </c>
      <c r="J18">
        <f t="shared" si="0"/>
        <v>81</v>
      </c>
      <c r="K18" t="str">
        <f t="shared" si="1"/>
        <v>A</v>
      </c>
      <c r="L18">
        <f t="shared" si="2"/>
        <v>81</v>
      </c>
      <c r="M18" t="str">
        <f t="shared" si="3"/>
        <v>Excellent</v>
      </c>
    </row>
    <row r="19" spans="1:13" x14ac:dyDescent="0.25">
      <c r="A19">
        <v>18</v>
      </c>
      <c r="B19">
        <v>3</v>
      </c>
      <c r="C19" t="s">
        <v>19</v>
      </c>
      <c r="D19">
        <v>9</v>
      </c>
      <c r="E19">
        <v>6</v>
      </c>
      <c r="F19">
        <v>10</v>
      </c>
      <c r="G19">
        <v>9</v>
      </c>
      <c r="H19">
        <v>8</v>
      </c>
      <c r="I19">
        <v>38</v>
      </c>
      <c r="J19">
        <f t="shared" si="0"/>
        <v>80</v>
      </c>
      <c r="K19" t="str">
        <f t="shared" si="1"/>
        <v>B</v>
      </c>
      <c r="L19">
        <f t="shared" si="2"/>
        <v>80</v>
      </c>
      <c r="M19" t="str">
        <f t="shared" si="3"/>
        <v>Very Good</v>
      </c>
    </row>
    <row r="20" spans="1:13" x14ac:dyDescent="0.25">
      <c r="A20">
        <v>19</v>
      </c>
      <c r="B20">
        <v>3</v>
      </c>
      <c r="C20" t="s">
        <v>20</v>
      </c>
      <c r="D20">
        <v>10</v>
      </c>
      <c r="E20">
        <v>9</v>
      </c>
      <c r="F20">
        <v>8</v>
      </c>
      <c r="G20">
        <v>7</v>
      </c>
      <c r="H20">
        <v>9</v>
      </c>
      <c r="I20">
        <v>42</v>
      </c>
      <c r="J20">
        <f t="shared" si="0"/>
        <v>85</v>
      </c>
      <c r="K20" t="str">
        <f t="shared" si="1"/>
        <v>A</v>
      </c>
      <c r="L20">
        <f t="shared" si="2"/>
        <v>85</v>
      </c>
      <c r="M20" t="str">
        <f t="shared" si="3"/>
        <v>Excellent</v>
      </c>
    </row>
    <row r="21" spans="1:13" x14ac:dyDescent="0.25">
      <c r="A21">
        <v>20</v>
      </c>
      <c r="B21">
        <v>3</v>
      </c>
      <c r="C21" t="s">
        <v>21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48</v>
      </c>
      <c r="J21">
        <f t="shared" si="0"/>
        <v>98</v>
      </c>
      <c r="K21" t="str">
        <f t="shared" si="1"/>
        <v>S</v>
      </c>
      <c r="L21">
        <f t="shared" si="2"/>
        <v>98</v>
      </c>
      <c r="M21" t="str">
        <f t="shared" si="3"/>
        <v>Outstanding</v>
      </c>
    </row>
    <row r="22" spans="1:13" x14ac:dyDescent="0.25">
      <c r="A22">
        <v>21</v>
      </c>
      <c r="B22">
        <v>3</v>
      </c>
      <c r="C22" t="s">
        <v>22</v>
      </c>
      <c r="D22">
        <v>6</v>
      </c>
      <c r="E22">
        <v>8</v>
      </c>
      <c r="F22">
        <v>6</v>
      </c>
      <c r="G22">
        <v>7</v>
      </c>
      <c r="H22">
        <v>8</v>
      </c>
      <c r="I22">
        <v>40</v>
      </c>
      <c r="J22">
        <f t="shared" si="0"/>
        <v>75</v>
      </c>
      <c r="K22" t="str">
        <f t="shared" si="1"/>
        <v>B</v>
      </c>
      <c r="L22">
        <f t="shared" si="2"/>
        <v>75</v>
      </c>
      <c r="M22" t="str">
        <f t="shared" si="3"/>
        <v>Very Good</v>
      </c>
    </row>
    <row r="23" spans="1:13" x14ac:dyDescent="0.25">
      <c r="A23">
        <v>22</v>
      </c>
      <c r="B23">
        <v>3</v>
      </c>
      <c r="C23" t="s">
        <v>23</v>
      </c>
      <c r="D23">
        <v>8</v>
      </c>
      <c r="E23">
        <v>10</v>
      </c>
      <c r="F23">
        <v>8</v>
      </c>
      <c r="G23">
        <v>8</v>
      </c>
      <c r="H23">
        <v>9</v>
      </c>
      <c r="I23">
        <v>41</v>
      </c>
      <c r="J23">
        <f t="shared" si="0"/>
        <v>84</v>
      </c>
      <c r="K23" t="str">
        <f t="shared" si="1"/>
        <v>A</v>
      </c>
      <c r="L23">
        <f t="shared" si="2"/>
        <v>84</v>
      </c>
      <c r="M23" t="str">
        <f t="shared" si="3"/>
        <v>Excellent</v>
      </c>
    </row>
    <row r="24" spans="1:13" x14ac:dyDescent="0.25">
      <c r="A24">
        <v>23</v>
      </c>
      <c r="B24">
        <v>3</v>
      </c>
      <c r="C24" t="s">
        <v>24</v>
      </c>
      <c r="D24">
        <v>9</v>
      </c>
      <c r="E24">
        <v>9</v>
      </c>
      <c r="F24">
        <v>10</v>
      </c>
      <c r="G24">
        <v>6</v>
      </c>
      <c r="H24">
        <v>8</v>
      </c>
      <c r="I24">
        <v>45</v>
      </c>
      <c r="J24">
        <f t="shared" si="0"/>
        <v>87</v>
      </c>
      <c r="K24" t="str">
        <f t="shared" si="1"/>
        <v>A</v>
      </c>
      <c r="L24">
        <f t="shared" si="2"/>
        <v>87</v>
      </c>
      <c r="M24" t="str">
        <f t="shared" si="3"/>
        <v>Excellent</v>
      </c>
    </row>
    <row r="25" spans="1:13" x14ac:dyDescent="0.25">
      <c r="A25">
        <v>24</v>
      </c>
      <c r="B25">
        <v>3</v>
      </c>
      <c r="C25" t="s">
        <v>25</v>
      </c>
      <c r="D25">
        <v>9</v>
      </c>
      <c r="E25">
        <v>10</v>
      </c>
      <c r="F25">
        <v>9</v>
      </c>
      <c r="G25">
        <v>10</v>
      </c>
      <c r="H25">
        <v>10</v>
      </c>
      <c r="I25">
        <v>45</v>
      </c>
      <c r="J25">
        <f t="shared" si="0"/>
        <v>93</v>
      </c>
      <c r="K25" t="str">
        <f t="shared" si="1"/>
        <v>S</v>
      </c>
      <c r="L25">
        <f t="shared" si="2"/>
        <v>93</v>
      </c>
      <c r="M25" t="str">
        <f t="shared" si="3"/>
        <v>Outstanding</v>
      </c>
    </row>
    <row r="26" spans="1:13" x14ac:dyDescent="0.25">
      <c r="A26">
        <v>25</v>
      </c>
      <c r="B26">
        <v>3</v>
      </c>
      <c r="C26" t="s">
        <v>26</v>
      </c>
      <c r="D26">
        <v>7</v>
      </c>
      <c r="E26">
        <v>9</v>
      </c>
      <c r="F26">
        <v>8</v>
      </c>
      <c r="G26">
        <v>9</v>
      </c>
      <c r="H26">
        <v>8</v>
      </c>
      <c r="I26">
        <v>48</v>
      </c>
      <c r="J26">
        <f t="shared" si="0"/>
        <v>89</v>
      </c>
      <c r="K26" t="str">
        <f t="shared" si="1"/>
        <v>A</v>
      </c>
      <c r="L26">
        <f t="shared" si="2"/>
        <v>89</v>
      </c>
      <c r="M26" t="str">
        <f t="shared" si="3"/>
        <v>Excellent</v>
      </c>
    </row>
    <row r="27" spans="1:13" x14ac:dyDescent="0.25">
      <c r="A27">
        <v>26</v>
      </c>
      <c r="B27">
        <v>3</v>
      </c>
      <c r="C27" t="s">
        <v>27</v>
      </c>
      <c r="D27">
        <v>8</v>
      </c>
      <c r="E27">
        <v>7</v>
      </c>
      <c r="F27">
        <v>6</v>
      </c>
      <c r="G27">
        <v>8</v>
      </c>
      <c r="H27">
        <v>10</v>
      </c>
      <c r="I27">
        <v>40</v>
      </c>
      <c r="J27">
        <f t="shared" si="0"/>
        <v>79</v>
      </c>
      <c r="K27" t="str">
        <f t="shared" si="1"/>
        <v>B</v>
      </c>
      <c r="L27">
        <f t="shared" si="2"/>
        <v>79</v>
      </c>
      <c r="M27" t="str">
        <f t="shared" si="3"/>
        <v>Very Good</v>
      </c>
    </row>
    <row r="28" spans="1:13" x14ac:dyDescent="0.25">
      <c r="A28">
        <v>27</v>
      </c>
      <c r="B28">
        <v>4</v>
      </c>
      <c r="C28" t="s">
        <v>28</v>
      </c>
      <c r="D28">
        <v>9</v>
      </c>
      <c r="E28">
        <v>7</v>
      </c>
      <c r="F28">
        <v>7</v>
      </c>
      <c r="G28">
        <v>8</v>
      </c>
      <c r="H28">
        <v>9</v>
      </c>
      <c r="I28">
        <v>44</v>
      </c>
      <c r="J28">
        <f t="shared" si="0"/>
        <v>84</v>
      </c>
      <c r="K28" t="str">
        <f t="shared" si="1"/>
        <v>A</v>
      </c>
      <c r="L28">
        <f t="shared" si="2"/>
        <v>84</v>
      </c>
      <c r="M28" t="str">
        <f t="shared" si="3"/>
        <v>Excellent</v>
      </c>
    </row>
    <row r="29" spans="1:13" x14ac:dyDescent="0.25">
      <c r="A29">
        <v>28</v>
      </c>
      <c r="B29">
        <v>4</v>
      </c>
      <c r="C29" t="s">
        <v>29</v>
      </c>
      <c r="D29">
        <v>7</v>
      </c>
      <c r="E29">
        <v>6</v>
      </c>
      <c r="F29">
        <v>6</v>
      </c>
      <c r="G29">
        <v>7</v>
      </c>
      <c r="H29">
        <v>8</v>
      </c>
      <c r="I29">
        <v>40</v>
      </c>
      <c r="J29">
        <f t="shared" si="0"/>
        <v>74</v>
      </c>
      <c r="K29" t="str">
        <f t="shared" si="1"/>
        <v>B</v>
      </c>
      <c r="L29">
        <f t="shared" si="2"/>
        <v>74</v>
      </c>
      <c r="M29" t="str">
        <f t="shared" si="3"/>
        <v>Very Good</v>
      </c>
    </row>
    <row r="30" spans="1:13" x14ac:dyDescent="0.25">
      <c r="A30">
        <v>29</v>
      </c>
      <c r="B30">
        <v>4</v>
      </c>
      <c r="C30" t="s">
        <v>30</v>
      </c>
      <c r="D30">
        <v>7</v>
      </c>
      <c r="E30">
        <v>9</v>
      </c>
      <c r="F30">
        <v>9</v>
      </c>
      <c r="G30">
        <v>9</v>
      </c>
      <c r="H30">
        <v>8</v>
      </c>
      <c r="I30">
        <v>46</v>
      </c>
      <c r="J30">
        <f t="shared" si="0"/>
        <v>88</v>
      </c>
      <c r="K30" t="str">
        <f t="shared" si="1"/>
        <v>A</v>
      </c>
      <c r="L30">
        <f t="shared" si="2"/>
        <v>88</v>
      </c>
      <c r="M30" t="str">
        <f t="shared" si="3"/>
        <v>Excellent</v>
      </c>
    </row>
    <row r="31" spans="1:13" x14ac:dyDescent="0.25">
      <c r="A31">
        <v>30</v>
      </c>
      <c r="B31">
        <v>4</v>
      </c>
      <c r="C31" t="s">
        <v>31</v>
      </c>
      <c r="D31">
        <v>9</v>
      </c>
      <c r="E31">
        <v>9</v>
      </c>
      <c r="F31">
        <v>9</v>
      </c>
      <c r="G31">
        <v>8</v>
      </c>
      <c r="H31">
        <v>9</v>
      </c>
      <c r="I31">
        <v>50</v>
      </c>
      <c r="J31">
        <f t="shared" si="0"/>
        <v>94</v>
      </c>
      <c r="K31" t="str">
        <f t="shared" si="1"/>
        <v>S</v>
      </c>
      <c r="L31">
        <f t="shared" si="2"/>
        <v>94</v>
      </c>
      <c r="M31" t="str">
        <f t="shared" si="3"/>
        <v>Outstanding</v>
      </c>
    </row>
    <row r="32" spans="1:13" x14ac:dyDescent="0.25">
      <c r="A32">
        <v>31</v>
      </c>
      <c r="B32">
        <v>4</v>
      </c>
      <c r="C32" t="s">
        <v>32</v>
      </c>
      <c r="D32">
        <v>8</v>
      </c>
      <c r="E32">
        <v>8</v>
      </c>
      <c r="F32">
        <v>10</v>
      </c>
      <c r="G32">
        <v>10</v>
      </c>
      <c r="H32">
        <v>10</v>
      </c>
      <c r="I32">
        <v>45</v>
      </c>
      <c r="J32">
        <f t="shared" si="0"/>
        <v>91</v>
      </c>
      <c r="K32" t="str">
        <f t="shared" si="1"/>
        <v>S</v>
      </c>
      <c r="L32">
        <f t="shared" si="2"/>
        <v>91</v>
      </c>
      <c r="M32" t="str">
        <f t="shared" si="3"/>
        <v>Outstanding</v>
      </c>
    </row>
    <row r="33" spans="1:13" x14ac:dyDescent="0.25">
      <c r="A33">
        <v>32</v>
      </c>
      <c r="B33">
        <v>4</v>
      </c>
      <c r="C33" t="s">
        <v>33</v>
      </c>
      <c r="D33">
        <v>10</v>
      </c>
      <c r="E33">
        <v>10</v>
      </c>
      <c r="F33">
        <v>7</v>
      </c>
      <c r="G33">
        <v>8</v>
      </c>
      <c r="H33">
        <v>8</v>
      </c>
      <c r="I33">
        <v>47</v>
      </c>
      <c r="J33">
        <f t="shared" si="0"/>
        <v>90</v>
      </c>
      <c r="K33" t="str">
        <f t="shared" si="1"/>
        <v>A</v>
      </c>
      <c r="L33">
        <f t="shared" si="2"/>
        <v>90</v>
      </c>
      <c r="M33" t="str">
        <f t="shared" si="3"/>
        <v>Excellent</v>
      </c>
    </row>
    <row r="34" spans="1:13" x14ac:dyDescent="0.25">
      <c r="A34">
        <v>33</v>
      </c>
      <c r="B34">
        <v>4</v>
      </c>
      <c r="C34" t="s">
        <v>34</v>
      </c>
      <c r="D34">
        <v>10</v>
      </c>
      <c r="E34">
        <v>9</v>
      </c>
      <c r="F34">
        <v>9</v>
      </c>
      <c r="G34">
        <v>9</v>
      </c>
      <c r="H34">
        <v>8</v>
      </c>
      <c r="I34">
        <v>46</v>
      </c>
      <c r="J34">
        <f t="shared" si="0"/>
        <v>91</v>
      </c>
      <c r="K34" t="str">
        <f t="shared" si="1"/>
        <v>S</v>
      </c>
      <c r="L34">
        <f t="shared" si="2"/>
        <v>91</v>
      </c>
      <c r="M34" t="str">
        <f t="shared" si="3"/>
        <v>Outstanding</v>
      </c>
    </row>
    <row r="35" spans="1:13" x14ac:dyDescent="0.25">
      <c r="A35">
        <v>34</v>
      </c>
      <c r="B35">
        <v>4</v>
      </c>
      <c r="C35" t="s">
        <v>35</v>
      </c>
      <c r="D35">
        <v>6</v>
      </c>
      <c r="E35">
        <v>7</v>
      </c>
      <c r="F35">
        <v>9</v>
      </c>
      <c r="G35">
        <v>8</v>
      </c>
      <c r="H35">
        <v>8</v>
      </c>
      <c r="I35">
        <v>44</v>
      </c>
      <c r="J35">
        <f t="shared" si="0"/>
        <v>82</v>
      </c>
      <c r="K35" t="str">
        <f t="shared" si="1"/>
        <v>A</v>
      </c>
      <c r="L35">
        <f t="shared" si="2"/>
        <v>82</v>
      </c>
      <c r="M35" t="str">
        <f t="shared" si="3"/>
        <v>Excellent</v>
      </c>
    </row>
    <row r="36" spans="1:13" x14ac:dyDescent="0.25">
      <c r="A36">
        <v>35</v>
      </c>
      <c r="B36">
        <v>4</v>
      </c>
      <c r="C36" t="s">
        <v>36</v>
      </c>
      <c r="D36">
        <v>8</v>
      </c>
      <c r="E36">
        <v>8</v>
      </c>
      <c r="F36">
        <v>7</v>
      </c>
      <c r="G36">
        <v>8</v>
      </c>
      <c r="H36">
        <v>8</v>
      </c>
      <c r="I36">
        <v>40</v>
      </c>
      <c r="J36">
        <f t="shared" si="0"/>
        <v>79</v>
      </c>
      <c r="K36" t="str">
        <f t="shared" si="1"/>
        <v>B</v>
      </c>
      <c r="L36">
        <f t="shared" si="2"/>
        <v>79</v>
      </c>
      <c r="M36" t="str">
        <f t="shared" si="3"/>
        <v>Very Good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2" sqref="E2:E8"/>
    </sheetView>
  </sheetViews>
  <sheetFormatPr defaultRowHeight="15" x14ac:dyDescent="0.25"/>
  <cols>
    <col min="2" max="2" width="14.140625" customWidth="1"/>
    <col min="3" max="3" width="13.28515625" customWidth="1"/>
    <col min="4" max="4" width="14" customWidth="1"/>
  </cols>
  <sheetData>
    <row r="1" spans="1:5" x14ac:dyDescent="0.25">
      <c r="A1" t="s">
        <v>9</v>
      </c>
      <c r="B1" t="s">
        <v>46</v>
      </c>
      <c r="C1" t="s">
        <v>47</v>
      </c>
      <c r="D1" t="s">
        <v>48</v>
      </c>
      <c r="E1" t="s">
        <v>70</v>
      </c>
    </row>
    <row r="2" spans="1:5" x14ac:dyDescent="0.25">
      <c r="A2">
        <v>1</v>
      </c>
      <c r="B2" t="s">
        <v>49</v>
      </c>
      <c r="C2" t="s">
        <v>57</v>
      </c>
      <c r="D2">
        <v>10</v>
      </c>
      <c r="E2" t="s">
        <v>65</v>
      </c>
    </row>
    <row r="3" spans="1:5" x14ac:dyDescent="0.25">
      <c r="A3">
        <v>2</v>
      </c>
      <c r="B3" t="s">
        <v>50</v>
      </c>
      <c r="C3" t="s">
        <v>58</v>
      </c>
      <c r="D3">
        <v>9</v>
      </c>
      <c r="E3" t="s">
        <v>66</v>
      </c>
    </row>
    <row r="4" spans="1:5" x14ac:dyDescent="0.25">
      <c r="A4">
        <v>3</v>
      </c>
      <c r="B4" t="s">
        <v>51</v>
      </c>
      <c r="C4" t="s">
        <v>59</v>
      </c>
      <c r="D4">
        <v>8</v>
      </c>
      <c r="E4" t="s">
        <v>67</v>
      </c>
    </row>
    <row r="5" spans="1:5" x14ac:dyDescent="0.25">
      <c r="A5">
        <v>4</v>
      </c>
      <c r="B5" t="s">
        <v>52</v>
      </c>
      <c r="C5" t="s">
        <v>60</v>
      </c>
      <c r="D5">
        <v>7</v>
      </c>
      <c r="E5" t="s">
        <v>68</v>
      </c>
    </row>
    <row r="6" spans="1:5" x14ac:dyDescent="0.25">
      <c r="A6">
        <v>5</v>
      </c>
      <c r="B6" t="s">
        <v>53</v>
      </c>
      <c r="C6" t="s">
        <v>61</v>
      </c>
      <c r="D6">
        <v>6</v>
      </c>
      <c r="E6" t="s">
        <v>69</v>
      </c>
    </row>
    <row r="7" spans="1:5" x14ac:dyDescent="0.25">
      <c r="A7">
        <v>6</v>
      </c>
      <c r="B7" t="s">
        <v>54</v>
      </c>
      <c r="C7" t="s">
        <v>62</v>
      </c>
      <c r="D7">
        <v>5</v>
      </c>
      <c r="E7" t="s">
        <v>64</v>
      </c>
    </row>
    <row r="8" spans="1:5" x14ac:dyDescent="0.25">
      <c r="A8">
        <v>7</v>
      </c>
      <c r="B8" t="s">
        <v>55</v>
      </c>
      <c r="C8" t="s">
        <v>56</v>
      </c>
      <c r="D8">
        <v>4</v>
      </c>
      <c r="E8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VITUL CHAUHAN</dc:creator>
  <cp:lastModifiedBy>VITUL CHAUHAN</cp:lastModifiedBy>
  <dcterms:created xsi:type="dcterms:W3CDTF">2021-03-08T18:30:02Z</dcterms:created>
  <dcterms:modified xsi:type="dcterms:W3CDTF">2021-03-08T20:02:10Z</dcterms:modified>
</cp:coreProperties>
</file>