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B69A2D4-078B-492F-940F-A4AFCE1FD78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asks" sheetId="1" r:id="rId1"/>
    <sheet name="Heroes" sheetId="2" r:id="rId2"/>
    <sheet name="RatingUpCharacteristic" sheetId="3" r:id="rId3"/>
    <sheet name="Ite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3" l="1"/>
  <c r="K11" i="3"/>
  <c r="L11" i="3"/>
  <c r="J12" i="3"/>
  <c r="K12" i="3"/>
  <c r="L12" i="3"/>
  <c r="A201" i="3"/>
  <c r="J10" i="3"/>
  <c r="K10" i="3"/>
  <c r="L10" i="3"/>
  <c r="J9" i="3"/>
  <c r="K9" i="3"/>
  <c r="L9" i="3"/>
  <c r="I9" i="3"/>
  <c r="H9" i="3"/>
  <c r="F601" i="4"/>
  <c r="F602" i="4" s="1"/>
  <c r="F603" i="4" s="1"/>
  <c r="F604" i="4" s="1"/>
  <c r="F605" i="4" s="1"/>
  <c r="F606" i="4" s="1"/>
  <c r="F607" i="4" s="1"/>
  <c r="F608" i="4" s="1"/>
  <c r="F609" i="4" s="1"/>
  <c r="F610" i="4" s="1"/>
  <c r="F611" i="4" s="1"/>
  <c r="F612" i="4" s="1"/>
  <c r="F613" i="4" s="1"/>
  <c r="F614" i="4" s="1"/>
  <c r="F615" i="4" s="1"/>
  <c r="E601" i="4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B601" i="4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E508" i="4"/>
  <c r="E509" i="4" s="1"/>
  <c r="E510" i="4" s="1"/>
  <c r="E511" i="4" s="1"/>
  <c r="E512" i="4" s="1"/>
  <c r="E513" i="4" s="1"/>
  <c r="E514" i="4" s="1"/>
  <c r="E515" i="4" s="1"/>
  <c r="E507" i="4"/>
  <c r="B507" i="4"/>
  <c r="B508" i="4" s="1"/>
  <c r="B509" i="4" s="1"/>
  <c r="B510" i="4" s="1"/>
  <c r="B511" i="4" s="1"/>
  <c r="B512" i="4" s="1"/>
  <c r="B513" i="4" s="1"/>
  <c r="B514" i="4" s="1"/>
  <c r="B515" i="4" s="1"/>
  <c r="E506" i="4"/>
  <c r="E504" i="4"/>
  <c r="E503" i="4"/>
  <c r="E502" i="4"/>
  <c r="B502" i="4"/>
  <c r="B503" i="4" s="1"/>
  <c r="B504" i="4" s="1"/>
  <c r="B505" i="4" s="1"/>
  <c r="B506" i="4" s="1"/>
  <c r="E501" i="4"/>
  <c r="B501" i="4"/>
  <c r="F415" i="4"/>
  <c r="F414" i="4"/>
  <c r="F412" i="4"/>
  <c r="F411" i="4"/>
  <c r="F409" i="4"/>
  <c r="F406" i="4"/>
  <c r="F407" i="4" s="1"/>
  <c r="F408" i="4" s="1"/>
  <c r="F402" i="4"/>
  <c r="F403" i="4" s="1"/>
  <c r="F404" i="4" s="1"/>
  <c r="F401" i="4"/>
  <c r="E401" i="4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B401" i="4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F307" i="4"/>
  <c r="F308" i="4" s="1"/>
  <c r="F309" i="4" s="1"/>
  <c r="F310" i="4" s="1"/>
  <c r="F311" i="4" s="1"/>
  <c r="F312" i="4" s="1"/>
  <c r="F313" i="4" s="1"/>
  <c r="F314" i="4" s="1"/>
  <c r="F315" i="4" s="1"/>
  <c r="F303" i="4"/>
  <c r="F304" i="4" s="1"/>
  <c r="F305" i="4" s="1"/>
  <c r="F306" i="4" s="1"/>
  <c r="F302" i="4"/>
  <c r="E302" i="4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B302" i="4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203" i="4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02" i="4"/>
  <c r="F201" i="4"/>
  <c r="F202" i="4" s="1"/>
  <c r="F203" i="4" s="1"/>
  <c r="F204" i="4" s="1"/>
  <c r="F205" i="4" s="1"/>
  <c r="F206" i="4" s="1"/>
  <c r="F207" i="4" s="1"/>
  <c r="F208" i="4" s="1"/>
  <c r="F209" i="4" s="1"/>
  <c r="F210" i="4" s="1"/>
  <c r="F211" i="4" s="1"/>
  <c r="F212" i="4" s="1"/>
  <c r="F213" i="4" s="1"/>
  <c r="F214" i="4" s="1"/>
  <c r="F215" i="4" s="1"/>
  <c r="E201" i="4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B201" i="4"/>
  <c r="E111" i="4"/>
  <c r="E112" i="4" s="1"/>
  <c r="E113" i="4" s="1"/>
  <c r="E114" i="4" s="1"/>
  <c r="E115" i="4" s="1"/>
  <c r="B106" i="4"/>
  <c r="B107" i="4" s="1"/>
  <c r="B108" i="4" s="1"/>
  <c r="B109" i="4" s="1"/>
  <c r="B110" i="4" s="1"/>
  <c r="B111" i="4" s="1"/>
  <c r="B112" i="4" s="1"/>
  <c r="B113" i="4" s="1"/>
  <c r="B114" i="4" s="1"/>
  <c r="B115" i="4" s="1"/>
  <c r="E103" i="4"/>
  <c r="E104" i="4" s="1"/>
  <c r="E105" i="4" s="1"/>
  <c r="E106" i="4" s="1"/>
  <c r="E107" i="4" s="1"/>
  <c r="E108" i="4" s="1"/>
  <c r="E109" i="4" s="1"/>
  <c r="E110" i="4" s="1"/>
  <c r="E102" i="4"/>
  <c r="B102" i="4"/>
  <c r="B103" i="4" s="1"/>
  <c r="B104" i="4" s="1"/>
  <c r="B105" i="4" s="1"/>
  <c r="F101" i="4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E101" i="4"/>
  <c r="B101" i="4"/>
  <c r="E17" i="4"/>
  <c r="B10" i="4"/>
  <c r="B11" i="4" s="1"/>
  <c r="B12" i="4" s="1"/>
  <c r="B13" i="4" s="1"/>
  <c r="B14" i="4" s="1"/>
  <c r="B15" i="4" s="1"/>
  <c r="B16" i="4" s="1"/>
  <c r="B17" i="4" s="1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3" i="4"/>
  <c r="E4" i="4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G2" i="3"/>
  <c r="F2" i="3" s="1"/>
  <c r="F3" i="3" s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F163" i="3" s="1"/>
  <c r="F164" i="3" s="1"/>
  <c r="F165" i="3" s="1"/>
  <c r="F166" i="3" s="1"/>
  <c r="F167" i="3" s="1"/>
  <c r="F168" i="3" s="1"/>
  <c r="F169" i="3" s="1"/>
  <c r="F170" i="3" s="1"/>
  <c r="F171" i="3" s="1"/>
  <c r="F172" i="3" s="1"/>
  <c r="F173" i="3" s="1"/>
  <c r="F174" i="3" s="1"/>
  <c r="F175" i="3" s="1"/>
  <c r="F176" i="3" s="1"/>
  <c r="F177" i="3" s="1"/>
  <c r="F178" i="3" s="1"/>
  <c r="F179" i="3" s="1"/>
  <c r="F180" i="3" s="1"/>
  <c r="F181" i="3" s="1"/>
  <c r="F182" i="3" s="1"/>
  <c r="F183" i="3" s="1"/>
  <c r="F184" i="3" s="1"/>
  <c r="F185" i="3" s="1"/>
  <c r="F186" i="3" s="1"/>
  <c r="F187" i="3" s="1"/>
  <c r="F188" i="3" s="1"/>
  <c r="F189" i="3" s="1"/>
  <c r="F190" i="3" s="1"/>
  <c r="F191" i="3" s="1"/>
  <c r="F192" i="3" s="1"/>
  <c r="F193" i="3" s="1"/>
  <c r="F194" i="3" s="1"/>
  <c r="F195" i="3" s="1"/>
  <c r="F196" i="3" s="1"/>
  <c r="F197" i="3" s="1"/>
  <c r="F198" i="3" s="1"/>
  <c r="F199" i="3" s="1"/>
  <c r="F200" i="3" s="1"/>
  <c r="F201" i="3" s="1"/>
  <c r="M14" i="3" s="1"/>
  <c r="E2" i="3"/>
  <c r="E3" i="3" s="1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L14" i="3" s="1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K14" i="3" s="1"/>
  <c r="C2" i="3"/>
  <c r="C3" i="3" s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J14" i="3" s="1"/>
  <c r="M9" i="3" l="1"/>
  <c r="M11" i="3"/>
  <c r="M10" i="3"/>
  <c r="M12" i="3"/>
  <c r="M13" i="3"/>
  <c r="L13" i="3"/>
  <c r="K13" i="3"/>
  <c r="J13" i="3"/>
  <c r="B2" i="3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l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I10" i="3"/>
  <c r="B92" i="3" l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I11" i="3"/>
  <c r="B122" i="3" l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I12" i="3"/>
  <c r="B152" i="3" l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I14" i="3" s="1"/>
  <c r="I13" i="3"/>
</calcChain>
</file>

<file path=xl/sharedStrings.xml><?xml version="1.0" encoding="utf-8"?>
<sst xmlns="http://schemas.openxmlformats.org/spreadsheetml/2006/main" count="353" uniqueCount="207">
  <si>
    <t>Tasks</t>
  </si>
  <si>
    <t>Готовность(функциональность)</t>
  </si>
  <si>
    <t>Дизайн</t>
  </si>
  <si>
    <t>- система скилов</t>
  </si>
  <si>
    <t>средняя</t>
  </si>
  <si>
    <t>- система осколков</t>
  </si>
  <si>
    <t>основа</t>
  </si>
  <si>
    <t>- кузница</t>
  </si>
  <si>
    <t>- магазин</t>
  </si>
  <si>
    <t>- колесо фортуны</t>
  </si>
  <si>
    <t>- карта мира для компаний</t>
  </si>
  <si>
    <t>- арена</t>
  </si>
  <si>
    <t>- система улучшений героев</t>
  </si>
  <si>
    <t>готово</t>
  </si>
  <si>
    <t>- подсчёт сил героя и команды</t>
  </si>
  <si>
    <t>- система уровня игрока</t>
  </si>
  <si>
    <t>- система артефактов у игрока</t>
  </si>
  <si>
    <t>- питомцы</t>
  </si>
  <si>
    <t>- гильдия</t>
  </si>
  <si>
    <t>- недельные/месячные события</t>
  </si>
  <si>
    <t>- система заданий</t>
  </si>
  <si>
    <t>- система локализации</t>
  </si>
  <si>
    <t>- алтарь(для удаления героев)</t>
  </si>
  <si>
    <t>- алтарь(для замены героев)</t>
  </si>
  <si>
    <t>- кузница уникальных доспехов</t>
  </si>
  <si>
    <t>- система различных призывов</t>
  </si>
  <si>
    <t>- музыка и звуки</t>
  </si>
  <si>
    <t>- "шахты"</t>
  </si>
  <si>
    <t>- челленджи - путешествия</t>
  </si>
  <si>
    <t>- префабы ресурсов(самостоятельный)</t>
  </si>
  <si>
    <t>- список друзей, сообщения для игрока(система, игроки)</t>
  </si>
  <si>
    <t>- турнир со ставками</t>
  </si>
  <si>
    <t>- тестовая комната</t>
  </si>
  <si>
    <t>- отдельные главы для компании</t>
  </si>
  <si>
    <t>- система локаций</t>
  </si>
  <si>
    <t>- сюжет</t>
  </si>
  <si>
    <t>- герои</t>
  </si>
  <si>
    <t>- контент</t>
  </si>
  <si>
    <t>- осколки</t>
  </si>
  <si>
    <t>- предметы</t>
  </si>
  <si>
    <t>- система вывода сообщений на экран(награды)</t>
  </si>
  <si>
    <t>- Победа и поражение</t>
  </si>
  <si>
    <t>- артефакты</t>
  </si>
  <si>
    <t>- система боя</t>
  </si>
  <si>
    <t>- система достижений</t>
  </si>
  <si>
    <t>- рандомная награда</t>
  </si>
  <si>
    <t>Люди</t>
  </si>
  <si>
    <t>Имя</t>
  </si>
  <si>
    <t>Класс</t>
  </si>
  <si>
    <t>Рейтинг</t>
  </si>
  <si>
    <t>Начальные хар-ки</t>
  </si>
  <si>
    <t>Изменение хар-к</t>
  </si>
  <si>
    <t>Сопротивление</t>
  </si>
  <si>
    <t>Level</t>
  </si>
  <si>
    <t>HP</t>
  </si>
  <si>
    <t>&lt;50</t>
  </si>
  <si>
    <t>&lt;70</t>
  </si>
  <si>
    <t>&lt;90</t>
  </si>
  <si>
    <t>&lt;120</t>
  </si>
  <si>
    <t>&lt;150</t>
  </si>
  <si>
    <t>&gt;150</t>
  </si>
  <si>
    <t>Название</t>
  </si>
  <si>
    <t>ID</t>
  </si>
  <si>
    <t>Набор</t>
  </si>
  <si>
    <t>Бонус</t>
  </si>
  <si>
    <t>Наборы</t>
  </si>
  <si>
    <t>Stick</t>
  </si>
  <si>
    <t>Pupil</t>
  </si>
  <si>
    <t>32</t>
  </si>
  <si>
    <t>Rubbish</t>
  </si>
  <si>
    <t>Pole</t>
  </si>
  <si>
    <t>Peasant</t>
  </si>
  <si>
    <t>Rusty sword</t>
  </si>
  <si>
    <t>Militiaman</t>
  </si>
  <si>
    <t>Ordinary sword</t>
  </si>
  <si>
    <t>Monk,</t>
  </si>
  <si>
    <t>Wizard stuff</t>
  </si>
  <si>
    <t>Warrior,</t>
  </si>
  <si>
    <t>Axe</t>
  </si>
  <si>
    <t>Feller,</t>
  </si>
  <si>
    <t>Mace</t>
  </si>
  <si>
    <t>Soldier,</t>
  </si>
  <si>
    <t>hammer</t>
  </si>
  <si>
    <t>Minotaur,</t>
  </si>
  <si>
    <t>Demon blade</t>
  </si>
  <si>
    <t>Demon,</t>
  </si>
  <si>
    <t>Druid's staff</t>
  </si>
  <si>
    <t>Druid,</t>
  </si>
  <si>
    <t>Obedient wand</t>
  </si>
  <si>
    <t>Obedient,</t>
  </si>
  <si>
    <t>Devil's scythe</t>
  </si>
  <si>
    <t>Devil,</t>
  </si>
  <si>
    <t>Plume Fate</t>
  </si>
  <si>
    <t>Destiny,</t>
  </si>
  <si>
    <t>Archangel sword</t>
  </si>
  <si>
    <t>Archangel,</t>
  </si>
  <si>
    <t>Titan Thunder</t>
  </si>
  <si>
    <t>Titan</t>
  </si>
  <si>
    <t>GodWeapon</t>
  </si>
  <si>
    <t>God</t>
  </si>
  <si>
    <t>Armor</t>
  </si>
  <si>
    <t>Initiative</t>
  </si>
  <si>
    <t>PupilBoot</t>
  </si>
  <si>
    <t>PeasantBoot</t>
  </si>
  <si>
    <t>MilitiamanBoot</t>
  </si>
  <si>
    <t>MonkBoot</t>
  </si>
  <si>
    <t>Monk</t>
  </si>
  <si>
    <t>WarriorBoot</t>
  </si>
  <si>
    <t>Warrior</t>
  </si>
  <si>
    <t>FellerBoot</t>
  </si>
  <si>
    <t>Feller</t>
  </si>
  <si>
    <t>SoldierBoot</t>
  </si>
  <si>
    <t>Soldier</t>
  </si>
  <si>
    <t>MinotaurBoot</t>
  </si>
  <si>
    <t>Minotaur</t>
  </si>
  <si>
    <t>DemonBoot</t>
  </si>
  <si>
    <t>Demon</t>
  </si>
  <si>
    <t>PoseidonBoot</t>
  </si>
  <si>
    <t>Druid</t>
  </si>
  <si>
    <t>ObedientBoot</t>
  </si>
  <si>
    <t>Obedient</t>
  </si>
  <si>
    <t>DevilBoot</t>
  </si>
  <si>
    <t>Devil</t>
  </si>
  <si>
    <t>DestinyBoot</t>
  </si>
  <si>
    <t>Destiny</t>
  </si>
  <si>
    <t>Archangel</t>
  </si>
  <si>
    <t>TitanBoot</t>
  </si>
  <si>
    <t>GodBoot</t>
  </si>
  <si>
    <t>AssasinArmor</t>
  </si>
  <si>
    <t>BarbarianArmor</t>
  </si>
  <si>
    <t>Mage'sArmor</t>
  </si>
  <si>
    <t>Demon'sArmor</t>
  </si>
  <si>
    <t>TrollArmor</t>
  </si>
  <si>
    <t>GuardianArmor</t>
  </si>
  <si>
    <t>AirMageArmor</t>
  </si>
  <si>
    <t>PoseidonArmor</t>
  </si>
  <si>
    <t>DeathManArmor</t>
  </si>
  <si>
    <t>HealerArmor</t>
  </si>
  <si>
    <t>FireMageArmor</t>
  </si>
  <si>
    <t>DestinyArmor</t>
  </si>
  <si>
    <t>ServantHellArmor</t>
  </si>
  <si>
    <t>GodArmor</t>
  </si>
  <si>
    <t>DefendCriticalDamage</t>
  </si>
  <si>
    <t>RubbishHelmet</t>
  </si>
  <si>
    <t>PupilHelmet</t>
  </si>
  <si>
    <t>PeasantHelmet</t>
  </si>
  <si>
    <t>BarbarianHelmet</t>
  </si>
  <si>
    <t>Mage'sHelmet</t>
  </si>
  <si>
    <t>Demon'sHelmet</t>
  </si>
  <si>
    <t>TrollHelmet</t>
  </si>
  <si>
    <t>GuardianHelmet</t>
  </si>
  <si>
    <t>AirMageHelmet</t>
  </si>
  <si>
    <t>PoseidonHelmet</t>
  </si>
  <si>
    <t>DeathManHelmet</t>
  </si>
  <si>
    <t>HealerHelmet</t>
  </si>
  <si>
    <t>FireMageHelmet</t>
  </si>
  <si>
    <t>DestinyHelmet</t>
  </si>
  <si>
    <t>ServantHellHelmet</t>
  </si>
  <si>
    <t>GodHelmet</t>
  </si>
  <si>
    <t>Training shield</t>
  </si>
  <si>
    <t>Butt shield</t>
  </si>
  <si>
    <t>Leather shield</t>
  </si>
  <si>
    <t>Painted Shiled</t>
  </si>
  <si>
    <t>Shield war</t>
  </si>
  <si>
    <t>Lignum vitae shield</t>
  </si>
  <si>
    <t>TrollShield</t>
  </si>
  <si>
    <t>GuardianShield</t>
  </si>
  <si>
    <t>AirMageShield</t>
  </si>
  <si>
    <t>PoseidonShield</t>
  </si>
  <si>
    <t>DeathManShield</t>
  </si>
  <si>
    <t>HealerShield</t>
  </si>
  <si>
    <t>FireMageShield</t>
  </si>
  <si>
    <t>DestinyShield</t>
  </si>
  <si>
    <t>ServantHellShield</t>
  </si>
  <si>
    <t>GodShield</t>
  </si>
  <si>
    <t>DefendMagicAttack</t>
  </si>
  <si>
    <t>AssasinAmulet</t>
  </si>
  <si>
    <t>BarbarianAmulet</t>
  </si>
  <si>
    <t>Mage'sAmulet</t>
  </si>
  <si>
    <t>Demon'sAmulet</t>
  </si>
  <si>
    <t>TrollAmulet</t>
  </si>
  <si>
    <t>GuardianAmulet</t>
  </si>
  <si>
    <t>AirMageAmulet</t>
  </si>
  <si>
    <t>PoseidonAmulet</t>
  </si>
  <si>
    <t>DeathManAmulet</t>
  </si>
  <si>
    <t>HealerAmulet</t>
  </si>
  <si>
    <t>FireMageAmulet</t>
  </si>
  <si>
    <t>DestinyAmulet</t>
  </si>
  <si>
    <t>ServantHellAmulet</t>
  </si>
  <si>
    <t>GodAmulet</t>
  </si>
  <si>
    <t>Damage</t>
  </si>
  <si>
    <t>Evasion</t>
  </si>
  <si>
    <t>PupilMittens</t>
  </si>
  <si>
    <t>PeasantMittens</t>
  </si>
  <si>
    <t>BarbarianMittens</t>
  </si>
  <si>
    <t>Mage'sMittens</t>
  </si>
  <si>
    <t>Demon'sMittens</t>
  </si>
  <si>
    <t>TrollMittens</t>
  </si>
  <si>
    <t>GuardianMittens</t>
  </si>
  <si>
    <t>AirMageMittens</t>
  </si>
  <si>
    <t>PoseidonMittens</t>
  </si>
  <si>
    <t>DeathManMittens</t>
  </si>
  <si>
    <t>HealerMittens</t>
  </si>
  <si>
    <t>FireMageMittens</t>
  </si>
  <si>
    <t>DestinyMittens</t>
  </si>
  <si>
    <t>ServantHellMittens</t>
  </si>
  <si>
    <t>GodMittens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</si>
</sst>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0"/>
      <color rgb="FF222222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49" fontId="1" fillId="0" borderId="0" xfId="0" applyNumberFormat="1" applyFont="1" applyAlignment="1"/>
    <xf numFmtId="0" fontId="4" fillId="2" borderId="0" xfId="0" applyFont="1" applyFill="1" applyAlignment="1">
      <alignment horizontal="left" wrapText="1"/>
    </xf>
    <xf numFmtId="0" fontId="0" fillId="5" borderId="0" xfId="0" applyFont="1" applyFill="1" applyAlignment="1"/>
    <xf numFmtId="0" fontId="0" fillId="6" borderId="0" xfId="0" applyFont="1" applyFill="1" applyAlignment="1"/>
    <xf numFmtId="0" fontId="0" fillId="0" borderId="0" xfId="0" applyFont="1" applyFill="1" applyAlignment="1"/>
    <xf numFmtId="0" fontId="0" fillId="7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1"/>
  <sheetViews>
    <sheetView workbookViewId="0"/>
  </sheetViews>
  <sheetFormatPr defaultColWidth="14.42578125" defaultRowHeight="15.75" customHeight="1"/>
  <cols>
    <col min="1" max="1" width="51" customWidth="1"/>
    <col min="2" max="2" width="29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</row>
    <row r="3" spans="1:3">
      <c r="A3" s="1" t="s">
        <v>5</v>
      </c>
      <c r="B3" s="1" t="s">
        <v>6</v>
      </c>
    </row>
    <row r="4" spans="1:3">
      <c r="A4" s="1" t="s">
        <v>7</v>
      </c>
      <c r="B4" s="2" t="s">
        <v>4</v>
      </c>
    </row>
    <row r="5" spans="1:3">
      <c r="A5" s="1" t="s">
        <v>8</v>
      </c>
      <c r="B5" s="2" t="s">
        <v>4</v>
      </c>
    </row>
    <row r="6" spans="1:3">
      <c r="A6" s="1" t="s">
        <v>9</v>
      </c>
      <c r="B6" s="2" t="s">
        <v>4</v>
      </c>
    </row>
    <row r="7" spans="1:3">
      <c r="A7" s="1" t="s">
        <v>10</v>
      </c>
      <c r="B7" s="1" t="s">
        <v>6</v>
      </c>
    </row>
    <row r="8" spans="1:3">
      <c r="A8" s="1" t="s">
        <v>11</v>
      </c>
      <c r="B8" s="1" t="s">
        <v>6</v>
      </c>
    </row>
    <row r="9" spans="1:3">
      <c r="A9" s="1" t="s">
        <v>12</v>
      </c>
      <c r="B9" s="1" t="s">
        <v>13</v>
      </c>
    </row>
    <row r="10" spans="1:3">
      <c r="A10" s="1" t="s">
        <v>14</v>
      </c>
      <c r="B10" s="1" t="s">
        <v>13</v>
      </c>
    </row>
    <row r="11" spans="1:3">
      <c r="A11" s="1" t="s">
        <v>15</v>
      </c>
      <c r="B11" s="1" t="s">
        <v>13</v>
      </c>
    </row>
    <row r="12" spans="1:3">
      <c r="A12" s="1" t="s">
        <v>16</v>
      </c>
    </row>
    <row r="13" spans="1:3">
      <c r="A13" s="1" t="s">
        <v>17</v>
      </c>
      <c r="B13" s="1" t="s">
        <v>6</v>
      </c>
    </row>
    <row r="14" spans="1:3">
      <c r="A14" s="1" t="s">
        <v>18</v>
      </c>
      <c r="B14" s="1" t="s">
        <v>6</v>
      </c>
    </row>
    <row r="15" spans="1:3">
      <c r="A15" s="1" t="s">
        <v>19</v>
      </c>
    </row>
    <row r="16" spans="1:3">
      <c r="A16" s="1" t="s">
        <v>20</v>
      </c>
      <c r="B16" s="1" t="s">
        <v>6</v>
      </c>
    </row>
    <row r="17" spans="1:2">
      <c r="A17" s="1" t="s">
        <v>21</v>
      </c>
      <c r="B17" s="1" t="s">
        <v>13</v>
      </c>
    </row>
    <row r="18" spans="1:2">
      <c r="A18" s="1" t="s">
        <v>22</v>
      </c>
      <c r="B18" s="1" t="s">
        <v>13</v>
      </c>
    </row>
    <row r="19" spans="1:2">
      <c r="A19" s="1" t="s">
        <v>23</v>
      </c>
      <c r="B19" s="1" t="s">
        <v>13</v>
      </c>
    </row>
    <row r="20" spans="1:2">
      <c r="A20" s="1" t="s">
        <v>24</v>
      </c>
    </row>
    <row r="21" spans="1:2">
      <c r="A21" s="1" t="s">
        <v>25</v>
      </c>
      <c r="B21" s="1" t="s">
        <v>6</v>
      </c>
    </row>
    <row r="22" spans="1:2">
      <c r="A22" s="1" t="s">
        <v>26</v>
      </c>
    </row>
    <row r="23" spans="1:2">
      <c r="A23" s="1" t="s">
        <v>27</v>
      </c>
      <c r="B23" s="1" t="s">
        <v>6</v>
      </c>
    </row>
    <row r="24" spans="1:2">
      <c r="A24" s="1" t="s">
        <v>28</v>
      </c>
    </row>
    <row r="25" spans="1:2">
      <c r="A25" s="1" t="s">
        <v>29</v>
      </c>
      <c r="B25" s="1" t="s">
        <v>13</v>
      </c>
    </row>
    <row r="26" spans="1:2">
      <c r="A26" s="1" t="s">
        <v>30</v>
      </c>
    </row>
    <row r="27" spans="1:2">
      <c r="A27" s="1" t="s">
        <v>31</v>
      </c>
    </row>
    <row r="28" spans="1:2">
      <c r="A28" s="1" t="s">
        <v>32</v>
      </c>
      <c r="B28" s="1" t="s">
        <v>6</v>
      </c>
    </row>
    <row r="29" spans="1:2">
      <c r="A29" s="1" t="s">
        <v>33</v>
      </c>
      <c r="B29" s="1" t="s">
        <v>13</v>
      </c>
    </row>
    <row r="30" spans="1:2">
      <c r="A30" s="1" t="s">
        <v>34</v>
      </c>
      <c r="B30" s="1" t="s">
        <v>13</v>
      </c>
    </row>
    <row r="31" spans="1:2">
      <c r="A31" s="1" t="s">
        <v>35</v>
      </c>
    </row>
    <row r="32" spans="1:2">
      <c r="A32" s="1" t="s">
        <v>36</v>
      </c>
    </row>
    <row r="33" spans="1:2">
      <c r="A33" s="1" t="s">
        <v>37</v>
      </c>
    </row>
    <row r="34" spans="1:2">
      <c r="A34" s="1" t="s">
        <v>38</v>
      </c>
    </row>
    <row r="35" spans="1:2">
      <c r="A35" s="1" t="s">
        <v>39</v>
      </c>
      <c r="B35" s="1" t="s">
        <v>6</v>
      </c>
    </row>
    <row r="36" spans="1:2">
      <c r="A36" s="1" t="s">
        <v>40</v>
      </c>
      <c r="B36" s="1" t="s">
        <v>6</v>
      </c>
    </row>
    <row r="37" spans="1:2">
      <c r="A37" s="1" t="s">
        <v>41</v>
      </c>
      <c r="B37" s="1" t="s">
        <v>6</v>
      </c>
    </row>
    <row r="38" spans="1:2">
      <c r="A38" s="1" t="s">
        <v>42</v>
      </c>
    </row>
    <row r="39" spans="1:2">
      <c r="A39" s="1" t="s">
        <v>43</v>
      </c>
      <c r="B39" s="1" t="s">
        <v>4</v>
      </c>
    </row>
    <row r="40" spans="1:2">
      <c r="A40" s="1" t="s">
        <v>44</v>
      </c>
      <c r="B40" s="1" t="s">
        <v>6</v>
      </c>
    </row>
    <row r="41" spans="1:2">
      <c r="A41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"/>
  <sheetViews>
    <sheetView workbookViewId="0"/>
  </sheetViews>
  <sheetFormatPr defaultColWidth="14.42578125" defaultRowHeight="15.75" customHeight="1"/>
  <cols>
    <col min="1" max="1" width="22" customWidth="1"/>
    <col min="5" max="5" width="20.28515625" customWidth="1"/>
    <col min="6" max="6" width="18.28515625" customWidth="1"/>
    <col min="7" max="7" width="17.140625" customWidth="1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01"/>
  <sheetViews>
    <sheetView tabSelected="1" topLeftCell="B1" workbookViewId="0">
      <selection activeCell="M12" sqref="M12"/>
    </sheetView>
  </sheetViews>
  <sheetFormatPr defaultColWidth="14.42578125" defaultRowHeight="15.75" customHeight="1"/>
  <sheetData>
    <row r="1" spans="1:14">
      <c r="A1" s="1" t="s">
        <v>53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54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4">
      <c r="A2" s="1">
        <v>1</v>
      </c>
      <c r="B2" s="3">
        <f t="shared" ref="B2:F2" si="0">ROUND($G$2*I$2, 0)</f>
        <v>19</v>
      </c>
      <c r="C2" s="3">
        <f t="shared" si="0"/>
        <v>19</v>
      </c>
      <c r="D2" s="3">
        <f t="shared" si="0"/>
        <v>19</v>
      </c>
      <c r="E2" s="3">
        <f t="shared" si="0"/>
        <v>19</v>
      </c>
      <c r="F2" s="3">
        <f t="shared" si="0"/>
        <v>19</v>
      </c>
      <c r="G2" s="3">
        <f>18</f>
        <v>18</v>
      </c>
      <c r="H2" s="4" t="s">
        <v>55</v>
      </c>
      <c r="I2" s="5">
        <v>1.08</v>
      </c>
      <c r="J2" s="1">
        <v>1.075</v>
      </c>
      <c r="K2" s="1">
        <v>1.07</v>
      </c>
      <c r="L2" s="1">
        <v>1.0649999999999999</v>
      </c>
      <c r="M2" s="5">
        <v>1.0549999999999999</v>
      </c>
      <c r="N2" s="4" t="s">
        <v>55</v>
      </c>
    </row>
    <row r="3" spans="1:14">
      <c r="A3" s="3">
        <f t="shared" ref="A3:A201" si="1">A2+1</f>
        <v>2</v>
      </c>
      <c r="B3" s="3">
        <f t="shared" ref="B3:F3" si="2">ROUND(B2*I$2, 0)</f>
        <v>21</v>
      </c>
      <c r="C3" s="3">
        <f t="shared" si="2"/>
        <v>20</v>
      </c>
      <c r="D3" s="3">
        <f t="shared" si="2"/>
        <v>20</v>
      </c>
      <c r="E3" s="3">
        <f t="shared" si="2"/>
        <v>20</v>
      </c>
      <c r="F3" s="3">
        <f t="shared" si="2"/>
        <v>20</v>
      </c>
      <c r="H3" s="4" t="s">
        <v>56</v>
      </c>
      <c r="I3" s="5">
        <v>1.05</v>
      </c>
      <c r="J3" s="5">
        <v>1.07</v>
      </c>
      <c r="K3" s="5">
        <v>1.0649999999999999</v>
      </c>
      <c r="L3" s="5">
        <v>1.0649999999999999</v>
      </c>
      <c r="M3" s="5">
        <v>1.0649999999999999</v>
      </c>
      <c r="N3" s="4" t="s">
        <v>56</v>
      </c>
    </row>
    <row r="4" spans="1:14">
      <c r="A4" s="3">
        <f t="shared" si="1"/>
        <v>3</v>
      </c>
      <c r="B4" s="3">
        <f t="shared" ref="B4:F4" si="3">ROUND(B3*I$2, 0)</f>
        <v>23</v>
      </c>
      <c r="C4" s="3">
        <f t="shared" si="3"/>
        <v>22</v>
      </c>
      <c r="D4" s="3">
        <f t="shared" si="3"/>
        <v>21</v>
      </c>
      <c r="E4" s="3">
        <f t="shared" si="3"/>
        <v>21</v>
      </c>
      <c r="F4" s="3">
        <f t="shared" si="3"/>
        <v>21</v>
      </c>
      <c r="H4" s="4" t="s">
        <v>57</v>
      </c>
      <c r="I4" s="5">
        <v>1.03</v>
      </c>
      <c r="J4" s="5">
        <v>1.0349999999999999</v>
      </c>
      <c r="K4" s="5">
        <v>1.06</v>
      </c>
      <c r="L4" s="5">
        <v>1.0649999999999999</v>
      </c>
      <c r="M4" s="5">
        <v>1.0649999999999999</v>
      </c>
      <c r="N4" s="4" t="s">
        <v>57</v>
      </c>
    </row>
    <row r="5" spans="1:14">
      <c r="A5" s="3">
        <f t="shared" si="1"/>
        <v>4</v>
      </c>
      <c r="B5" s="3">
        <f t="shared" ref="B5:F5" si="4">ROUND(B4*I$2, 0)</f>
        <v>25</v>
      </c>
      <c r="C5" s="3">
        <f t="shared" si="4"/>
        <v>24</v>
      </c>
      <c r="D5" s="3">
        <f t="shared" si="4"/>
        <v>22</v>
      </c>
      <c r="E5" s="3">
        <f t="shared" si="4"/>
        <v>22</v>
      </c>
      <c r="F5" s="3">
        <f t="shared" si="4"/>
        <v>22</v>
      </c>
      <c r="H5" s="4" t="s">
        <v>58</v>
      </c>
      <c r="I5" s="5">
        <v>1.03</v>
      </c>
      <c r="J5" s="5">
        <v>1.0349999999999999</v>
      </c>
      <c r="K5" s="5">
        <v>1.0449999999999999</v>
      </c>
      <c r="L5" s="5">
        <v>1.06</v>
      </c>
      <c r="M5" s="5">
        <v>1.0649999999999999</v>
      </c>
      <c r="N5" s="4" t="s">
        <v>58</v>
      </c>
    </row>
    <row r="6" spans="1:14">
      <c r="A6" s="3">
        <f t="shared" si="1"/>
        <v>5</v>
      </c>
      <c r="B6" s="3">
        <f t="shared" ref="B6:F6" si="5">ROUND(B5*I$2, 0)</f>
        <v>27</v>
      </c>
      <c r="C6" s="3">
        <f t="shared" si="5"/>
        <v>26</v>
      </c>
      <c r="D6" s="3">
        <f t="shared" si="5"/>
        <v>24</v>
      </c>
      <c r="E6" s="3">
        <f t="shared" si="5"/>
        <v>23</v>
      </c>
      <c r="F6" s="3">
        <f t="shared" si="5"/>
        <v>23</v>
      </c>
      <c r="H6" s="4" t="s">
        <v>59</v>
      </c>
      <c r="I6" s="5">
        <v>1.03</v>
      </c>
      <c r="J6" s="5">
        <v>1.0349999999999999</v>
      </c>
      <c r="K6" s="5">
        <v>1.04</v>
      </c>
      <c r="L6" s="5">
        <v>1.03</v>
      </c>
      <c r="M6" s="5">
        <v>1.08</v>
      </c>
      <c r="N6" s="4" t="s">
        <v>59</v>
      </c>
    </row>
    <row r="7" spans="1:14">
      <c r="A7" s="3">
        <f t="shared" si="1"/>
        <v>6</v>
      </c>
      <c r="B7" s="3">
        <f t="shared" ref="B7:F7" si="6">ROUND(B6*I$2, 0)</f>
        <v>29</v>
      </c>
      <c r="C7" s="3">
        <f t="shared" si="6"/>
        <v>28</v>
      </c>
      <c r="D7" s="3">
        <f t="shared" si="6"/>
        <v>26</v>
      </c>
      <c r="E7" s="3">
        <f t="shared" si="6"/>
        <v>24</v>
      </c>
      <c r="F7" s="3">
        <f t="shared" si="6"/>
        <v>24</v>
      </c>
      <c r="H7" s="4" t="s">
        <v>60</v>
      </c>
      <c r="I7" s="5">
        <v>1.0249999999999999</v>
      </c>
      <c r="J7" s="5">
        <v>1.0249999999999999</v>
      </c>
      <c r="K7" s="5">
        <v>1.0249999999999999</v>
      </c>
      <c r="L7" s="5">
        <v>1.0249999999999999</v>
      </c>
      <c r="M7" s="5">
        <v>1.03</v>
      </c>
      <c r="N7" s="4" t="s">
        <v>60</v>
      </c>
    </row>
    <row r="8" spans="1:14">
      <c r="A8" s="3">
        <f t="shared" si="1"/>
        <v>7</v>
      </c>
      <c r="B8" s="3">
        <f t="shared" ref="B8:F8" si="7">ROUND(B7*I$2, 0)</f>
        <v>31</v>
      </c>
      <c r="C8" s="3">
        <f t="shared" si="7"/>
        <v>30</v>
      </c>
      <c r="D8" s="3">
        <f t="shared" si="7"/>
        <v>28</v>
      </c>
      <c r="E8" s="3">
        <f t="shared" si="7"/>
        <v>26</v>
      </c>
      <c r="F8" s="3">
        <f t="shared" si="7"/>
        <v>25</v>
      </c>
    </row>
    <row r="9" spans="1:14">
      <c r="A9" s="3">
        <f t="shared" si="1"/>
        <v>8</v>
      </c>
      <c r="B9" s="3">
        <f t="shared" ref="B9:F9" si="8">ROUND(B8*I$2, 0)</f>
        <v>33</v>
      </c>
      <c r="C9" s="3">
        <f t="shared" si="8"/>
        <v>32</v>
      </c>
      <c r="D9" s="3">
        <f t="shared" si="8"/>
        <v>30</v>
      </c>
      <c r="E9" s="3">
        <f t="shared" si="8"/>
        <v>28</v>
      </c>
      <c r="F9" s="3">
        <f t="shared" si="8"/>
        <v>26</v>
      </c>
      <c r="H9" s="1">
        <f>50</f>
        <v>50</v>
      </c>
      <c r="I9" s="11">
        <f>B51</f>
        <v>820</v>
      </c>
      <c r="J9" s="12">
        <f t="shared" ref="J9:M9" si="9">C51</f>
        <v>671</v>
      </c>
      <c r="K9">
        <f t="shared" si="9"/>
        <v>510</v>
      </c>
      <c r="L9">
        <f t="shared" si="9"/>
        <v>391</v>
      </c>
      <c r="M9">
        <f t="shared" si="9"/>
        <v>246</v>
      </c>
    </row>
    <row r="10" spans="1:14">
      <c r="A10" s="3">
        <f t="shared" si="1"/>
        <v>9</v>
      </c>
      <c r="B10" s="3">
        <f t="shared" ref="B10:F10" si="10">ROUND(B9*I$2, 0)</f>
        <v>36</v>
      </c>
      <c r="C10" s="3">
        <f t="shared" si="10"/>
        <v>34</v>
      </c>
      <c r="D10" s="3">
        <f t="shared" si="10"/>
        <v>32</v>
      </c>
      <c r="E10" s="3">
        <f t="shared" si="10"/>
        <v>30</v>
      </c>
      <c r="F10" s="3">
        <f t="shared" si="10"/>
        <v>27</v>
      </c>
      <c r="H10">
        <v>70</v>
      </c>
      <c r="I10" s="12">
        <f>B71</f>
        <v>2135</v>
      </c>
      <c r="J10" s="11">
        <f t="shared" ref="J10:M10" si="11">C71</f>
        <v>2517</v>
      </c>
      <c r="K10">
        <f t="shared" si="11"/>
        <v>1786</v>
      </c>
      <c r="L10">
        <f t="shared" si="11"/>
        <v>1379</v>
      </c>
      <c r="M10">
        <f t="shared" si="11"/>
        <v>867</v>
      </c>
    </row>
    <row r="11" spans="1:14">
      <c r="A11" s="3">
        <f t="shared" si="1"/>
        <v>10</v>
      </c>
      <c r="B11" s="3">
        <f t="shared" ref="B11:F11" si="12">ROUND(B10*I$2, 0)</f>
        <v>39</v>
      </c>
      <c r="C11" s="3">
        <f t="shared" si="12"/>
        <v>37</v>
      </c>
      <c r="D11" s="3">
        <f t="shared" si="12"/>
        <v>34</v>
      </c>
      <c r="E11" s="3">
        <f t="shared" si="12"/>
        <v>32</v>
      </c>
      <c r="F11" s="3">
        <f t="shared" si="12"/>
        <v>28</v>
      </c>
      <c r="H11">
        <v>90</v>
      </c>
      <c r="I11">
        <f>B91</f>
        <v>3856</v>
      </c>
      <c r="J11" s="12">
        <f t="shared" ref="J11:M11" si="13">C91</f>
        <v>5009</v>
      </c>
      <c r="K11" s="11">
        <f t="shared" si="13"/>
        <v>5647</v>
      </c>
      <c r="L11">
        <f t="shared" si="13"/>
        <v>4833</v>
      </c>
      <c r="M11">
        <f t="shared" si="13"/>
        <v>3052</v>
      </c>
    </row>
    <row r="12" spans="1:14">
      <c r="A12" s="3">
        <f t="shared" si="1"/>
        <v>11</v>
      </c>
      <c r="B12" s="3">
        <f t="shared" ref="B12:F12" si="14">ROUND(B11*I$2, 0)</f>
        <v>42</v>
      </c>
      <c r="C12" s="3">
        <f t="shared" si="14"/>
        <v>40</v>
      </c>
      <c r="D12" s="3">
        <f t="shared" si="14"/>
        <v>36</v>
      </c>
      <c r="E12" s="3">
        <f t="shared" si="14"/>
        <v>34</v>
      </c>
      <c r="F12" s="3">
        <f t="shared" si="14"/>
        <v>30</v>
      </c>
      <c r="H12">
        <v>120</v>
      </c>
      <c r="I12">
        <f>B121</f>
        <v>9359</v>
      </c>
      <c r="J12">
        <f t="shared" ref="J12:M12" si="15">C121</f>
        <v>14058</v>
      </c>
      <c r="K12" s="12">
        <f t="shared" si="15"/>
        <v>21052</v>
      </c>
      <c r="L12" s="11">
        <f t="shared" si="15"/>
        <v>26965</v>
      </c>
      <c r="M12">
        <f t="shared" si="15"/>
        <v>20468</v>
      </c>
    </row>
    <row r="13" spans="1:14">
      <c r="A13" s="3">
        <f t="shared" si="1"/>
        <v>12</v>
      </c>
      <c r="B13" s="3">
        <f t="shared" ref="B13:F13" si="16">ROUND(B12*I$2, 0)</f>
        <v>45</v>
      </c>
      <c r="C13" s="3">
        <f t="shared" si="16"/>
        <v>43</v>
      </c>
      <c r="D13" s="3">
        <f t="shared" si="16"/>
        <v>39</v>
      </c>
      <c r="E13" s="3">
        <f t="shared" si="16"/>
        <v>36</v>
      </c>
      <c r="F13" s="3">
        <f t="shared" si="16"/>
        <v>32</v>
      </c>
      <c r="H13">
        <v>150</v>
      </c>
      <c r="I13">
        <f>B151</f>
        <v>22605</v>
      </c>
      <c r="J13">
        <f t="shared" ref="J13:M13" si="17">C151</f>
        <v>39076</v>
      </c>
      <c r="K13">
        <f t="shared" si="17"/>
        <v>77337</v>
      </c>
      <c r="L13">
        <f t="shared" si="17"/>
        <v>149761</v>
      </c>
      <c r="M13" s="13">
        <f t="shared" si="17"/>
        <v>130936</v>
      </c>
    </row>
    <row r="14" spans="1:14">
      <c r="A14" s="3">
        <f t="shared" si="1"/>
        <v>13</v>
      </c>
      <c r="B14" s="3">
        <f t="shared" ref="B14:F14" si="18">ROUND(B13*I$2, 0)</f>
        <v>49</v>
      </c>
      <c r="C14" s="3">
        <f t="shared" si="18"/>
        <v>46</v>
      </c>
      <c r="D14" s="3">
        <f t="shared" si="18"/>
        <v>42</v>
      </c>
      <c r="E14" s="3">
        <f t="shared" si="18"/>
        <v>38</v>
      </c>
      <c r="F14" s="3">
        <f t="shared" si="18"/>
        <v>34</v>
      </c>
      <c r="H14">
        <v>200</v>
      </c>
      <c r="I14">
        <f>B201</f>
        <v>77696</v>
      </c>
      <c r="J14">
        <f t="shared" ref="J14:M14" si="19">C201</f>
        <v>134308</v>
      </c>
      <c r="K14">
        <f t="shared" si="19"/>
        <v>265809</v>
      </c>
      <c r="L14">
        <f t="shared" si="19"/>
        <v>514750</v>
      </c>
      <c r="M14" s="14">
        <f t="shared" si="19"/>
        <v>573998</v>
      </c>
    </row>
    <row r="15" spans="1:14">
      <c r="A15" s="3">
        <f t="shared" si="1"/>
        <v>14</v>
      </c>
      <c r="B15" s="3">
        <f t="shared" ref="B15:F15" si="20">ROUND(B14*I$2, 0)</f>
        <v>53</v>
      </c>
      <c r="C15" s="3">
        <f t="shared" si="20"/>
        <v>49</v>
      </c>
      <c r="D15" s="3">
        <f t="shared" si="20"/>
        <v>45</v>
      </c>
      <c r="E15" s="3">
        <f t="shared" si="20"/>
        <v>40</v>
      </c>
      <c r="F15" s="3">
        <f t="shared" si="20"/>
        <v>36</v>
      </c>
    </row>
    <row r="16" spans="1:14">
      <c r="A16" s="3">
        <f t="shared" si="1"/>
        <v>15</v>
      </c>
      <c r="B16" s="3">
        <f t="shared" ref="B16:F16" si="21">ROUND(B15*I$2, 0)</f>
        <v>57</v>
      </c>
      <c r="C16" s="3">
        <f t="shared" si="21"/>
        <v>53</v>
      </c>
      <c r="D16" s="3">
        <f t="shared" si="21"/>
        <v>48</v>
      </c>
      <c r="E16" s="3">
        <f t="shared" si="21"/>
        <v>43</v>
      </c>
      <c r="F16" s="3">
        <f t="shared" si="21"/>
        <v>38</v>
      </c>
    </row>
    <row r="17" spans="1:6">
      <c r="A17" s="3">
        <f t="shared" si="1"/>
        <v>16</v>
      </c>
      <c r="B17" s="3">
        <f t="shared" ref="B17:F17" si="22">ROUND(B16*I$2, 0)</f>
        <v>62</v>
      </c>
      <c r="C17" s="3">
        <f t="shared" si="22"/>
        <v>57</v>
      </c>
      <c r="D17" s="3">
        <f t="shared" si="22"/>
        <v>51</v>
      </c>
      <c r="E17" s="3">
        <f t="shared" si="22"/>
        <v>46</v>
      </c>
      <c r="F17" s="3">
        <f t="shared" si="22"/>
        <v>40</v>
      </c>
    </row>
    <row r="18" spans="1:6">
      <c r="A18" s="3">
        <f t="shared" si="1"/>
        <v>17</v>
      </c>
      <c r="B18" s="3">
        <f t="shared" ref="B18:F18" si="23">ROUND(B17*I$2, 0)</f>
        <v>67</v>
      </c>
      <c r="C18" s="3">
        <f t="shared" si="23"/>
        <v>61</v>
      </c>
      <c r="D18" s="3">
        <f t="shared" si="23"/>
        <v>55</v>
      </c>
      <c r="E18" s="3">
        <f t="shared" si="23"/>
        <v>49</v>
      </c>
      <c r="F18" s="3">
        <f t="shared" si="23"/>
        <v>42</v>
      </c>
    </row>
    <row r="19" spans="1:6">
      <c r="A19" s="3">
        <f t="shared" si="1"/>
        <v>18</v>
      </c>
      <c r="B19" s="3">
        <f t="shared" ref="B19:F19" si="24">ROUND(B18*I$2, 0)</f>
        <v>72</v>
      </c>
      <c r="C19" s="3">
        <f t="shared" si="24"/>
        <v>66</v>
      </c>
      <c r="D19" s="3">
        <f t="shared" si="24"/>
        <v>59</v>
      </c>
      <c r="E19" s="3">
        <f t="shared" si="24"/>
        <v>52</v>
      </c>
      <c r="F19" s="3">
        <f t="shared" si="24"/>
        <v>44</v>
      </c>
    </row>
    <row r="20" spans="1:6">
      <c r="A20" s="3">
        <f t="shared" si="1"/>
        <v>19</v>
      </c>
      <c r="B20" s="3">
        <f t="shared" ref="B20:F20" si="25">ROUND(B19*I$2, 0)</f>
        <v>78</v>
      </c>
      <c r="C20" s="3">
        <f t="shared" si="25"/>
        <v>71</v>
      </c>
      <c r="D20" s="3">
        <f t="shared" si="25"/>
        <v>63</v>
      </c>
      <c r="E20" s="3">
        <f t="shared" si="25"/>
        <v>55</v>
      </c>
      <c r="F20" s="3">
        <f t="shared" si="25"/>
        <v>46</v>
      </c>
    </row>
    <row r="21" spans="1:6">
      <c r="A21" s="3">
        <f t="shared" si="1"/>
        <v>20</v>
      </c>
      <c r="B21" s="3">
        <f t="shared" ref="B21:F21" si="26">ROUND(B20*I$2, 0)</f>
        <v>84</v>
      </c>
      <c r="C21" s="3">
        <f t="shared" si="26"/>
        <v>76</v>
      </c>
      <c r="D21" s="3">
        <f t="shared" si="26"/>
        <v>67</v>
      </c>
      <c r="E21" s="3">
        <f t="shared" si="26"/>
        <v>59</v>
      </c>
      <c r="F21" s="3">
        <f t="shared" si="26"/>
        <v>49</v>
      </c>
    </row>
    <row r="22" spans="1:6">
      <c r="A22" s="3">
        <f t="shared" si="1"/>
        <v>21</v>
      </c>
      <c r="B22" s="3">
        <f t="shared" ref="B22:F22" si="27">ROUND(B21*I$2, 0)</f>
        <v>91</v>
      </c>
      <c r="C22" s="3">
        <f t="shared" si="27"/>
        <v>82</v>
      </c>
      <c r="D22" s="3">
        <f t="shared" si="27"/>
        <v>72</v>
      </c>
      <c r="E22" s="3">
        <f t="shared" si="27"/>
        <v>63</v>
      </c>
      <c r="F22" s="3">
        <f t="shared" si="27"/>
        <v>52</v>
      </c>
    </row>
    <row r="23" spans="1:6">
      <c r="A23" s="3">
        <f t="shared" si="1"/>
        <v>22</v>
      </c>
      <c r="B23" s="3">
        <f t="shared" ref="B23:F23" si="28">ROUND(B22*I$2, 0)</f>
        <v>98</v>
      </c>
      <c r="C23" s="3">
        <f t="shared" si="28"/>
        <v>88</v>
      </c>
      <c r="D23" s="3">
        <f t="shared" si="28"/>
        <v>77</v>
      </c>
      <c r="E23" s="3">
        <f t="shared" si="28"/>
        <v>67</v>
      </c>
      <c r="F23" s="3">
        <f t="shared" si="28"/>
        <v>55</v>
      </c>
    </row>
    <row r="24" spans="1:6">
      <c r="A24" s="3">
        <f t="shared" si="1"/>
        <v>23</v>
      </c>
      <c r="B24" s="3">
        <f t="shared" ref="B24:F24" si="29">ROUND(B23*I$2, 0)</f>
        <v>106</v>
      </c>
      <c r="C24" s="3">
        <f t="shared" si="29"/>
        <v>95</v>
      </c>
      <c r="D24" s="3">
        <f t="shared" si="29"/>
        <v>82</v>
      </c>
      <c r="E24" s="3">
        <f t="shared" si="29"/>
        <v>71</v>
      </c>
      <c r="F24" s="3">
        <f t="shared" si="29"/>
        <v>58</v>
      </c>
    </row>
    <row r="25" spans="1:6">
      <c r="A25" s="3">
        <f t="shared" si="1"/>
        <v>24</v>
      </c>
      <c r="B25" s="3">
        <f t="shared" ref="B25:F25" si="30">ROUND(B24*I$2, 0)</f>
        <v>114</v>
      </c>
      <c r="C25" s="3">
        <f t="shared" si="30"/>
        <v>102</v>
      </c>
      <c r="D25" s="3">
        <f t="shared" si="30"/>
        <v>88</v>
      </c>
      <c r="E25" s="3">
        <f t="shared" si="30"/>
        <v>76</v>
      </c>
      <c r="F25" s="3">
        <f t="shared" si="30"/>
        <v>61</v>
      </c>
    </row>
    <row r="26" spans="1:6">
      <c r="A26" s="3">
        <f t="shared" si="1"/>
        <v>25</v>
      </c>
      <c r="B26" s="3">
        <f t="shared" ref="B26:F26" si="31">ROUND(B25*I$2, 0)</f>
        <v>123</v>
      </c>
      <c r="C26" s="3">
        <f t="shared" si="31"/>
        <v>110</v>
      </c>
      <c r="D26" s="3">
        <f t="shared" si="31"/>
        <v>94</v>
      </c>
      <c r="E26" s="3">
        <f t="shared" si="31"/>
        <v>81</v>
      </c>
      <c r="F26" s="3">
        <f t="shared" si="31"/>
        <v>64</v>
      </c>
    </row>
    <row r="27" spans="1:6">
      <c r="A27" s="3">
        <f t="shared" si="1"/>
        <v>26</v>
      </c>
      <c r="B27" s="3">
        <f t="shared" ref="B27:F27" si="32">ROUND(B26*I$2, 0)</f>
        <v>133</v>
      </c>
      <c r="C27" s="3">
        <f t="shared" si="32"/>
        <v>118</v>
      </c>
      <c r="D27" s="3">
        <f t="shared" si="32"/>
        <v>101</v>
      </c>
      <c r="E27" s="3">
        <f t="shared" si="32"/>
        <v>86</v>
      </c>
      <c r="F27" s="3">
        <f t="shared" si="32"/>
        <v>68</v>
      </c>
    </row>
    <row r="28" spans="1:6">
      <c r="A28" s="3">
        <f t="shared" si="1"/>
        <v>27</v>
      </c>
      <c r="B28" s="3">
        <f t="shared" ref="B28:F28" si="33">ROUND(B27*I$2, 0)</f>
        <v>144</v>
      </c>
      <c r="C28" s="3">
        <f t="shared" si="33"/>
        <v>127</v>
      </c>
      <c r="D28" s="3">
        <f t="shared" si="33"/>
        <v>108</v>
      </c>
      <c r="E28" s="3">
        <f t="shared" si="33"/>
        <v>92</v>
      </c>
      <c r="F28" s="3">
        <f t="shared" si="33"/>
        <v>72</v>
      </c>
    </row>
    <row r="29" spans="1:6">
      <c r="A29" s="3">
        <f t="shared" si="1"/>
        <v>28</v>
      </c>
      <c r="B29" s="3">
        <f t="shared" ref="B29:F29" si="34">ROUND(B28*I$2, 0)</f>
        <v>156</v>
      </c>
      <c r="C29" s="3">
        <f t="shared" si="34"/>
        <v>137</v>
      </c>
      <c r="D29" s="3">
        <f t="shared" si="34"/>
        <v>116</v>
      </c>
      <c r="E29" s="3">
        <f t="shared" si="34"/>
        <v>98</v>
      </c>
      <c r="F29" s="3">
        <f t="shared" si="34"/>
        <v>76</v>
      </c>
    </row>
    <row r="30" spans="1:6">
      <c r="A30" s="3">
        <f t="shared" si="1"/>
        <v>29</v>
      </c>
      <c r="B30" s="3">
        <f t="shared" ref="B30:F30" si="35">ROUND(B29*I$2, 0)</f>
        <v>168</v>
      </c>
      <c r="C30" s="3">
        <f t="shared" si="35"/>
        <v>147</v>
      </c>
      <c r="D30" s="3">
        <f t="shared" si="35"/>
        <v>124</v>
      </c>
      <c r="E30" s="3">
        <f t="shared" si="35"/>
        <v>104</v>
      </c>
      <c r="F30" s="3">
        <f t="shared" si="35"/>
        <v>80</v>
      </c>
    </row>
    <row r="31" spans="1:6">
      <c r="A31" s="3">
        <f t="shared" si="1"/>
        <v>30</v>
      </c>
      <c r="B31" s="3">
        <f t="shared" ref="B31:F31" si="36">ROUND(B30*I$2, 0)</f>
        <v>181</v>
      </c>
      <c r="C31" s="3">
        <f t="shared" si="36"/>
        <v>158</v>
      </c>
      <c r="D31" s="3">
        <f t="shared" si="36"/>
        <v>133</v>
      </c>
      <c r="E31" s="3">
        <f t="shared" si="36"/>
        <v>111</v>
      </c>
      <c r="F31" s="3">
        <f t="shared" si="36"/>
        <v>84</v>
      </c>
    </row>
    <row r="32" spans="1:6">
      <c r="A32" s="3">
        <f t="shared" si="1"/>
        <v>31</v>
      </c>
      <c r="B32" s="3">
        <f t="shared" ref="B32:F32" si="37">ROUND(B31*I$2, 0)</f>
        <v>195</v>
      </c>
      <c r="C32" s="3">
        <f t="shared" si="37"/>
        <v>170</v>
      </c>
      <c r="D32" s="3">
        <f t="shared" si="37"/>
        <v>142</v>
      </c>
      <c r="E32" s="3">
        <f t="shared" si="37"/>
        <v>118</v>
      </c>
      <c r="F32" s="3">
        <f t="shared" si="37"/>
        <v>89</v>
      </c>
    </row>
    <row r="33" spans="1:6">
      <c r="A33" s="3">
        <f t="shared" si="1"/>
        <v>32</v>
      </c>
      <c r="B33" s="3">
        <f t="shared" ref="B33:F33" si="38">ROUND(B32*I$2, 0)</f>
        <v>211</v>
      </c>
      <c r="C33" s="3">
        <f t="shared" si="38"/>
        <v>183</v>
      </c>
      <c r="D33" s="3">
        <f t="shared" si="38"/>
        <v>152</v>
      </c>
      <c r="E33" s="3">
        <f t="shared" si="38"/>
        <v>126</v>
      </c>
      <c r="F33" s="3">
        <f t="shared" si="38"/>
        <v>94</v>
      </c>
    </row>
    <row r="34" spans="1:6">
      <c r="A34" s="3">
        <f t="shared" si="1"/>
        <v>33</v>
      </c>
      <c r="B34" s="3">
        <f t="shared" ref="B34:F34" si="39">ROUND(B33*I$2, 0)</f>
        <v>228</v>
      </c>
      <c r="C34" s="3">
        <f t="shared" si="39"/>
        <v>197</v>
      </c>
      <c r="D34" s="3">
        <f t="shared" si="39"/>
        <v>163</v>
      </c>
      <c r="E34" s="3">
        <f t="shared" si="39"/>
        <v>134</v>
      </c>
      <c r="F34" s="3">
        <f t="shared" si="39"/>
        <v>99</v>
      </c>
    </row>
    <row r="35" spans="1:6">
      <c r="A35" s="3">
        <f t="shared" si="1"/>
        <v>34</v>
      </c>
      <c r="B35" s="3">
        <f t="shared" ref="B35:F35" si="40">ROUND(B34*I$2, 0)</f>
        <v>246</v>
      </c>
      <c r="C35" s="3">
        <f t="shared" si="40"/>
        <v>212</v>
      </c>
      <c r="D35" s="3">
        <f t="shared" si="40"/>
        <v>174</v>
      </c>
      <c r="E35" s="3">
        <f t="shared" si="40"/>
        <v>143</v>
      </c>
      <c r="F35" s="3">
        <f t="shared" si="40"/>
        <v>104</v>
      </c>
    </row>
    <row r="36" spans="1:6">
      <c r="A36" s="3">
        <f t="shared" si="1"/>
        <v>35</v>
      </c>
      <c r="B36" s="3">
        <f t="shared" ref="B36:F36" si="41">ROUND(B35*I$2, 0)</f>
        <v>266</v>
      </c>
      <c r="C36" s="3">
        <f t="shared" si="41"/>
        <v>228</v>
      </c>
      <c r="D36" s="3">
        <f t="shared" si="41"/>
        <v>186</v>
      </c>
      <c r="E36" s="3">
        <f t="shared" si="41"/>
        <v>152</v>
      </c>
      <c r="F36" s="3">
        <f t="shared" si="41"/>
        <v>110</v>
      </c>
    </row>
    <row r="37" spans="1:6">
      <c r="A37" s="3">
        <f t="shared" si="1"/>
        <v>36</v>
      </c>
      <c r="B37" s="3">
        <f t="shared" ref="B37:F37" si="42">ROUND(B36*I$2, 0)</f>
        <v>287</v>
      </c>
      <c r="C37" s="3">
        <f t="shared" si="42"/>
        <v>245</v>
      </c>
      <c r="D37" s="3">
        <f t="shared" si="42"/>
        <v>199</v>
      </c>
      <c r="E37" s="3">
        <f t="shared" si="42"/>
        <v>162</v>
      </c>
      <c r="F37" s="3">
        <f t="shared" si="42"/>
        <v>116</v>
      </c>
    </row>
    <row r="38" spans="1:6">
      <c r="A38" s="3">
        <f t="shared" si="1"/>
        <v>37</v>
      </c>
      <c r="B38" s="3">
        <f t="shared" ref="B38:F38" si="43">ROUND(B37*I$2, 0)</f>
        <v>310</v>
      </c>
      <c r="C38" s="3">
        <f t="shared" si="43"/>
        <v>263</v>
      </c>
      <c r="D38" s="3">
        <f t="shared" si="43"/>
        <v>213</v>
      </c>
      <c r="E38" s="3">
        <f t="shared" si="43"/>
        <v>173</v>
      </c>
      <c r="F38" s="3">
        <f t="shared" si="43"/>
        <v>122</v>
      </c>
    </row>
    <row r="39" spans="1:6">
      <c r="A39" s="3">
        <f t="shared" si="1"/>
        <v>38</v>
      </c>
      <c r="B39" s="3">
        <f t="shared" ref="B39:F39" si="44">ROUND(B38*I$2, 0)</f>
        <v>335</v>
      </c>
      <c r="C39" s="3">
        <f t="shared" si="44"/>
        <v>283</v>
      </c>
      <c r="D39" s="3">
        <f t="shared" si="44"/>
        <v>228</v>
      </c>
      <c r="E39" s="3">
        <f t="shared" si="44"/>
        <v>184</v>
      </c>
      <c r="F39" s="3">
        <f t="shared" si="44"/>
        <v>129</v>
      </c>
    </row>
    <row r="40" spans="1:6">
      <c r="A40" s="3">
        <f t="shared" si="1"/>
        <v>39</v>
      </c>
      <c r="B40" s="3">
        <f t="shared" ref="B40:F40" si="45">ROUND(B39*I$2, 0)</f>
        <v>362</v>
      </c>
      <c r="C40" s="3">
        <f t="shared" si="45"/>
        <v>304</v>
      </c>
      <c r="D40" s="3">
        <f t="shared" si="45"/>
        <v>244</v>
      </c>
      <c r="E40" s="3">
        <f t="shared" si="45"/>
        <v>196</v>
      </c>
      <c r="F40" s="3">
        <f t="shared" si="45"/>
        <v>136</v>
      </c>
    </row>
    <row r="41" spans="1:6">
      <c r="A41" s="3">
        <f t="shared" si="1"/>
        <v>40</v>
      </c>
      <c r="B41" s="3">
        <f t="shared" ref="B41:F41" si="46">ROUND(B40*I$2, 0)</f>
        <v>391</v>
      </c>
      <c r="C41" s="3">
        <f t="shared" si="46"/>
        <v>327</v>
      </c>
      <c r="D41" s="3">
        <f t="shared" si="46"/>
        <v>261</v>
      </c>
      <c r="E41" s="3">
        <f t="shared" si="46"/>
        <v>209</v>
      </c>
      <c r="F41" s="3">
        <f t="shared" si="46"/>
        <v>143</v>
      </c>
    </row>
    <row r="42" spans="1:6">
      <c r="A42" s="3">
        <f t="shared" si="1"/>
        <v>41</v>
      </c>
      <c r="B42" s="3">
        <f t="shared" ref="B42:F42" si="47">ROUND(B41*I$2, 0)</f>
        <v>422</v>
      </c>
      <c r="C42" s="3">
        <f t="shared" si="47"/>
        <v>352</v>
      </c>
      <c r="D42" s="3">
        <f t="shared" si="47"/>
        <v>279</v>
      </c>
      <c r="E42" s="3">
        <f t="shared" si="47"/>
        <v>223</v>
      </c>
      <c r="F42" s="3">
        <f t="shared" si="47"/>
        <v>151</v>
      </c>
    </row>
    <row r="43" spans="1:6">
      <c r="A43" s="3">
        <f t="shared" si="1"/>
        <v>42</v>
      </c>
      <c r="B43" s="3">
        <f t="shared" ref="B43:F43" si="48">ROUND(B42*I$2, 0)</f>
        <v>456</v>
      </c>
      <c r="C43" s="3">
        <f t="shared" si="48"/>
        <v>378</v>
      </c>
      <c r="D43" s="3">
        <f t="shared" si="48"/>
        <v>299</v>
      </c>
      <c r="E43" s="3">
        <f t="shared" si="48"/>
        <v>237</v>
      </c>
      <c r="F43" s="3">
        <f t="shared" si="48"/>
        <v>159</v>
      </c>
    </row>
    <row r="44" spans="1:6">
      <c r="A44" s="3">
        <f t="shared" si="1"/>
        <v>43</v>
      </c>
      <c r="B44" s="3">
        <f t="shared" ref="B44:F44" si="49">ROUND(B43*I$2, 0)</f>
        <v>492</v>
      </c>
      <c r="C44" s="3">
        <f t="shared" si="49"/>
        <v>406</v>
      </c>
      <c r="D44" s="3">
        <f t="shared" si="49"/>
        <v>320</v>
      </c>
      <c r="E44" s="3">
        <f t="shared" si="49"/>
        <v>252</v>
      </c>
      <c r="F44" s="3">
        <f t="shared" si="49"/>
        <v>168</v>
      </c>
    </row>
    <row r="45" spans="1:6">
      <c r="A45" s="3">
        <f t="shared" si="1"/>
        <v>44</v>
      </c>
      <c r="B45" s="3">
        <f t="shared" ref="B45:F45" si="50">ROUND(B44*I$2, 0)</f>
        <v>531</v>
      </c>
      <c r="C45" s="3">
        <f t="shared" si="50"/>
        <v>436</v>
      </c>
      <c r="D45" s="3">
        <f t="shared" si="50"/>
        <v>342</v>
      </c>
      <c r="E45" s="3">
        <f t="shared" si="50"/>
        <v>268</v>
      </c>
      <c r="F45" s="3">
        <f t="shared" si="50"/>
        <v>177</v>
      </c>
    </row>
    <row r="46" spans="1:6">
      <c r="A46" s="3">
        <f t="shared" si="1"/>
        <v>45</v>
      </c>
      <c r="B46" s="3">
        <f t="shared" ref="B46:F46" si="51">ROUND(B45*I$2, 0)</f>
        <v>573</v>
      </c>
      <c r="C46" s="3">
        <f t="shared" si="51"/>
        <v>469</v>
      </c>
      <c r="D46" s="3">
        <f t="shared" si="51"/>
        <v>366</v>
      </c>
      <c r="E46" s="3">
        <f t="shared" si="51"/>
        <v>285</v>
      </c>
      <c r="F46" s="3">
        <f t="shared" si="51"/>
        <v>187</v>
      </c>
    </row>
    <row r="47" spans="1:6">
      <c r="A47" s="3">
        <f t="shared" si="1"/>
        <v>46</v>
      </c>
      <c r="B47" s="3">
        <f t="shared" ref="B47:F47" si="52">ROUND(B46*I$2, 0)</f>
        <v>619</v>
      </c>
      <c r="C47" s="3">
        <f t="shared" si="52"/>
        <v>504</v>
      </c>
      <c r="D47" s="3">
        <f t="shared" si="52"/>
        <v>392</v>
      </c>
      <c r="E47" s="3">
        <f t="shared" si="52"/>
        <v>304</v>
      </c>
      <c r="F47" s="3">
        <f t="shared" si="52"/>
        <v>197</v>
      </c>
    </row>
    <row r="48" spans="1:6">
      <c r="A48" s="3">
        <f t="shared" si="1"/>
        <v>47</v>
      </c>
      <c r="B48" s="3">
        <f t="shared" ref="B48:F48" si="53">ROUND(B47*I$2, 0)</f>
        <v>669</v>
      </c>
      <c r="C48" s="3">
        <f t="shared" si="53"/>
        <v>542</v>
      </c>
      <c r="D48" s="3">
        <f t="shared" si="53"/>
        <v>419</v>
      </c>
      <c r="E48" s="3">
        <f t="shared" si="53"/>
        <v>324</v>
      </c>
      <c r="F48" s="3">
        <f t="shared" si="53"/>
        <v>208</v>
      </c>
    </row>
    <row r="49" spans="1:6">
      <c r="A49" s="3">
        <f t="shared" si="1"/>
        <v>48</v>
      </c>
      <c r="B49" s="3">
        <f t="shared" ref="B49:F49" si="54">ROUND(B48*I$2, 0)</f>
        <v>723</v>
      </c>
      <c r="C49" s="3">
        <f t="shared" si="54"/>
        <v>583</v>
      </c>
      <c r="D49" s="3">
        <f t="shared" si="54"/>
        <v>448</v>
      </c>
      <c r="E49" s="3">
        <f t="shared" si="54"/>
        <v>345</v>
      </c>
      <c r="F49" s="3">
        <f t="shared" si="54"/>
        <v>219</v>
      </c>
    </row>
    <row r="50" spans="1:6">
      <c r="A50" s="3">
        <f t="shared" si="1"/>
        <v>49</v>
      </c>
      <c r="B50" s="3">
        <f t="shared" ref="B50:F50" si="55">ROUND(B49*I$2, 0)</f>
        <v>781</v>
      </c>
      <c r="C50" s="3">
        <f t="shared" si="55"/>
        <v>627</v>
      </c>
      <c r="D50" s="3">
        <f t="shared" si="55"/>
        <v>479</v>
      </c>
      <c r="E50" s="3">
        <f t="shared" si="55"/>
        <v>367</v>
      </c>
      <c r="F50" s="3">
        <f t="shared" si="55"/>
        <v>231</v>
      </c>
    </row>
    <row r="51" spans="1:6">
      <c r="A51" s="6">
        <f t="shared" si="1"/>
        <v>50</v>
      </c>
      <c r="B51" s="7">
        <f t="shared" ref="B51:F51" si="56">ROUND(B50*I$3, 0)</f>
        <v>820</v>
      </c>
      <c r="C51" s="3">
        <f t="shared" si="56"/>
        <v>671</v>
      </c>
      <c r="D51" s="3">
        <f t="shared" si="56"/>
        <v>510</v>
      </c>
      <c r="E51" s="3">
        <f t="shared" si="56"/>
        <v>391</v>
      </c>
      <c r="F51" s="3">
        <f t="shared" si="56"/>
        <v>246</v>
      </c>
    </row>
    <row r="52" spans="1:6">
      <c r="A52" s="3">
        <f t="shared" si="1"/>
        <v>51</v>
      </c>
      <c r="B52" s="3">
        <f t="shared" ref="B52:F52" si="57">ROUND(B51*I$3, 0)</f>
        <v>861</v>
      </c>
      <c r="C52" s="3">
        <f t="shared" si="57"/>
        <v>718</v>
      </c>
      <c r="D52" s="3">
        <f t="shared" si="57"/>
        <v>543</v>
      </c>
      <c r="E52" s="3">
        <f t="shared" si="57"/>
        <v>416</v>
      </c>
      <c r="F52" s="3">
        <f t="shared" si="57"/>
        <v>262</v>
      </c>
    </row>
    <row r="53" spans="1:6">
      <c r="A53" s="3">
        <f t="shared" si="1"/>
        <v>52</v>
      </c>
      <c r="B53" s="3">
        <f t="shared" ref="B53:F53" si="58">ROUND(B52*I$3, 0)</f>
        <v>904</v>
      </c>
      <c r="C53" s="3">
        <f t="shared" si="58"/>
        <v>768</v>
      </c>
      <c r="D53" s="3">
        <f t="shared" si="58"/>
        <v>578</v>
      </c>
      <c r="E53" s="3">
        <f t="shared" si="58"/>
        <v>443</v>
      </c>
      <c r="F53" s="3">
        <f t="shared" si="58"/>
        <v>279</v>
      </c>
    </row>
    <row r="54" spans="1:6">
      <c r="A54" s="3">
        <f t="shared" si="1"/>
        <v>53</v>
      </c>
      <c r="B54" s="3">
        <f t="shared" ref="B54:F54" si="59">ROUND(B53*I$3, 0)</f>
        <v>949</v>
      </c>
      <c r="C54" s="3">
        <f t="shared" si="59"/>
        <v>822</v>
      </c>
      <c r="D54" s="3">
        <f t="shared" si="59"/>
        <v>616</v>
      </c>
      <c r="E54" s="3">
        <f t="shared" si="59"/>
        <v>472</v>
      </c>
      <c r="F54" s="3">
        <f t="shared" si="59"/>
        <v>297</v>
      </c>
    </row>
    <row r="55" spans="1:6">
      <c r="A55" s="3">
        <f t="shared" si="1"/>
        <v>54</v>
      </c>
      <c r="B55" s="3">
        <f t="shared" ref="B55:F55" si="60">ROUND(B54*I$3, 0)</f>
        <v>996</v>
      </c>
      <c r="C55" s="3">
        <f t="shared" si="60"/>
        <v>880</v>
      </c>
      <c r="D55" s="3">
        <f t="shared" si="60"/>
        <v>656</v>
      </c>
      <c r="E55" s="3">
        <f t="shared" si="60"/>
        <v>503</v>
      </c>
      <c r="F55" s="3">
        <f t="shared" si="60"/>
        <v>316</v>
      </c>
    </row>
    <row r="56" spans="1:6">
      <c r="A56" s="3">
        <f t="shared" si="1"/>
        <v>55</v>
      </c>
      <c r="B56" s="3">
        <f t="shared" ref="B56:F56" si="61">ROUND(B55*I$3, 0)</f>
        <v>1046</v>
      </c>
      <c r="C56" s="3">
        <f t="shared" si="61"/>
        <v>942</v>
      </c>
      <c r="D56" s="3">
        <f t="shared" si="61"/>
        <v>699</v>
      </c>
      <c r="E56" s="3">
        <f t="shared" si="61"/>
        <v>536</v>
      </c>
      <c r="F56" s="3">
        <f t="shared" si="61"/>
        <v>337</v>
      </c>
    </row>
    <row r="57" spans="1:6">
      <c r="A57" s="3">
        <f t="shared" si="1"/>
        <v>56</v>
      </c>
      <c r="B57" s="3">
        <f t="shared" ref="B57:F57" si="62">ROUND(B56*I$3, 0)</f>
        <v>1098</v>
      </c>
      <c r="C57" s="3">
        <f t="shared" si="62"/>
        <v>1008</v>
      </c>
      <c r="D57" s="3">
        <f t="shared" si="62"/>
        <v>744</v>
      </c>
      <c r="E57" s="3">
        <f t="shared" si="62"/>
        <v>571</v>
      </c>
      <c r="F57" s="3">
        <f t="shared" si="62"/>
        <v>359</v>
      </c>
    </row>
    <row r="58" spans="1:6">
      <c r="A58" s="3">
        <f t="shared" si="1"/>
        <v>57</v>
      </c>
      <c r="B58" s="3">
        <f t="shared" ref="B58:F58" si="63">ROUND(B57*I$3, 0)</f>
        <v>1153</v>
      </c>
      <c r="C58" s="3">
        <f t="shared" si="63"/>
        <v>1079</v>
      </c>
      <c r="D58" s="3">
        <f t="shared" si="63"/>
        <v>792</v>
      </c>
      <c r="E58" s="3">
        <f t="shared" si="63"/>
        <v>608</v>
      </c>
      <c r="F58" s="3">
        <f t="shared" si="63"/>
        <v>382</v>
      </c>
    </row>
    <row r="59" spans="1:6">
      <c r="A59" s="3">
        <f t="shared" si="1"/>
        <v>58</v>
      </c>
      <c r="B59" s="3">
        <f t="shared" ref="B59:F59" si="64">ROUND(B58*I$3, 0)</f>
        <v>1211</v>
      </c>
      <c r="C59" s="3">
        <f t="shared" si="64"/>
        <v>1155</v>
      </c>
      <c r="D59" s="3">
        <f t="shared" si="64"/>
        <v>843</v>
      </c>
      <c r="E59" s="3">
        <f t="shared" si="64"/>
        <v>648</v>
      </c>
      <c r="F59" s="3">
        <f t="shared" si="64"/>
        <v>407</v>
      </c>
    </row>
    <row r="60" spans="1:6">
      <c r="A60" s="3">
        <f t="shared" si="1"/>
        <v>59</v>
      </c>
      <c r="B60" s="3">
        <f t="shared" ref="B60:F60" si="65">ROUND(B59*I$3, 0)</f>
        <v>1272</v>
      </c>
      <c r="C60" s="3">
        <f t="shared" si="65"/>
        <v>1236</v>
      </c>
      <c r="D60" s="3">
        <f t="shared" si="65"/>
        <v>898</v>
      </c>
      <c r="E60" s="3">
        <f t="shared" si="65"/>
        <v>690</v>
      </c>
      <c r="F60" s="3">
        <f t="shared" si="65"/>
        <v>433</v>
      </c>
    </row>
    <row r="61" spans="1:6">
      <c r="A61" s="8">
        <f t="shared" si="1"/>
        <v>60</v>
      </c>
      <c r="B61" s="3">
        <f t="shared" ref="B61:F61" si="66">ROUND(B60*I$3, 0)</f>
        <v>1336</v>
      </c>
      <c r="C61" s="3">
        <f t="shared" si="66"/>
        <v>1323</v>
      </c>
      <c r="D61" s="3">
        <f t="shared" si="66"/>
        <v>956</v>
      </c>
      <c r="E61" s="3">
        <f t="shared" si="66"/>
        <v>735</v>
      </c>
      <c r="F61" s="3">
        <f t="shared" si="66"/>
        <v>461</v>
      </c>
    </row>
    <row r="62" spans="1:6">
      <c r="A62" s="3">
        <f t="shared" si="1"/>
        <v>61</v>
      </c>
      <c r="B62" s="3">
        <f t="shared" ref="B62:F62" si="67">ROUND(B61*I$3, 0)</f>
        <v>1403</v>
      </c>
      <c r="C62" s="3">
        <f t="shared" si="67"/>
        <v>1416</v>
      </c>
      <c r="D62" s="3">
        <f t="shared" si="67"/>
        <v>1018</v>
      </c>
      <c r="E62" s="3">
        <f t="shared" si="67"/>
        <v>783</v>
      </c>
      <c r="F62" s="3">
        <f t="shared" si="67"/>
        <v>491</v>
      </c>
    </row>
    <row r="63" spans="1:6">
      <c r="A63" s="3">
        <f t="shared" si="1"/>
        <v>62</v>
      </c>
      <c r="B63" s="3">
        <f t="shared" ref="B63:F63" si="68">ROUND(B62*I$3, 0)</f>
        <v>1473</v>
      </c>
      <c r="C63" s="3">
        <f t="shared" si="68"/>
        <v>1515</v>
      </c>
      <c r="D63" s="3">
        <f t="shared" si="68"/>
        <v>1084</v>
      </c>
      <c r="E63" s="3">
        <f t="shared" si="68"/>
        <v>834</v>
      </c>
      <c r="F63" s="3">
        <f t="shared" si="68"/>
        <v>523</v>
      </c>
    </row>
    <row r="64" spans="1:6">
      <c r="A64" s="3">
        <f t="shared" si="1"/>
        <v>63</v>
      </c>
      <c r="B64" s="3">
        <f t="shared" ref="B64:F64" si="69">ROUND(B63*I$3, 0)</f>
        <v>1547</v>
      </c>
      <c r="C64" s="3">
        <f t="shared" si="69"/>
        <v>1621</v>
      </c>
      <c r="D64" s="3">
        <f t="shared" si="69"/>
        <v>1154</v>
      </c>
      <c r="E64" s="3">
        <f t="shared" si="69"/>
        <v>888</v>
      </c>
      <c r="F64" s="3">
        <f t="shared" si="69"/>
        <v>557</v>
      </c>
    </row>
    <row r="65" spans="1:6">
      <c r="A65" s="3">
        <f t="shared" si="1"/>
        <v>64</v>
      </c>
      <c r="B65" s="3">
        <f t="shared" ref="B65:F65" si="70">ROUND(B64*I$3, 0)</f>
        <v>1624</v>
      </c>
      <c r="C65" s="3">
        <f t="shared" si="70"/>
        <v>1734</v>
      </c>
      <c r="D65" s="3">
        <f t="shared" si="70"/>
        <v>1229</v>
      </c>
      <c r="E65" s="3">
        <f t="shared" si="70"/>
        <v>946</v>
      </c>
      <c r="F65" s="3">
        <f t="shared" si="70"/>
        <v>593</v>
      </c>
    </row>
    <row r="66" spans="1:6">
      <c r="A66" s="3">
        <f t="shared" si="1"/>
        <v>65</v>
      </c>
      <c r="B66" s="3">
        <f t="shared" ref="B66:F66" si="71">ROUND(B65*I$3, 0)</f>
        <v>1705</v>
      </c>
      <c r="C66" s="3">
        <f t="shared" si="71"/>
        <v>1855</v>
      </c>
      <c r="D66" s="3">
        <f t="shared" si="71"/>
        <v>1309</v>
      </c>
      <c r="E66" s="3">
        <f t="shared" si="71"/>
        <v>1007</v>
      </c>
      <c r="F66" s="3">
        <f t="shared" si="71"/>
        <v>632</v>
      </c>
    </row>
    <row r="67" spans="1:6">
      <c r="A67" s="3">
        <f t="shared" si="1"/>
        <v>66</v>
      </c>
      <c r="B67" s="3">
        <f t="shared" ref="B67:F67" si="72">ROUND(B66*I$3, 0)</f>
        <v>1790</v>
      </c>
      <c r="C67" s="3">
        <f t="shared" si="72"/>
        <v>1985</v>
      </c>
      <c r="D67" s="3">
        <f t="shared" si="72"/>
        <v>1394</v>
      </c>
      <c r="E67" s="3">
        <f t="shared" si="72"/>
        <v>1072</v>
      </c>
      <c r="F67" s="3">
        <f t="shared" si="72"/>
        <v>673</v>
      </c>
    </row>
    <row r="68" spans="1:6">
      <c r="A68" s="3">
        <f t="shared" si="1"/>
        <v>67</v>
      </c>
      <c r="B68" s="3">
        <f t="shared" ref="B68:F68" si="73">ROUND(B67*I$3, 0)</f>
        <v>1880</v>
      </c>
      <c r="C68" s="3">
        <f t="shared" si="73"/>
        <v>2124</v>
      </c>
      <c r="D68" s="3">
        <f t="shared" si="73"/>
        <v>1485</v>
      </c>
      <c r="E68" s="3">
        <f t="shared" si="73"/>
        <v>1142</v>
      </c>
      <c r="F68" s="3">
        <f t="shared" si="73"/>
        <v>717</v>
      </c>
    </row>
    <row r="69" spans="1:6">
      <c r="A69" s="3">
        <f t="shared" si="1"/>
        <v>68</v>
      </c>
      <c r="B69" s="3">
        <f t="shared" ref="B69:F69" si="74">ROUND(B68*I$3, 0)</f>
        <v>1974</v>
      </c>
      <c r="C69" s="3">
        <f t="shared" si="74"/>
        <v>2273</v>
      </c>
      <c r="D69" s="3">
        <f t="shared" si="74"/>
        <v>1582</v>
      </c>
      <c r="E69" s="3">
        <f t="shared" si="74"/>
        <v>1216</v>
      </c>
      <c r="F69" s="3">
        <f t="shared" si="74"/>
        <v>764</v>
      </c>
    </row>
    <row r="70" spans="1:6">
      <c r="A70" s="3">
        <f t="shared" si="1"/>
        <v>69</v>
      </c>
      <c r="B70" s="3">
        <f t="shared" ref="B70:F70" si="75">ROUND(B69*I$3, 0)</f>
        <v>2073</v>
      </c>
      <c r="C70" s="3">
        <f t="shared" si="75"/>
        <v>2432</v>
      </c>
      <c r="D70" s="3">
        <f t="shared" si="75"/>
        <v>1685</v>
      </c>
      <c r="E70" s="3">
        <f t="shared" si="75"/>
        <v>1295</v>
      </c>
      <c r="F70" s="3">
        <f t="shared" si="75"/>
        <v>814</v>
      </c>
    </row>
    <row r="71" spans="1:6">
      <c r="A71" s="6">
        <f t="shared" si="1"/>
        <v>70</v>
      </c>
      <c r="B71" s="3">
        <f t="shared" ref="B71:F71" si="76">ROUND(B70*I$4, 0)</f>
        <v>2135</v>
      </c>
      <c r="C71" s="7">
        <f t="shared" si="76"/>
        <v>2517</v>
      </c>
      <c r="D71" s="3">
        <f t="shared" si="76"/>
        <v>1786</v>
      </c>
      <c r="E71" s="3">
        <f t="shared" si="76"/>
        <v>1379</v>
      </c>
      <c r="F71" s="3">
        <f t="shared" si="76"/>
        <v>867</v>
      </c>
    </row>
    <row r="72" spans="1:6">
      <c r="A72" s="3">
        <f t="shared" si="1"/>
        <v>71</v>
      </c>
      <c r="B72" s="3">
        <f t="shared" ref="B72:F72" si="77">ROUND(B71*I$4, 0)</f>
        <v>2199</v>
      </c>
      <c r="C72" s="3">
        <f t="shared" si="77"/>
        <v>2605</v>
      </c>
      <c r="D72" s="3">
        <f t="shared" si="77"/>
        <v>1893</v>
      </c>
      <c r="E72" s="3">
        <f t="shared" si="77"/>
        <v>1469</v>
      </c>
      <c r="F72" s="3">
        <f t="shared" si="77"/>
        <v>923</v>
      </c>
    </row>
    <row r="73" spans="1:6">
      <c r="A73" s="3">
        <f t="shared" si="1"/>
        <v>72</v>
      </c>
      <c r="B73" s="3">
        <f t="shared" ref="B73:F73" si="78">ROUND(B72*I$4, 0)</f>
        <v>2265</v>
      </c>
      <c r="C73" s="3">
        <f t="shared" si="78"/>
        <v>2696</v>
      </c>
      <c r="D73" s="3">
        <f t="shared" si="78"/>
        <v>2007</v>
      </c>
      <c r="E73" s="3">
        <f t="shared" si="78"/>
        <v>1564</v>
      </c>
      <c r="F73" s="3">
        <f t="shared" si="78"/>
        <v>983</v>
      </c>
    </row>
    <row r="74" spans="1:6">
      <c r="A74" s="3">
        <f t="shared" si="1"/>
        <v>73</v>
      </c>
      <c r="B74" s="3">
        <f t="shared" ref="B74:F74" si="79">ROUND(B73*I$4, 0)</f>
        <v>2333</v>
      </c>
      <c r="C74" s="3">
        <f t="shared" si="79"/>
        <v>2790</v>
      </c>
      <c r="D74" s="3">
        <f t="shared" si="79"/>
        <v>2127</v>
      </c>
      <c r="E74" s="3">
        <f t="shared" si="79"/>
        <v>1666</v>
      </c>
      <c r="F74" s="3">
        <f t="shared" si="79"/>
        <v>1047</v>
      </c>
    </row>
    <row r="75" spans="1:6">
      <c r="A75" s="3">
        <f t="shared" si="1"/>
        <v>74</v>
      </c>
      <c r="B75" s="3">
        <f t="shared" ref="B75:F75" si="80">ROUND(B74*I$4, 0)</f>
        <v>2403</v>
      </c>
      <c r="C75" s="3">
        <f t="shared" si="80"/>
        <v>2888</v>
      </c>
      <c r="D75" s="3">
        <f t="shared" si="80"/>
        <v>2255</v>
      </c>
      <c r="E75" s="3">
        <f t="shared" si="80"/>
        <v>1774</v>
      </c>
      <c r="F75" s="3">
        <f t="shared" si="80"/>
        <v>1115</v>
      </c>
    </row>
    <row r="76" spans="1:6">
      <c r="A76" s="3">
        <f t="shared" si="1"/>
        <v>75</v>
      </c>
      <c r="B76" s="3">
        <f t="shared" ref="B76:F76" si="81">ROUND(B75*I$4, 0)</f>
        <v>2475</v>
      </c>
      <c r="C76" s="3">
        <f t="shared" si="81"/>
        <v>2989</v>
      </c>
      <c r="D76" s="3">
        <f t="shared" si="81"/>
        <v>2390</v>
      </c>
      <c r="E76" s="3">
        <f t="shared" si="81"/>
        <v>1889</v>
      </c>
      <c r="F76" s="3">
        <f t="shared" si="81"/>
        <v>1187</v>
      </c>
    </row>
    <row r="77" spans="1:6">
      <c r="A77" s="3">
        <f t="shared" si="1"/>
        <v>76</v>
      </c>
      <c r="B77" s="3">
        <f t="shared" ref="B77:F77" si="82">ROUND(B76*I$4, 0)</f>
        <v>2549</v>
      </c>
      <c r="C77" s="3">
        <f t="shared" si="82"/>
        <v>3094</v>
      </c>
      <c r="D77" s="3">
        <f t="shared" si="82"/>
        <v>2533</v>
      </c>
      <c r="E77" s="3">
        <f t="shared" si="82"/>
        <v>2012</v>
      </c>
      <c r="F77" s="3">
        <f t="shared" si="82"/>
        <v>1264</v>
      </c>
    </row>
    <row r="78" spans="1:6">
      <c r="A78" s="3">
        <f t="shared" si="1"/>
        <v>77</v>
      </c>
      <c r="B78" s="3">
        <f t="shared" ref="B78:F78" si="83">ROUND(B77*I$4, 0)</f>
        <v>2625</v>
      </c>
      <c r="C78" s="3">
        <f t="shared" si="83"/>
        <v>3202</v>
      </c>
      <c r="D78" s="3">
        <f t="shared" si="83"/>
        <v>2685</v>
      </c>
      <c r="E78" s="3">
        <f t="shared" si="83"/>
        <v>2143</v>
      </c>
      <c r="F78" s="3">
        <f t="shared" si="83"/>
        <v>1346</v>
      </c>
    </row>
    <row r="79" spans="1:6">
      <c r="A79" s="3">
        <f t="shared" si="1"/>
        <v>78</v>
      </c>
      <c r="B79" s="3">
        <f t="shared" ref="B79:F79" si="84">ROUND(B78*I$4, 0)</f>
        <v>2704</v>
      </c>
      <c r="C79" s="3">
        <f t="shared" si="84"/>
        <v>3314</v>
      </c>
      <c r="D79" s="3">
        <f t="shared" si="84"/>
        <v>2846</v>
      </c>
      <c r="E79" s="3">
        <f t="shared" si="84"/>
        <v>2282</v>
      </c>
      <c r="F79" s="3">
        <f t="shared" si="84"/>
        <v>1433</v>
      </c>
    </row>
    <row r="80" spans="1:6">
      <c r="A80" s="3">
        <f t="shared" si="1"/>
        <v>79</v>
      </c>
      <c r="B80" s="3">
        <f t="shared" ref="B80:F80" si="85">ROUND(B79*I$4, 0)</f>
        <v>2785</v>
      </c>
      <c r="C80" s="3">
        <f t="shared" si="85"/>
        <v>3430</v>
      </c>
      <c r="D80" s="3">
        <f t="shared" si="85"/>
        <v>3017</v>
      </c>
      <c r="E80" s="3">
        <f t="shared" si="85"/>
        <v>2430</v>
      </c>
      <c r="F80" s="3">
        <f t="shared" si="85"/>
        <v>1526</v>
      </c>
    </row>
    <row r="81" spans="1:6">
      <c r="A81" s="3">
        <f t="shared" si="1"/>
        <v>80</v>
      </c>
      <c r="B81" s="3">
        <f t="shared" ref="B81:F81" si="86">ROUND(B80*I$4, 0)</f>
        <v>2869</v>
      </c>
      <c r="C81" s="3">
        <f t="shared" si="86"/>
        <v>3550</v>
      </c>
      <c r="D81" s="3">
        <f t="shared" si="86"/>
        <v>3198</v>
      </c>
      <c r="E81" s="3">
        <f t="shared" si="86"/>
        <v>2588</v>
      </c>
      <c r="F81" s="3">
        <f t="shared" si="86"/>
        <v>1625</v>
      </c>
    </row>
    <row r="82" spans="1:6">
      <c r="A82" s="3">
        <f t="shared" si="1"/>
        <v>81</v>
      </c>
      <c r="B82" s="3">
        <f t="shared" ref="B82:F82" si="87">ROUND(B81*I$4, 0)</f>
        <v>2955</v>
      </c>
      <c r="C82" s="3">
        <f t="shared" si="87"/>
        <v>3674</v>
      </c>
      <c r="D82" s="3">
        <f t="shared" si="87"/>
        <v>3390</v>
      </c>
      <c r="E82" s="3">
        <f t="shared" si="87"/>
        <v>2756</v>
      </c>
      <c r="F82" s="3">
        <f t="shared" si="87"/>
        <v>1731</v>
      </c>
    </row>
    <row r="83" spans="1:6">
      <c r="A83" s="3">
        <f t="shared" si="1"/>
        <v>82</v>
      </c>
      <c r="B83" s="3">
        <f t="shared" ref="B83:F83" si="88">ROUND(B82*I$4, 0)</f>
        <v>3044</v>
      </c>
      <c r="C83" s="3">
        <f t="shared" si="88"/>
        <v>3803</v>
      </c>
      <c r="D83" s="3">
        <f t="shared" si="88"/>
        <v>3593</v>
      </c>
      <c r="E83" s="3">
        <f t="shared" si="88"/>
        <v>2935</v>
      </c>
      <c r="F83" s="3">
        <f t="shared" si="88"/>
        <v>1844</v>
      </c>
    </row>
    <row r="84" spans="1:6">
      <c r="A84" s="3">
        <f t="shared" si="1"/>
        <v>83</v>
      </c>
      <c r="B84" s="3">
        <f t="shared" ref="B84:F84" si="89">ROUND(B83*I$4, 0)</f>
        <v>3135</v>
      </c>
      <c r="C84" s="3">
        <f t="shared" si="89"/>
        <v>3936</v>
      </c>
      <c r="D84" s="3">
        <f t="shared" si="89"/>
        <v>3809</v>
      </c>
      <c r="E84" s="3">
        <f t="shared" si="89"/>
        <v>3126</v>
      </c>
      <c r="F84" s="3">
        <f t="shared" si="89"/>
        <v>1964</v>
      </c>
    </row>
    <row r="85" spans="1:6">
      <c r="A85" s="3">
        <f t="shared" si="1"/>
        <v>84</v>
      </c>
      <c r="B85" s="3">
        <f t="shared" ref="B85:F85" si="90">ROUND(B84*I$4, 0)</f>
        <v>3229</v>
      </c>
      <c r="C85" s="3">
        <f t="shared" si="90"/>
        <v>4074</v>
      </c>
      <c r="D85" s="3">
        <f t="shared" si="90"/>
        <v>4038</v>
      </c>
      <c r="E85" s="3">
        <f t="shared" si="90"/>
        <v>3329</v>
      </c>
      <c r="F85" s="3">
        <f t="shared" si="90"/>
        <v>2092</v>
      </c>
    </row>
    <row r="86" spans="1:6">
      <c r="A86" s="3">
        <f t="shared" si="1"/>
        <v>85</v>
      </c>
      <c r="B86" s="3">
        <f t="shared" ref="B86:F86" si="91">ROUND(B85*I$4, 0)</f>
        <v>3326</v>
      </c>
      <c r="C86" s="3">
        <f t="shared" si="91"/>
        <v>4217</v>
      </c>
      <c r="D86" s="3">
        <f t="shared" si="91"/>
        <v>4280</v>
      </c>
      <c r="E86" s="3">
        <f t="shared" si="91"/>
        <v>3545</v>
      </c>
      <c r="F86" s="3">
        <f t="shared" si="91"/>
        <v>2228</v>
      </c>
    </row>
    <row r="87" spans="1:6">
      <c r="A87" s="3">
        <f t="shared" si="1"/>
        <v>86</v>
      </c>
      <c r="B87" s="3">
        <f t="shared" ref="B87:F87" si="92">ROUND(B86*I$4, 0)</f>
        <v>3426</v>
      </c>
      <c r="C87" s="3">
        <f t="shared" si="92"/>
        <v>4365</v>
      </c>
      <c r="D87" s="3">
        <f t="shared" si="92"/>
        <v>4537</v>
      </c>
      <c r="E87" s="3">
        <f t="shared" si="92"/>
        <v>3775</v>
      </c>
      <c r="F87" s="3">
        <f t="shared" si="92"/>
        <v>2373</v>
      </c>
    </row>
    <row r="88" spans="1:6">
      <c r="A88" s="3">
        <f t="shared" si="1"/>
        <v>87</v>
      </c>
      <c r="B88" s="3">
        <f t="shared" ref="B88:F88" si="93">ROUND(B87*I$4, 0)</f>
        <v>3529</v>
      </c>
      <c r="C88" s="3">
        <f t="shared" si="93"/>
        <v>4518</v>
      </c>
      <c r="D88" s="3">
        <f t="shared" si="93"/>
        <v>4809</v>
      </c>
      <c r="E88" s="3">
        <f t="shared" si="93"/>
        <v>4020</v>
      </c>
      <c r="F88" s="3">
        <f t="shared" si="93"/>
        <v>2527</v>
      </c>
    </row>
    <row r="89" spans="1:6">
      <c r="A89" s="3">
        <f t="shared" si="1"/>
        <v>88</v>
      </c>
      <c r="B89" s="3">
        <f t="shared" ref="B89:F89" si="94">ROUND(B88*I$4, 0)</f>
        <v>3635</v>
      </c>
      <c r="C89" s="3">
        <f t="shared" si="94"/>
        <v>4676</v>
      </c>
      <c r="D89" s="3">
        <f t="shared" si="94"/>
        <v>5098</v>
      </c>
      <c r="E89" s="3">
        <f t="shared" si="94"/>
        <v>4281</v>
      </c>
      <c r="F89" s="3">
        <f t="shared" si="94"/>
        <v>2691</v>
      </c>
    </row>
    <row r="90" spans="1:6">
      <c r="A90" s="3">
        <f t="shared" si="1"/>
        <v>89</v>
      </c>
      <c r="B90" s="3">
        <f t="shared" ref="B90:F90" si="95">ROUND(B89*I$4, 0)</f>
        <v>3744</v>
      </c>
      <c r="C90" s="3">
        <f t="shared" si="95"/>
        <v>4840</v>
      </c>
      <c r="D90" s="3">
        <f t="shared" si="95"/>
        <v>5404</v>
      </c>
      <c r="E90" s="3">
        <f t="shared" si="95"/>
        <v>4559</v>
      </c>
      <c r="F90" s="3">
        <f t="shared" si="95"/>
        <v>2866</v>
      </c>
    </row>
    <row r="91" spans="1:6">
      <c r="A91" s="6">
        <f t="shared" si="1"/>
        <v>90</v>
      </c>
      <c r="B91" s="3">
        <f t="shared" ref="B91:F91" si="96">ROUND(B90*I$5, 0)</f>
        <v>3856</v>
      </c>
      <c r="C91" s="3">
        <f t="shared" si="96"/>
        <v>5009</v>
      </c>
      <c r="D91" s="7">
        <f t="shared" si="96"/>
        <v>5647</v>
      </c>
      <c r="E91" s="3">
        <f t="shared" si="96"/>
        <v>4833</v>
      </c>
      <c r="F91" s="3">
        <f t="shared" si="96"/>
        <v>3052</v>
      </c>
    </row>
    <row r="92" spans="1:6">
      <c r="A92" s="3">
        <f t="shared" si="1"/>
        <v>91</v>
      </c>
      <c r="B92" s="3">
        <f t="shared" ref="B92:F92" si="97">ROUND(B91*I$5, 0)</f>
        <v>3972</v>
      </c>
      <c r="C92" s="3">
        <f t="shared" si="97"/>
        <v>5184</v>
      </c>
      <c r="D92" s="3">
        <f t="shared" si="97"/>
        <v>5901</v>
      </c>
      <c r="E92" s="3">
        <f t="shared" si="97"/>
        <v>5123</v>
      </c>
      <c r="F92" s="3">
        <f t="shared" si="97"/>
        <v>3250</v>
      </c>
    </row>
    <row r="93" spans="1:6">
      <c r="A93" s="3">
        <f t="shared" si="1"/>
        <v>92</v>
      </c>
      <c r="B93" s="3">
        <f t="shared" ref="B93:F93" si="98">ROUND(B92*I$5, 0)</f>
        <v>4091</v>
      </c>
      <c r="C93" s="3">
        <f t="shared" si="98"/>
        <v>5365</v>
      </c>
      <c r="D93" s="3">
        <f t="shared" si="98"/>
        <v>6167</v>
      </c>
      <c r="E93" s="3">
        <f t="shared" si="98"/>
        <v>5430</v>
      </c>
      <c r="F93" s="3">
        <f t="shared" si="98"/>
        <v>3461</v>
      </c>
    </row>
    <row r="94" spans="1:6">
      <c r="A94" s="3">
        <f t="shared" si="1"/>
        <v>93</v>
      </c>
      <c r="B94" s="3">
        <f t="shared" ref="B94:F94" si="99">ROUND(B93*I$5, 0)</f>
        <v>4214</v>
      </c>
      <c r="C94" s="3">
        <f t="shared" si="99"/>
        <v>5553</v>
      </c>
      <c r="D94" s="3">
        <f t="shared" si="99"/>
        <v>6445</v>
      </c>
      <c r="E94" s="3">
        <f t="shared" si="99"/>
        <v>5756</v>
      </c>
      <c r="F94" s="3">
        <f t="shared" si="99"/>
        <v>3686</v>
      </c>
    </row>
    <row r="95" spans="1:6">
      <c r="A95" s="3">
        <f t="shared" si="1"/>
        <v>94</v>
      </c>
      <c r="B95" s="3">
        <f t="shared" ref="B95:F95" si="100">ROUND(B94*I$5, 0)</f>
        <v>4340</v>
      </c>
      <c r="C95" s="3">
        <f t="shared" si="100"/>
        <v>5747</v>
      </c>
      <c r="D95" s="3">
        <f t="shared" si="100"/>
        <v>6735</v>
      </c>
      <c r="E95" s="3">
        <f t="shared" si="100"/>
        <v>6101</v>
      </c>
      <c r="F95" s="3">
        <f t="shared" si="100"/>
        <v>3926</v>
      </c>
    </row>
    <row r="96" spans="1:6">
      <c r="A96" s="3">
        <f t="shared" si="1"/>
        <v>95</v>
      </c>
      <c r="B96" s="3">
        <f t="shared" ref="B96:F96" si="101">ROUND(B95*I$5, 0)</f>
        <v>4470</v>
      </c>
      <c r="C96" s="3">
        <f t="shared" si="101"/>
        <v>5948</v>
      </c>
      <c r="D96" s="3">
        <f t="shared" si="101"/>
        <v>7038</v>
      </c>
      <c r="E96" s="3">
        <f t="shared" si="101"/>
        <v>6467</v>
      </c>
      <c r="F96" s="3">
        <f t="shared" si="101"/>
        <v>4181</v>
      </c>
    </row>
    <row r="97" spans="1:6">
      <c r="A97" s="3">
        <f t="shared" si="1"/>
        <v>96</v>
      </c>
      <c r="B97" s="3">
        <f t="shared" ref="B97:F97" si="102">ROUND(B96*I$5, 0)</f>
        <v>4604</v>
      </c>
      <c r="C97" s="3">
        <f t="shared" si="102"/>
        <v>6156</v>
      </c>
      <c r="D97" s="3">
        <f t="shared" si="102"/>
        <v>7355</v>
      </c>
      <c r="E97" s="3">
        <f t="shared" si="102"/>
        <v>6855</v>
      </c>
      <c r="F97" s="3">
        <f t="shared" si="102"/>
        <v>4453</v>
      </c>
    </row>
    <row r="98" spans="1:6">
      <c r="A98" s="3">
        <f t="shared" si="1"/>
        <v>97</v>
      </c>
      <c r="B98" s="3">
        <f t="shared" ref="B98:F98" si="103">ROUND(B97*I$5, 0)</f>
        <v>4742</v>
      </c>
      <c r="C98" s="3">
        <f t="shared" si="103"/>
        <v>6371</v>
      </c>
      <c r="D98" s="3">
        <f t="shared" si="103"/>
        <v>7686</v>
      </c>
      <c r="E98" s="3">
        <f t="shared" si="103"/>
        <v>7266</v>
      </c>
      <c r="F98" s="3">
        <f t="shared" si="103"/>
        <v>4742</v>
      </c>
    </row>
    <row r="99" spans="1:6">
      <c r="A99" s="3">
        <f t="shared" si="1"/>
        <v>98</v>
      </c>
      <c r="B99" s="3">
        <f t="shared" ref="B99:F99" si="104">ROUND(B98*I$5, 0)</f>
        <v>4884</v>
      </c>
      <c r="C99" s="3">
        <f t="shared" si="104"/>
        <v>6594</v>
      </c>
      <c r="D99" s="3">
        <f t="shared" si="104"/>
        <v>8032</v>
      </c>
      <c r="E99" s="3">
        <f t="shared" si="104"/>
        <v>7702</v>
      </c>
      <c r="F99" s="3">
        <f t="shared" si="104"/>
        <v>5050</v>
      </c>
    </row>
    <row r="100" spans="1:6">
      <c r="A100" s="3">
        <f t="shared" si="1"/>
        <v>99</v>
      </c>
      <c r="B100" s="3">
        <f t="shared" ref="B100:F100" si="105">ROUND(B99*I$5, 0)</f>
        <v>5031</v>
      </c>
      <c r="C100" s="3">
        <f t="shared" si="105"/>
        <v>6825</v>
      </c>
      <c r="D100" s="3">
        <f t="shared" si="105"/>
        <v>8393</v>
      </c>
      <c r="E100" s="3">
        <f t="shared" si="105"/>
        <v>8164</v>
      </c>
      <c r="F100" s="3">
        <f t="shared" si="105"/>
        <v>5378</v>
      </c>
    </row>
    <row r="101" spans="1:6">
      <c r="A101" s="3">
        <f t="shared" si="1"/>
        <v>100</v>
      </c>
      <c r="B101" s="3">
        <f t="shared" ref="B101:F101" si="106">ROUND(B100*I$5, 0)</f>
        <v>5182</v>
      </c>
      <c r="C101" s="3">
        <f t="shared" si="106"/>
        <v>7064</v>
      </c>
      <c r="D101" s="3">
        <f t="shared" si="106"/>
        <v>8771</v>
      </c>
      <c r="E101" s="3">
        <f t="shared" si="106"/>
        <v>8654</v>
      </c>
      <c r="F101" s="3">
        <f t="shared" si="106"/>
        <v>5728</v>
      </c>
    </row>
    <row r="102" spans="1:6">
      <c r="A102" s="3">
        <f t="shared" si="1"/>
        <v>101</v>
      </c>
      <c r="B102" s="3">
        <f t="shared" ref="B102:F102" si="107">ROUND(B101*I$5, 0)</f>
        <v>5337</v>
      </c>
      <c r="C102" s="3">
        <f t="shared" si="107"/>
        <v>7311</v>
      </c>
      <c r="D102" s="3">
        <f t="shared" si="107"/>
        <v>9166</v>
      </c>
      <c r="E102" s="3">
        <f t="shared" si="107"/>
        <v>9173</v>
      </c>
      <c r="F102" s="3">
        <f t="shared" si="107"/>
        <v>6100</v>
      </c>
    </row>
    <row r="103" spans="1:6">
      <c r="A103" s="3">
        <f t="shared" si="1"/>
        <v>102</v>
      </c>
      <c r="B103" s="3">
        <f t="shared" ref="B103:F103" si="108">ROUND(B102*I$5, 0)</f>
        <v>5497</v>
      </c>
      <c r="C103" s="3">
        <f t="shared" si="108"/>
        <v>7567</v>
      </c>
      <c r="D103" s="3">
        <f t="shared" si="108"/>
        <v>9578</v>
      </c>
      <c r="E103" s="3">
        <f t="shared" si="108"/>
        <v>9723</v>
      </c>
      <c r="F103" s="3">
        <f t="shared" si="108"/>
        <v>6497</v>
      </c>
    </row>
    <row r="104" spans="1:6">
      <c r="A104" s="3">
        <f t="shared" si="1"/>
        <v>103</v>
      </c>
      <c r="B104" s="3">
        <f t="shared" ref="B104:F104" si="109">ROUND(B103*I$5, 0)</f>
        <v>5662</v>
      </c>
      <c r="C104" s="3">
        <f t="shared" si="109"/>
        <v>7832</v>
      </c>
      <c r="D104" s="3">
        <f t="shared" si="109"/>
        <v>10009</v>
      </c>
      <c r="E104" s="3">
        <f t="shared" si="109"/>
        <v>10306</v>
      </c>
      <c r="F104" s="3">
        <f t="shared" si="109"/>
        <v>6919</v>
      </c>
    </row>
    <row r="105" spans="1:6">
      <c r="A105" s="3">
        <f t="shared" si="1"/>
        <v>104</v>
      </c>
      <c r="B105" s="3">
        <f t="shared" ref="B105:F105" si="110">ROUND(B104*I$5, 0)</f>
        <v>5832</v>
      </c>
      <c r="C105" s="3">
        <f t="shared" si="110"/>
        <v>8106</v>
      </c>
      <c r="D105" s="3">
        <f t="shared" si="110"/>
        <v>10459</v>
      </c>
      <c r="E105" s="3">
        <f t="shared" si="110"/>
        <v>10924</v>
      </c>
      <c r="F105" s="3">
        <f t="shared" si="110"/>
        <v>7369</v>
      </c>
    </row>
    <row r="106" spans="1:6">
      <c r="A106" s="3">
        <f t="shared" si="1"/>
        <v>105</v>
      </c>
      <c r="B106" s="3">
        <f t="shared" ref="B106:F106" si="111">ROUND(B105*I$5, 0)</f>
        <v>6007</v>
      </c>
      <c r="C106" s="3">
        <f t="shared" si="111"/>
        <v>8390</v>
      </c>
      <c r="D106" s="3">
        <f t="shared" si="111"/>
        <v>10930</v>
      </c>
      <c r="E106" s="3">
        <f t="shared" si="111"/>
        <v>11579</v>
      </c>
      <c r="F106" s="3">
        <f t="shared" si="111"/>
        <v>7848</v>
      </c>
    </row>
    <row r="107" spans="1:6">
      <c r="A107" s="3">
        <f t="shared" si="1"/>
        <v>106</v>
      </c>
      <c r="B107" s="3">
        <f t="shared" ref="B107:F107" si="112">ROUND(B106*I$5, 0)</f>
        <v>6187</v>
      </c>
      <c r="C107" s="3">
        <f t="shared" si="112"/>
        <v>8684</v>
      </c>
      <c r="D107" s="3">
        <f t="shared" si="112"/>
        <v>11422</v>
      </c>
      <c r="E107" s="3">
        <f t="shared" si="112"/>
        <v>12274</v>
      </c>
      <c r="F107" s="3">
        <f t="shared" si="112"/>
        <v>8358</v>
      </c>
    </row>
    <row r="108" spans="1:6">
      <c r="A108" s="3">
        <f t="shared" si="1"/>
        <v>107</v>
      </c>
      <c r="B108" s="3">
        <f t="shared" ref="B108:F108" si="113">ROUND(B107*I$5, 0)</f>
        <v>6373</v>
      </c>
      <c r="C108" s="3">
        <f t="shared" si="113"/>
        <v>8988</v>
      </c>
      <c r="D108" s="3">
        <f t="shared" si="113"/>
        <v>11936</v>
      </c>
      <c r="E108" s="3">
        <f t="shared" si="113"/>
        <v>13010</v>
      </c>
      <c r="F108" s="3">
        <f t="shared" si="113"/>
        <v>8901</v>
      </c>
    </row>
    <row r="109" spans="1:6">
      <c r="A109" s="3">
        <f t="shared" si="1"/>
        <v>108</v>
      </c>
      <c r="B109" s="3">
        <f t="shared" ref="B109:F109" si="114">ROUND(B108*I$5, 0)</f>
        <v>6564</v>
      </c>
      <c r="C109" s="3">
        <f t="shared" si="114"/>
        <v>9303</v>
      </c>
      <c r="D109" s="3">
        <f t="shared" si="114"/>
        <v>12473</v>
      </c>
      <c r="E109" s="3">
        <f t="shared" si="114"/>
        <v>13791</v>
      </c>
      <c r="F109" s="3">
        <f t="shared" si="114"/>
        <v>9480</v>
      </c>
    </row>
    <row r="110" spans="1:6">
      <c r="A110" s="3">
        <f t="shared" si="1"/>
        <v>109</v>
      </c>
      <c r="B110" s="3">
        <f t="shared" ref="B110:F110" si="115">ROUND(B109*I$5, 0)</f>
        <v>6761</v>
      </c>
      <c r="C110" s="3">
        <f t="shared" si="115"/>
        <v>9629</v>
      </c>
      <c r="D110" s="3">
        <f t="shared" si="115"/>
        <v>13034</v>
      </c>
      <c r="E110" s="3">
        <f t="shared" si="115"/>
        <v>14618</v>
      </c>
      <c r="F110" s="3">
        <f t="shared" si="115"/>
        <v>10096</v>
      </c>
    </row>
    <row r="111" spans="1:6">
      <c r="A111" s="8">
        <f t="shared" si="1"/>
        <v>110</v>
      </c>
      <c r="B111" s="3">
        <f t="shared" ref="B111:F111" si="116">ROUND(B110*I$5, 0)</f>
        <v>6964</v>
      </c>
      <c r="C111" s="3">
        <f t="shared" si="116"/>
        <v>9966</v>
      </c>
      <c r="D111" s="3">
        <f t="shared" si="116"/>
        <v>13621</v>
      </c>
      <c r="E111" s="8">
        <f t="shared" si="116"/>
        <v>15495</v>
      </c>
      <c r="F111" s="3">
        <f t="shared" si="116"/>
        <v>10752</v>
      </c>
    </row>
    <row r="112" spans="1:6">
      <c r="A112" s="3">
        <f t="shared" si="1"/>
        <v>111</v>
      </c>
      <c r="B112" s="3">
        <f t="shared" ref="B112:F112" si="117">ROUND(B111*I$5, 0)</f>
        <v>7173</v>
      </c>
      <c r="C112" s="3">
        <f t="shared" si="117"/>
        <v>10315</v>
      </c>
      <c r="D112" s="3">
        <f t="shared" si="117"/>
        <v>14234</v>
      </c>
      <c r="E112" s="8">
        <f t="shared" si="117"/>
        <v>16425</v>
      </c>
      <c r="F112" s="3">
        <f t="shared" si="117"/>
        <v>11451</v>
      </c>
    </row>
    <row r="113" spans="1:6">
      <c r="A113" s="3">
        <f t="shared" si="1"/>
        <v>112</v>
      </c>
      <c r="B113" s="3">
        <f t="shared" ref="B113:F113" si="118">ROUND(B112*I$5, 0)</f>
        <v>7388</v>
      </c>
      <c r="C113" s="3">
        <f t="shared" si="118"/>
        <v>10676</v>
      </c>
      <c r="D113" s="3">
        <f t="shared" si="118"/>
        <v>14875</v>
      </c>
      <c r="E113" s="8">
        <f t="shared" si="118"/>
        <v>17411</v>
      </c>
      <c r="F113" s="3">
        <f t="shared" si="118"/>
        <v>12195</v>
      </c>
    </row>
    <row r="114" spans="1:6">
      <c r="A114" s="3">
        <f t="shared" si="1"/>
        <v>113</v>
      </c>
      <c r="B114" s="3">
        <f t="shared" ref="B114:F114" si="119">ROUND(B113*I$5, 0)</f>
        <v>7610</v>
      </c>
      <c r="C114" s="3">
        <f t="shared" si="119"/>
        <v>11050</v>
      </c>
      <c r="D114" s="3">
        <f t="shared" si="119"/>
        <v>15544</v>
      </c>
      <c r="E114" s="8">
        <f t="shared" si="119"/>
        <v>18456</v>
      </c>
      <c r="F114" s="3">
        <f t="shared" si="119"/>
        <v>12988</v>
      </c>
    </row>
    <row r="115" spans="1:6">
      <c r="A115" s="3">
        <f t="shared" si="1"/>
        <v>114</v>
      </c>
      <c r="B115" s="3">
        <f t="shared" ref="B115:F115" si="120">ROUND(B114*I$5, 0)</f>
        <v>7838</v>
      </c>
      <c r="C115" s="3">
        <f t="shared" si="120"/>
        <v>11437</v>
      </c>
      <c r="D115" s="3">
        <f t="shared" si="120"/>
        <v>16243</v>
      </c>
      <c r="E115" s="8">
        <f t="shared" si="120"/>
        <v>19563</v>
      </c>
      <c r="F115" s="3">
        <f t="shared" si="120"/>
        <v>13832</v>
      </c>
    </row>
    <row r="116" spans="1:6">
      <c r="A116" s="3">
        <f t="shared" si="1"/>
        <v>115</v>
      </c>
      <c r="B116" s="3">
        <f t="shared" ref="B116:F116" si="121">ROUND(B115*I$5, 0)</f>
        <v>8073</v>
      </c>
      <c r="C116" s="3">
        <f t="shared" si="121"/>
        <v>11837</v>
      </c>
      <c r="D116" s="3">
        <f t="shared" si="121"/>
        <v>16974</v>
      </c>
      <c r="E116" s="8">
        <f t="shared" si="121"/>
        <v>20737</v>
      </c>
      <c r="F116" s="3">
        <f t="shared" si="121"/>
        <v>14731</v>
      </c>
    </row>
    <row r="117" spans="1:6">
      <c r="A117" s="3">
        <f t="shared" si="1"/>
        <v>116</v>
      </c>
      <c r="B117" s="3">
        <f t="shared" ref="B117:F117" si="122">ROUND(B116*I$5, 0)</f>
        <v>8315</v>
      </c>
      <c r="C117" s="3">
        <f t="shared" si="122"/>
        <v>12251</v>
      </c>
      <c r="D117" s="3">
        <f t="shared" si="122"/>
        <v>17738</v>
      </c>
      <c r="E117" s="8">
        <f t="shared" si="122"/>
        <v>21981</v>
      </c>
      <c r="F117" s="3">
        <f t="shared" si="122"/>
        <v>15689</v>
      </c>
    </row>
    <row r="118" spans="1:6">
      <c r="A118" s="3">
        <f t="shared" si="1"/>
        <v>117</v>
      </c>
      <c r="B118" s="3">
        <f t="shared" ref="B118:F118" si="123">ROUND(B117*I$5, 0)</f>
        <v>8564</v>
      </c>
      <c r="C118" s="3">
        <f t="shared" si="123"/>
        <v>12680</v>
      </c>
      <c r="D118" s="3">
        <f t="shared" si="123"/>
        <v>18536</v>
      </c>
      <c r="E118" s="8">
        <f t="shared" si="123"/>
        <v>23300</v>
      </c>
      <c r="F118" s="3">
        <f t="shared" si="123"/>
        <v>16709</v>
      </c>
    </row>
    <row r="119" spans="1:6">
      <c r="A119" s="3">
        <f t="shared" si="1"/>
        <v>118</v>
      </c>
      <c r="B119" s="3">
        <f t="shared" ref="B119:F119" si="124">ROUND(B118*I$5, 0)</f>
        <v>8821</v>
      </c>
      <c r="C119" s="3">
        <f t="shared" si="124"/>
        <v>13124</v>
      </c>
      <c r="D119" s="3">
        <f t="shared" si="124"/>
        <v>19370</v>
      </c>
      <c r="E119" s="8">
        <f t="shared" si="124"/>
        <v>24698</v>
      </c>
      <c r="F119" s="3">
        <f t="shared" si="124"/>
        <v>17795</v>
      </c>
    </row>
    <row r="120" spans="1:6">
      <c r="A120" s="3">
        <f t="shared" si="1"/>
        <v>119</v>
      </c>
      <c r="B120" s="3">
        <f t="shared" ref="B120:F120" si="125">ROUND(B119*I$5, 0)</f>
        <v>9086</v>
      </c>
      <c r="C120" s="3">
        <f t="shared" si="125"/>
        <v>13583</v>
      </c>
      <c r="D120" s="3">
        <f t="shared" si="125"/>
        <v>20242</v>
      </c>
      <c r="E120" s="8">
        <f t="shared" si="125"/>
        <v>26180</v>
      </c>
      <c r="F120" s="3">
        <f t="shared" si="125"/>
        <v>18952</v>
      </c>
    </row>
    <row r="121" spans="1:6">
      <c r="A121" s="6">
        <f t="shared" si="1"/>
        <v>120</v>
      </c>
      <c r="B121" s="3">
        <f t="shared" ref="B121:F121" si="126">ROUND(B120*I$6, 0)</f>
        <v>9359</v>
      </c>
      <c r="C121" s="3">
        <f t="shared" si="126"/>
        <v>14058</v>
      </c>
      <c r="D121" s="3">
        <f t="shared" si="126"/>
        <v>21052</v>
      </c>
      <c r="E121" s="7">
        <f t="shared" si="126"/>
        <v>26965</v>
      </c>
      <c r="F121" s="3">
        <f t="shared" si="126"/>
        <v>20468</v>
      </c>
    </row>
    <row r="122" spans="1:6">
      <c r="A122" s="3">
        <f t="shared" si="1"/>
        <v>121</v>
      </c>
      <c r="B122" s="3">
        <f t="shared" ref="B122:F122" si="127">ROUND(B121*I$5, 0)</f>
        <v>9640</v>
      </c>
      <c r="C122" s="3">
        <f t="shared" si="127"/>
        <v>14550</v>
      </c>
      <c r="D122" s="3">
        <f t="shared" si="127"/>
        <v>21999</v>
      </c>
      <c r="E122" s="3">
        <f t="shared" si="127"/>
        <v>28583</v>
      </c>
      <c r="F122" s="3">
        <f t="shared" si="127"/>
        <v>21798</v>
      </c>
    </row>
    <row r="123" spans="1:6">
      <c r="A123" s="3">
        <f t="shared" si="1"/>
        <v>122</v>
      </c>
      <c r="B123" s="3">
        <f t="shared" ref="B123:F123" si="128">ROUND(B122*I$5, 0)</f>
        <v>9929</v>
      </c>
      <c r="C123" s="3">
        <f t="shared" si="128"/>
        <v>15059</v>
      </c>
      <c r="D123" s="3">
        <f t="shared" si="128"/>
        <v>22989</v>
      </c>
      <c r="E123" s="3">
        <f t="shared" si="128"/>
        <v>30298</v>
      </c>
      <c r="F123" s="3">
        <f t="shared" si="128"/>
        <v>23215</v>
      </c>
    </row>
    <row r="124" spans="1:6">
      <c r="A124" s="3">
        <f t="shared" si="1"/>
        <v>123</v>
      </c>
      <c r="B124" s="3">
        <f t="shared" ref="B124:F124" si="129">ROUND(B123*I$5, 0)</f>
        <v>10227</v>
      </c>
      <c r="C124" s="3">
        <f t="shared" si="129"/>
        <v>15586</v>
      </c>
      <c r="D124" s="3">
        <f t="shared" si="129"/>
        <v>24024</v>
      </c>
      <c r="E124" s="3">
        <f t="shared" si="129"/>
        <v>32116</v>
      </c>
      <c r="F124" s="3">
        <f t="shared" si="129"/>
        <v>24724</v>
      </c>
    </row>
    <row r="125" spans="1:6">
      <c r="A125" s="3">
        <f t="shared" si="1"/>
        <v>124</v>
      </c>
      <c r="B125" s="3">
        <f t="shared" ref="B125:F125" si="130">ROUND(B124*I$5, 0)</f>
        <v>10534</v>
      </c>
      <c r="C125" s="3">
        <f t="shared" si="130"/>
        <v>16132</v>
      </c>
      <c r="D125" s="3">
        <f t="shared" si="130"/>
        <v>25105</v>
      </c>
      <c r="E125" s="3">
        <f t="shared" si="130"/>
        <v>34043</v>
      </c>
      <c r="F125" s="3">
        <f t="shared" si="130"/>
        <v>26331</v>
      </c>
    </row>
    <row r="126" spans="1:6">
      <c r="A126" s="3">
        <f t="shared" si="1"/>
        <v>125</v>
      </c>
      <c r="B126" s="3">
        <f t="shared" ref="B126:F126" si="131">ROUND(B125*I$5, 0)</f>
        <v>10850</v>
      </c>
      <c r="C126" s="3">
        <f t="shared" si="131"/>
        <v>16697</v>
      </c>
      <c r="D126" s="3">
        <f t="shared" si="131"/>
        <v>26235</v>
      </c>
      <c r="E126" s="3">
        <f t="shared" si="131"/>
        <v>36086</v>
      </c>
      <c r="F126" s="3">
        <f t="shared" si="131"/>
        <v>28043</v>
      </c>
    </row>
    <row r="127" spans="1:6">
      <c r="A127" s="3">
        <f t="shared" si="1"/>
        <v>126</v>
      </c>
      <c r="B127" s="3">
        <f t="shared" ref="B127:F127" si="132">ROUND(B126*I$5, 0)</f>
        <v>11176</v>
      </c>
      <c r="C127" s="3">
        <f t="shared" si="132"/>
        <v>17281</v>
      </c>
      <c r="D127" s="3">
        <f t="shared" si="132"/>
        <v>27416</v>
      </c>
      <c r="E127" s="3">
        <f t="shared" si="132"/>
        <v>38251</v>
      </c>
      <c r="F127" s="3">
        <f t="shared" si="132"/>
        <v>29866</v>
      </c>
    </row>
    <row r="128" spans="1:6">
      <c r="A128" s="3">
        <f t="shared" si="1"/>
        <v>127</v>
      </c>
      <c r="B128" s="3">
        <f t="shared" ref="B128:F128" si="133">ROUND(B127*I$5, 0)</f>
        <v>11511</v>
      </c>
      <c r="C128" s="3">
        <f t="shared" si="133"/>
        <v>17886</v>
      </c>
      <c r="D128" s="3">
        <f t="shared" si="133"/>
        <v>28650</v>
      </c>
      <c r="E128" s="3">
        <f t="shared" si="133"/>
        <v>40546</v>
      </c>
      <c r="F128" s="3">
        <f t="shared" si="133"/>
        <v>31807</v>
      </c>
    </row>
    <row r="129" spans="1:6">
      <c r="A129" s="3">
        <f t="shared" si="1"/>
        <v>128</v>
      </c>
      <c r="B129" s="3">
        <f t="shared" ref="B129:F129" si="134">ROUND(B128*I$5, 0)</f>
        <v>11856</v>
      </c>
      <c r="C129" s="3">
        <f t="shared" si="134"/>
        <v>18512</v>
      </c>
      <c r="D129" s="3">
        <f t="shared" si="134"/>
        <v>29939</v>
      </c>
      <c r="E129" s="3">
        <f t="shared" si="134"/>
        <v>42979</v>
      </c>
      <c r="F129" s="3">
        <f t="shared" si="134"/>
        <v>33874</v>
      </c>
    </row>
    <row r="130" spans="1:6">
      <c r="A130" s="3">
        <f t="shared" si="1"/>
        <v>129</v>
      </c>
      <c r="B130" s="3">
        <f t="shared" ref="B130:F130" si="135">ROUND(B129*I$5, 0)</f>
        <v>12212</v>
      </c>
      <c r="C130" s="3">
        <f t="shared" si="135"/>
        <v>19160</v>
      </c>
      <c r="D130" s="3">
        <f t="shared" si="135"/>
        <v>31286</v>
      </c>
      <c r="E130" s="3">
        <f t="shared" si="135"/>
        <v>45558</v>
      </c>
      <c r="F130" s="3">
        <f t="shared" si="135"/>
        <v>36076</v>
      </c>
    </row>
    <row r="131" spans="1:6">
      <c r="A131" s="3">
        <f t="shared" si="1"/>
        <v>130</v>
      </c>
      <c r="B131" s="3">
        <f t="shared" ref="B131:F131" si="136">ROUND(B130*I$5, 0)</f>
        <v>12578</v>
      </c>
      <c r="C131" s="3">
        <f t="shared" si="136"/>
        <v>19831</v>
      </c>
      <c r="D131" s="3">
        <f t="shared" si="136"/>
        <v>32694</v>
      </c>
      <c r="E131" s="3">
        <f t="shared" si="136"/>
        <v>48291</v>
      </c>
      <c r="F131" s="3">
        <f t="shared" si="136"/>
        <v>38421</v>
      </c>
    </row>
    <row r="132" spans="1:6">
      <c r="A132" s="3">
        <f t="shared" si="1"/>
        <v>131</v>
      </c>
      <c r="B132" s="3">
        <f t="shared" ref="B132:F132" si="137">ROUND(B131*I$5, 0)</f>
        <v>12955</v>
      </c>
      <c r="C132" s="3">
        <f t="shared" si="137"/>
        <v>20525</v>
      </c>
      <c r="D132" s="3">
        <f t="shared" si="137"/>
        <v>34165</v>
      </c>
      <c r="E132" s="3">
        <f t="shared" si="137"/>
        <v>51188</v>
      </c>
      <c r="F132" s="3">
        <f t="shared" si="137"/>
        <v>40918</v>
      </c>
    </row>
    <row r="133" spans="1:6">
      <c r="A133" s="3">
        <f t="shared" si="1"/>
        <v>132</v>
      </c>
      <c r="B133" s="3">
        <f t="shared" ref="B133:F133" si="138">ROUND(B132*I$5, 0)</f>
        <v>13344</v>
      </c>
      <c r="C133" s="3">
        <f t="shared" si="138"/>
        <v>21243</v>
      </c>
      <c r="D133" s="3">
        <f t="shared" si="138"/>
        <v>35702</v>
      </c>
      <c r="E133" s="3">
        <f t="shared" si="138"/>
        <v>54259</v>
      </c>
      <c r="F133" s="3">
        <f t="shared" si="138"/>
        <v>43578</v>
      </c>
    </row>
    <row r="134" spans="1:6">
      <c r="A134" s="3">
        <f t="shared" si="1"/>
        <v>133</v>
      </c>
      <c r="B134" s="3">
        <f t="shared" ref="B134:F134" si="139">ROUND(B133*I$5, 0)</f>
        <v>13744</v>
      </c>
      <c r="C134" s="3">
        <f t="shared" si="139"/>
        <v>21987</v>
      </c>
      <c r="D134" s="3">
        <f t="shared" si="139"/>
        <v>37309</v>
      </c>
      <c r="E134" s="3">
        <f t="shared" si="139"/>
        <v>57515</v>
      </c>
      <c r="F134" s="3">
        <f t="shared" si="139"/>
        <v>46411</v>
      </c>
    </row>
    <row r="135" spans="1:6">
      <c r="A135" s="3">
        <f t="shared" si="1"/>
        <v>134</v>
      </c>
      <c r="B135" s="3">
        <f t="shared" ref="B135:F135" si="140">ROUND(B134*I$5, 0)</f>
        <v>14156</v>
      </c>
      <c r="C135" s="3">
        <f t="shared" si="140"/>
        <v>22757</v>
      </c>
      <c r="D135" s="3">
        <f t="shared" si="140"/>
        <v>38988</v>
      </c>
      <c r="E135" s="3">
        <f t="shared" si="140"/>
        <v>60966</v>
      </c>
      <c r="F135" s="3">
        <f t="shared" si="140"/>
        <v>49428</v>
      </c>
    </row>
    <row r="136" spans="1:6">
      <c r="A136" s="3">
        <f t="shared" si="1"/>
        <v>135</v>
      </c>
      <c r="B136" s="3">
        <f t="shared" ref="B136:F136" si="141">ROUND(B135*I$5, 0)</f>
        <v>14581</v>
      </c>
      <c r="C136" s="3">
        <f t="shared" si="141"/>
        <v>23553</v>
      </c>
      <c r="D136" s="3">
        <f t="shared" si="141"/>
        <v>40742</v>
      </c>
      <c r="E136" s="3">
        <f t="shared" si="141"/>
        <v>64624</v>
      </c>
      <c r="F136" s="3">
        <f t="shared" si="141"/>
        <v>52641</v>
      </c>
    </row>
    <row r="137" spans="1:6">
      <c r="A137" s="3">
        <f t="shared" si="1"/>
        <v>136</v>
      </c>
      <c r="B137" s="3">
        <f t="shared" ref="B137:F137" si="142">ROUND(B136*I$5, 0)</f>
        <v>15018</v>
      </c>
      <c r="C137" s="3">
        <f t="shared" si="142"/>
        <v>24377</v>
      </c>
      <c r="D137" s="3">
        <f t="shared" si="142"/>
        <v>42575</v>
      </c>
      <c r="E137" s="3">
        <f t="shared" si="142"/>
        <v>68501</v>
      </c>
      <c r="F137" s="3">
        <f t="shared" si="142"/>
        <v>56063</v>
      </c>
    </row>
    <row r="138" spans="1:6">
      <c r="A138" s="3">
        <f t="shared" si="1"/>
        <v>137</v>
      </c>
      <c r="B138" s="3">
        <f t="shared" ref="B138:F138" si="143">ROUND(B137*I$5, 0)</f>
        <v>15469</v>
      </c>
      <c r="C138" s="3">
        <f t="shared" si="143"/>
        <v>25230</v>
      </c>
      <c r="D138" s="3">
        <f t="shared" si="143"/>
        <v>44491</v>
      </c>
      <c r="E138" s="3">
        <f t="shared" si="143"/>
        <v>72611</v>
      </c>
      <c r="F138" s="3">
        <f t="shared" si="143"/>
        <v>59707</v>
      </c>
    </row>
    <row r="139" spans="1:6">
      <c r="A139" s="3">
        <f t="shared" si="1"/>
        <v>138</v>
      </c>
      <c r="B139" s="3">
        <f t="shared" ref="B139:F139" si="144">ROUND(B138*I$5, 0)</f>
        <v>15933</v>
      </c>
      <c r="C139" s="3">
        <f t="shared" si="144"/>
        <v>26113</v>
      </c>
      <c r="D139" s="3">
        <f t="shared" si="144"/>
        <v>46493</v>
      </c>
      <c r="E139" s="3">
        <f t="shared" si="144"/>
        <v>76968</v>
      </c>
      <c r="F139" s="3">
        <f t="shared" si="144"/>
        <v>63588</v>
      </c>
    </row>
    <row r="140" spans="1:6">
      <c r="A140" s="3">
        <f t="shared" si="1"/>
        <v>139</v>
      </c>
      <c r="B140" s="3">
        <f t="shared" ref="B140:F140" si="145">ROUND(B139*I$5, 0)</f>
        <v>16411</v>
      </c>
      <c r="C140" s="3">
        <f t="shared" si="145"/>
        <v>27027</v>
      </c>
      <c r="D140" s="3">
        <f t="shared" si="145"/>
        <v>48585</v>
      </c>
      <c r="E140" s="3">
        <f t="shared" si="145"/>
        <v>81586</v>
      </c>
      <c r="F140" s="3">
        <f t="shared" si="145"/>
        <v>67721</v>
      </c>
    </row>
    <row r="141" spans="1:6">
      <c r="A141" s="3">
        <f t="shared" si="1"/>
        <v>140</v>
      </c>
      <c r="B141" s="3">
        <f t="shared" ref="B141:F141" si="146">ROUND(B140*I$5, 0)</f>
        <v>16903</v>
      </c>
      <c r="C141" s="3">
        <f t="shared" si="146"/>
        <v>27973</v>
      </c>
      <c r="D141" s="3">
        <f t="shared" si="146"/>
        <v>50771</v>
      </c>
      <c r="E141" s="3">
        <f t="shared" si="146"/>
        <v>86481</v>
      </c>
      <c r="F141" s="3">
        <f t="shared" si="146"/>
        <v>72123</v>
      </c>
    </row>
    <row r="142" spans="1:6">
      <c r="A142" s="3">
        <f t="shared" si="1"/>
        <v>141</v>
      </c>
      <c r="B142" s="3">
        <f t="shared" ref="B142:F142" si="147">ROUND(B141*I$5, 0)</f>
        <v>17410</v>
      </c>
      <c r="C142" s="3">
        <f t="shared" si="147"/>
        <v>28952</v>
      </c>
      <c r="D142" s="3">
        <f t="shared" si="147"/>
        <v>53056</v>
      </c>
      <c r="E142" s="3">
        <f t="shared" si="147"/>
        <v>91670</v>
      </c>
      <c r="F142" s="3">
        <f t="shared" si="147"/>
        <v>76811</v>
      </c>
    </row>
    <row r="143" spans="1:6">
      <c r="A143" s="3">
        <f t="shared" si="1"/>
        <v>142</v>
      </c>
      <c r="B143" s="3">
        <f t="shared" ref="B143:F143" si="148">ROUND(B142*I$5, 0)</f>
        <v>17932</v>
      </c>
      <c r="C143" s="3">
        <f t="shared" si="148"/>
        <v>29965</v>
      </c>
      <c r="D143" s="3">
        <f t="shared" si="148"/>
        <v>55444</v>
      </c>
      <c r="E143" s="3">
        <f t="shared" si="148"/>
        <v>97170</v>
      </c>
      <c r="F143" s="3">
        <f t="shared" si="148"/>
        <v>81804</v>
      </c>
    </row>
    <row r="144" spans="1:6">
      <c r="A144" s="3">
        <f t="shared" si="1"/>
        <v>143</v>
      </c>
      <c r="B144" s="3">
        <f t="shared" ref="B144:F144" si="149">ROUND(B143*I$5, 0)</f>
        <v>18470</v>
      </c>
      <c r="C144" s="3">
        <f t="shared" si="149"/>
        <v>31014</v>
      </c>
      <c r="D144" s="3">
        <f t="shared" si="149"/>
        <v>57939</v>
      </c>
      <c r="E144" s="3">
        <f t="shared" si="149"/>
        <v>103000</v>
      </c>
      <c r="F144" s="3">
        <f t="shared" si="149"/>
        <v>87121</v>
      </c>
    </row>
    <row r="145" spans="1:6">
      <c r="A145" s="3">
        <f t="shared" si="1"/>
        <v>144</v>
      </c>
      <c r="B145" s="3">
        <f t="shared" ref="B145:F145" si="150">ROUND(B144*I$5, 0)</f>
        <v>19024</v>
      </c>
      <c r="C145" s="3">
        <f t="shared" si="150"/>
        <v>32099</v>
      </c>
      <c r="D145" s="3">
        <f t="shared" si="150"/>
        <v>60546</v>
      </c>
      <c r="E145" s="3">
        <f t="shared" si="150"/>
        <v>109180</v>
      </c>
      <c r="F145" s="3">
        <f t="shared" si="150"/>
        <v>92784</v>
      </c>
    </row>
    <row r="146" spans="1:6">
      <c r="A146" s="3">
        <f t="shared" si="1"/>
        <v>145</v>
      </c>
      <c r="B146" s="3">
        <f t="shared" ref="B146:F146" si="151">ROUND(B145*I$5, 0)</f>
        <v>19595</v>
      </c>
      <c r="C146" s="3">
        <f t="shared" si="151"/>
        <v>33222</v>
      </c>
      <c r="D146" s="3">
        <f t="shared" si="151"/>
        <v>63271</v>
      </c>
      <c r="E146" s="3">
        <f t="shared" si="151"/>
        <v>115731</v>
      </c>
      <c r="F146" s="3">
        <f t="shared" si="151"/>
        <v>98815</v>
      </c>
    </row>
    <row r="147" spans="1:6">
      <c r="A147" s="3">
        <f t="shared" si="1"/>
        <v>146</v>
      </c>
      <c r="B147" s="3">
        <f t="shared" ref="B147:F147" si="152">ROUND(B146*I$5, 0)</f>
        <v>20183</v>
      </c>
      <c r="C147" s="3">
        <f t="shared" si="152"/>
        <v>34385</v>
      </c>
      <c r="D147" s="3">
        <f t="shared" si="152"/>
        <v>66118</v>
      </c>
      <c r="E147" s="3">
        <f t="shared" si="152"/>
        <v>122675</v>
      </c>
      <c r="F147" s="3">
        <f t="shared" si="152"/>
        <v>105238</v>
      </c>
    </row>
    <row r="148" spans="1:6">
      <c r="A148" s="3">
        <f t="shared" si="1"/>
        <v>147</v>
      </c>
      <c r="B148" s="3">
        <f t="shared" ref="B148:F148" si="153">ROUND(B147*I$5, 0)</f>
        <v>20788</v>
      </c>
      <c r="C148" s="3">
        <f t="shared" si="153"/>
        <v>35588</v>
      </c>
      <c r="D148" s="3">
        <f t="shared" si="153"/>
        <v>69093</v>
      </c>
      <c r="E148" s="3">
        <f t="shared" si="153"/>
        <v>130036</v>
      </c>
      <c r="F148" s="3">
        <f t="shared" si="153"/>
        <v>112078</v>
      </c>
    </row>
    <row r="149" spans="1:6">
      <c r="A149" s="3">
        <f t="shared" si="1"/>
        <v>148</v>
      </c>
      <c r="B149" s="3">
        <f t="shared" ref="B149:F149" si="154">ROUND(B148*I$5, 0)</f>
        <v>21412</v>
      </c>
      <c r="C149" s="3">
        <f t="shared" si="154"/>
        <v>36834</v>
      </c>
      <c r="D149" s="3">
        <f t="shared" si="154"/>
        <v>72202</v>
      </c>
      <c r="E149" s="3">
        <f t="shared" si="154"/>
        <v>137838</v>
      </c>
      <c r="F149" s="3">
        <f t="shared" si="154"/>
        <v>119363</v>
      </c>
    </row>
    <row r="150" spans="1:6">
      <c r="A150" s="3">
        <f t="shared" si="1"/>
        <v>149</v>
      </c>
      <c r="B150" s="3">
        <f t="shared" ref="B150:F150" si="155">ROUND(B149*I$5, 0)</f>
        <v>22054</v>
      </c>
      <c r="C150" s="3">
        <f t="shared" si="155"/>
        <v>38123</v>
      </c>
      <c r="D150" s="3">
        <f t="shared" si="155"/>
        <v>75451</v>
      </c>
      <c r="E150" s="3">
        <f t="shared" si="155"/>
        <v>146108</v>
      </c>
      <c r="F150" s="3">
        <f t="shared" si="155"/>
        <v>127122</v>
      </c>
    </row>
    <row r="151" spans="1:6">
      <c r="A151" s="6">
        <f t="shared" si="1"/>
        <v>150</v>
      </c>
      <c r="B151" s="3">
        <f t="shared" ref="B151:F151" si="156">ROUND(B150*I$7, 0)</f>
        <v>22605</v>
      </c>
      <c r="C151" s="3">
        <f t="shared" si="156"/>
        <v>39076</v>
      </c>
      <c r="D151" s="3">
        <f t="shared" si="156"/>
        <v>77337</v>
      </c>
      <c r="E151" s="3">
        <f t="shared" si="156"/>
        <v>149761</v>
      </c>
      <c r="F151" s="7">
        <f t="shared" si="156"/>
        <v>130936</v>
      </c>
    </row>
    <row r="152" spans="1:6">
      <c r="A152" s="3">
        <f t="shared" si="1"/>
        <v>151</v>
      </c>
      <c r="B152" s="3">
        <f t="shared" ref="B152:F152" si="157">ROUND(B151*I$7, 0)</f>
        <v>23170</v>
      </c>
      <c r="C152" s="3">
        <f t="shared" si="157"/>
        <v>40053</v>
      </c>
      <c r="D152" s="3">
        <f t="shared" si="157"/>
        <v>79270</v>
      </c>
      <c r="E152" s="3">
        <f t="shared" si="157"/>
        <v>153505</v>
      </c>
      <c r="F152" s="3">
        <f t="shared" si="157"/>
        <v>134864</v>
      </c>
    </row>
    <row r="153" spans="1:6">
      <c r="A153" s="3">
        <f t="shared" si="1"/>
        <v>152</v>
      </c>
      <c r="B153" s="3">
        <f t="shared" ref="B153:F153" si="158">ROUND(B152*I$7, 0)</f>
        <v>23749</v>
      </c>
      <c r="C153" s="3">
        <f t="shared" si="158"/>
        <v>41054</v>
      </c>
      <c r="D153" s="3">
        <f t="shared" si="158"/>
        <v>81252</v>
      </c>
      <c r="E153" s="3">
        <f t="shared" si="158"/>
        <v>157343</v>
      </c>
      <c r="F153" s="3">
        <f t="shared" si="158"/>
        <v>138910</v>
      </c>
    </row>
    <row r="154" spans="1:6">
      <c r="A154" s="3">
        <f t="shared" si="1"/>
        <v>153</v>
      </c>
      <c r="B154" s="3">
        <f t="shared" ref="B154:F154" si="159">ROUND(B153*I$7, 0)</f>
        <v>24343</v>
      </c>
      <c r="C154" s="3">
        <f t="shared" si="159"/>
        <v>42080</v>
      </c>
      <c r="D154" s="3">
        <f t="shared" si="159"/>
        <v>83283</v>
      </c>
      <c r="E154" s="3">
        <f t="shared" si="159"/>
        <v>161277</v>
      </c>
      <c r="F154" s="3">
        <f t="shared" si="159"/>
        <v>143077</v>
      </c>
    </row>
    <row r="155" spans="1:6">
      <c r="A155" s="3">
        <f t="shared" si="1"/>
        <v>154</v>
      </c>
      <c r="B155" s="3">
        <f t="shared" ref="B155:F155" si="160">ROUND(B154*I$7, 0)</f>
        <v>24952</v>
      </c>
      <c r="C155" s="3">
        <f t="shared" si="160"/>
        <v>43132</v>
      </c>
      <c r="D155" s="3">
        <f t="shared" si="160"/>
        <v>85365</v>
      </c>
      <c r="E155" s="3">
        <f t="shared" si="160"/>
        <v>165309</v>
      </c>
      <c r="F155" s="3">
        <f t="shared" si="160"/>
        <v>147369</v>
      </c>
    </row>
    <row r="156" spans="1:6">
      <c r="A156" s="3">
        <f t="shared" si="1"/>
        <v>155</v>
      </c>
      <c r="B156" s="3">
        <f t="shared" ref="B156:F156" si="161">ROUND(B155*I$7, 0)</f>
        <v>25576</v>
      </c>
      <c r="C156" s="3">
        <f t="shared" si="161"/>
        <v>44210</v>
      </c>
      <c r="D156" s="3">
        <f t="shared" si="161"/>
        <v>87499</v>
      </c>
      <c r="E156" s="3">
        <f t="shared" si="161"/>
        <v>169442</v>
      </c>
      <c r="F156" s="3">
        <f t="shared" si="161"/>
        <v>151790</v>
      </c>
    </row>
    <row r="157" spans="1:6">
      <c r="A157" s="3">
        <f t="shared" si="1"/>
        <v>156</v>
      </c>
      <c r="B157" s="3">
        <f t="shared" ref="B157:F157" si="162">ROUND(B156*I$7, 0)</f>
        <v>26215</v>
      </c>
      <c r="C157" s="3">
        <f t="shared" si="162"/>
        <v>45315</v>
      </c>
      <c r="D157" s="3">
        <f t="shared" si="162"/>
        <v>89686</v>
      </c>
      <c r="E157" s="3">
        <f t="shared" si="162"/>
        <v>173678</v>
      </c>
      <c r="F157" s="3">
        <f t="shared" si="162"/>
        <v>156344</v>
      </c>
    </row>
    <row r="158" spans="1:6">
      <c r="A158" s="3">
        <f t="shared" si="1"/>
        <v>157</v>
      </c>
      <c r="B158" s="3">
        <f t="shared" ref="B158:F158" si="163">ROUND(B157*I$7, 0)</f>
        <v>26870</v>
      </c>
      <c r="C158" s="3">
        <f t="shared" si="163"/>
        <v>46448</v>
      </c>
      <c r="D158" s="3">
        <f t="shared" si="163"/>
        <v>91928</v>
      </c>
      <c r="E158" s="3">
        <f t="shared" si="163"/>
        <v>178020</v>
      </c>
      <c r="F158" s="3">
        <f t="shared" si="163"/>
        <v>161034</v>
      </c>
    </row>
    <row r="159" spans="1:6">
      <c r="A159" s="3">
        <f t="shared" si="1"/>
        <v>158</v>
      </c>
      <c r="B159" s="3">
        <f t="shared" ref="B159:F159" si="164">ROUND(B158*I$7, 0)</f>
        <v>27542</v>
      </c>
      <c r="C159" s="3">
        <f t="shared" si="164"/>
        <v>47609</v>
      </c>
      <c r="D159" s="3">
        <f t="shared" si="164"/>
        <v>94226</v>
      </c>
      <c r="E159" s="3">
        <f t="shared" si="164"/>
        <v>182471</v>
      </c>
      <c r="F159" s="3">
        <f t="shared" si="164"/>
        <v>165865</v>
      </c>
    </row>
    <row r="160" spans="1:6">
      <c r="A160" s="3">
        <f t="shared" si="1"/>
        <v>159</v>
      </c>
      <c r="B160" s="3">
        <f t="shared" ref="B160:F160" si="165">ROUND(B159*I$7, 0)</f>
        <v>28231</v>
      </c>
      <c r="C160" s="3">
        <f t="shared" si="165"/>
        <v>48799</v>
      </c>
      <c r="D160" s="3">
        <f t="shared" si="165"/>
        <v>96582</v>
      </c>
      <c r="E160" s="3">
        <f t="shared" si="165"/>
        <v>187033</v>
      </c>
      <c r="F160" s="3">
        <f t="shared" si="165"/>
        <v>170841</v>
      </c>
    </row>
    <row r="161" spans="1:6">
      <c r="A161" s="3">
        <f t="shared" si="1"/>
        <v>160</v>
      </c>
      <c r="B161" s="3">
        <f t="shared" ref="B161:F161" si="166">ROUND(B160*I$7, 0)</f>
        <v>28937</v>
      </c>
      <c r="C161" s="3">
        <f t="shared" si="166"/>
        <v>50019</v>
      </c>
      <c r="D161" s="3">
        <f t="shared" si="166"/>
        <v>98997</v>
      </c>
      <c r="E161" s="3">
        <f t="shared" si="166"/>
        <v>191709</v>
      </c>
      <c r="F161" s="3">
        <f t="shared" si="166"/>
        <v>175966</v>
      </c>
    </row>
    <row r="162" spans="1:6">
      <c r="A162" s="3">
        <f t="shared" si="1"/>
        <v>161</v>
      </c>
      <c r="B162" s="3">
        <f t="shared" ref="B162:F162" si="167">ROUND(B161*I$7, 0)</f>
        <v>29660</v>
      </c>
      <c r="C162" s="3">
        <f t="shared" si="167"/>
        <v>51269</v>
      </c>
      <c r="D162" s="3">
        <f t="shared" si="167"/>
        <v>101472</v>
      </c>
      <c r="E162" s="3">
        <f t="shared" si="167"/>
        <v>196502</v>
      </c>
      <c r="F162" s="3">
        <f t="shared" si="167"/>
        <v>181245</v>
      </c>
    </row>
    <row r="163" spans="1:6">
      <c r="A163" s="3">
        <f t="shared" si="1"/>
        <v>162</v>
      </c>
      <c r="B163" s="3">
        <f t="shared" ref="B163:F163" si="168">ROUND(B162*I$7, 0)</f>
        <v>30402</v>
      </c>
      <c r="C163" s="3">
        <f t="shared" si="168"/>
        <v>52551</v>
      </c>
      <c r="D163" s="3">
        <f t="shared" si="168"/>
        <v>104009</v>
      </c>
      <c r="E163" s="3">
        <f t="shared" si="168"/>
        <v>201415</v>
      </c>
      <c r="F163" s="3">
        <f t="shared" si="168"/>
        <v>186682</v>
      </c>
    </row>
    <row r="164" spans="1:6">
      <c r="A164" s="3">
        <f t="shared" si="1"/>
        <v>163</v>
      </c>
      <c r="B164" s="3">
        <f t="shared" ref="B164:F164" si="169">ROUND(B163*I$7, 0)</f>
        <v>31162</v>
      </c>
      <c r="C164" s="3">
        <f t="shared" si="169"/>
        <v>53865</v>
      </c>
      <c r="D164" s="3">
        <f t="shared" si="169"/>
        <v>106609</v>
      </c>
      <c r="E164" s="3">
        <f t="shared" si="169"/>
        <v>206450</v>
      </c>
      <c r="F164" s="3">
        <f t="shared" si="169"/>
        <v>192282</v>
      </c>
    </row>
    <row r="165" spans="1:6">
      <c r="A165" s="3">
        <f t="shared" si="1"/>
        <v>164</v>
      </c>
      <c r="B165" s="3">
        <f t="shared" ref="B165:F165" si="170">ROUND(B164*I$7, 0)</f>
        <v>31941</v>
      </c>
      <c r="C165" s="3">
        <f t="shared" si="170"/>
        <v>55212</v>
      </c>
      <c r="D165" s="3">
        <f t="shared" si="170"/>
        <v>109274</v>
      </c>
      <c r="E165" s="3">
        <f t="shared" si="170"/>
        <v>211611</v>
      </c>
      <c r="F165" s="3">
        <f t="shared" si="170"/>
        <v>198050</v>
      </c>
    </row>
    <row r="166" spans="1:6">
      <c r="A166" s="3">
        <f t="shared" si="1"/>
        <v>165</v>
      </c>
      <c r="B166" s="3">
        <f t="shared" ref="B166:F166" si="171">ROUND(B165*I$7, 0)</f>
        <v>32740</v>
      </c>
      <c r="C166" s="3">
        <f t="shared" si="171"/>
        <v>56592</v>
      </c>
      <c r="D166" s="3">
        <f t="shared" si="171"/>
        <v>112006</v>
      </c>
      <c r="E166" s="3">
        <f t="shared" si="171"/>
        <v>216901</v>
      </c>
      <c r="F166" s="3">
        <f t="shared" si="171"/>
        <v>203992</v>
      </c>
    </row>
    <row r="167" spans="1:6">
      <c r="A167" s="3">
        <f t="shared" si="1"/>
        <v>166</v>
      </c>
      <c r="B167" s="3">
        <f t="shared" ref="B167:F167" si="172">ROUND(B166*I$7, 0)</f>
        <v>33559</v>
      </c>
      <c r="C167" s="3">
        <f t="shared" si="172"/>
        <v>58007</v>
      </c>
      <c r="D167" s="3">
        <f t="shared" si="172"/>
        <v>114806</v>
      </c>
      <c r="E167" s="3">
        <f t="shared" si="172"/>
        <v>222324</v>
      </c>
      <c r="F167" s="3">
        <f t="shared" si="172"/>
        <v>210112</v>
      </c>
    </row>
    <row r="168" spans="1:6">
      <c r="A168" s="3">
        <f t="shared" si="1"/>
        <v>167</v>
      </c>
      <c r="B168" s="3">
        <f t="shared" ref="B168:F168" si="173">ROUND(B167*I$7, 0)</f>
        <v>34398</v>
      </c>
      <c r="C168" s="3">
        <f t="shared" si="173"/>
        <v>59457</v>
      </c>
      <c r="D168" s="3">
        <f t="shared" si="173"/>
        <v>117676</v>
      </c>
      <c r="E168" s="3">
        <f t="shared" si="173"/>
        <v>227882</v>
      </c>
      <c r="F168" s="3">
        <f t="shared" si="173"/>
        <v>216415</v>
      </c>
    </row>
    <row r="169" spans="1:6">
      <c r="A169" s="3">
        <f t="shared" si="1"/>
        <v>168</v>
      </c>
      <c r="B169" s="3">
        <f t="shared" ref="B169:F169" si="174">ROUND(B168*I$7, 0)</f>
        <v>35258</v>
      </c>
      <c r="C169" s="3">
        <f t="shared" si="174"/>
        <v>60943</v>
      </c>
      <c r="D169" s="3">
        <f t="shared" si="174"/>
        <v>120618</v>
      </c>
      <c r="E169" s="3">
        <f t="shared" si="174"/>
        <v>233579</v>
      </c>
      <c r="F169" s="3">
        <f t="shared" si="174"/>
        <v>222907</v>
      </c>
    </row>
    <row r="170" spans="1:6">
      <c r="A170" s="3">
        <f t="shared" si="1"/>
        <v>169</v>
      </c>
      <c r="B170" s="3">
        <f t="shared" ref="B170:F170" si="175">ROUND(B169*I$7, 0)</f>
        <v>36139</v>
      </c>
      <c r="C170" s="3">
        <f t="shared" si="175"/>
        <v>62467</v>
      </c>
      <c r="D170" s="3">
        <f t="shared" si="175"/>
        <v>123633</v>
      </c>
      <c r="E170" s="3">
        <f t="shared" si="175"/>
        <v>239418</v>
      </c>
      <c r="F170" s="3">
        <f t="shared" si="175"/>
        <v>229594</v>
      </c>
    </row>
    <row r="171" spans="1:6">
      <c r="A171" s="3">
        <f t="shared" si="1"/>
        <v>170</v>
      </c>
      <c r="B171" s="3">
        <f t="shared" ref="B171:F171" si="176">ROUND(B170*I$7, 0)</f>
        <v>37042</v>
      </c>
      <c r="C171" s="3">
        <f t="shared" si="176"/>
        <v>64029</v>
      </c>
      <c r="D171" s="3">
        <f t="shared" si="176"/>
        <v>126724</v>
      </c>
      <c r="E171" s="3">
        <f t="shared" si="176"/>
        <v>245403</v>
      </c>
      <c r="F171" s="3">
        <f t="shared" si="176"/>
        <v>236482</v>
      </c>
    </row>
    <row r="172" spans="1:6">
      <c r="A172" s="3">
        <f t="shared" si="1"/>
        <v>171</v>
      </c>
      <c r="B172" s="3">
        <f t="shared" ref="B172:F172" si="177">ROUND(B171*I$7, 0)</f>
        <v>37968</v>
      </c>
      <c r="C172" s="3">
        <f t="shared" si="177"/>
        <v>65630</v>
      </c>
      <c r="D172" s="3">
        <f t="shared" si="177"/>
        <v>129892</v>
      </c>
      <c r="E172" s="3">
        <f t="shared" si="177"/>
        <v>251538</v>
      </c>
      <c r="F172" s="3">
        <f t="shared" si="177"/>
        <v>243576</v>
      </c>
    </row>
    <row r="173" spans="1:6">
      <c r="A173" s="3">
        <f t="shared" si="1"/>
        <v>172</v>
      </c>
      <c r="B173" s="3">
        <f t="shared" ref="B173:F173" si="178">ROUND(B172*I$7, 0)</f>
        <v>38917</v>
      </c>
      <c r="C173" s="3">
        <f t="shared" si="178"/>
        <v>67271</v>
      </c>
      <c r="D173" s="3">
        <f t="shared" si="178"/>
        <v>133139</v>
      </c>
      <c r="E173" s="3">
        <f t="shared" si="178"/>
        <v>257826</v>
      </c>
      <c r="F173" s="3">
        <f t="shared" si="178"/>
        <v>250883</v>
      </c>
    </row>
    <row r="174" spans="1:6">
      <c r="A174" s="3">
        <f t="shared" si="1"/>
        <v>173</v>
      </c>
      <c r="B174" s="3">
        <f t="shared" ref="B174:F174" si="179">ROUND(B173*I$7, 0)</f>
        <v>39890</v>
      </c>
      <c r="C174" s="3">
        <f t="shared" si="179"/>
        <v>68953</v>
      </c>
      <c r="D174" s="3">
        <f t="shared" si="179"/>
        <v>136467</v>
      </c>
      <c r="E174" s="3">
        <f t="shared" si="179"/>
        <v>264272</v>
      </c>
      <c r="F174" s="3">
        <f t="shared" si="179"/>
        <v>258409</v>
      </c>
    </row>
    <row r="175" spans="1:6">
      <c r="A175" s="3">
        <f t="shared" si="1"/>
        <v>174</v>
      </c>
      <c r="B175" s="3">
        <f t="shared" ref="B175:F175" si="180">ROUND(B174*I$7, 0)</f>
        <v>40887</v>
      </c>
      <c r="C175" s="3">
        <f t="shared" si="180"/>
        <v>70677</v>
      </c>
      <c r="D175" s="3">
        <f t="shared" si="180"/>
        <v>139879</v>
      </c>
      <c r="E175" s="3">
        <f t="shared" si="180"/>
        <v>270879</v>
      </c>
      <c r="F175" s="3">
        <f t="shared" si="180"/>
        <v>266161</v>
      </c>
    </row>
    <row r="176" spans="1:6">
      <c r="A176" s="3">
        <f t="shared" si="1"/>
        <v>175</v>
      </c>
      <c r="B176" s="3">
        <f t="shared" ref="B176:F176" si="181">ROUND(B175*I$7, 0)</f>
        <v>41909</v>
      </c>
      <c r="C176" s="3">
        <f t="shared" si="181"/>
        <v>72444</v>
      </c>
      <c r="D176" s="3">
        <f t="shared" si="181"/>
        <v>143376</v>
      </c>
      <c r="E176" s="3">
        <f t="shared" si="181"/>
        <v>277651</v>
      </c>
      <c r="F176" s="3">
        <f t="shared" si="181"/>
        <v>274146</v>
      </c>
    </row>
    <row r="177" spans="1:6">
      <c r="A177" s="3">
        <f t="shared" si="1"/>
        <v>176</v>
      </c>
      <c r="B177" s="3">
        <f t="shared" ref="B177:F177" si="182">ROUND(B176*I$7, 0)</f>
        <v>42957</v>
      </c>
      <c r="C177" s="3">
        <f t="shared" si="182"/>
        <v>74255</v>
      </c>
      <c r="D177" s="3">
        <f t="shared" si="182"/>
        <v>146960</v>
      </c>
      <c r="E177" s="3">
        <f t="shared" si="182"/>
        <v>284592</v>
      </c>
      <c r="F177" s="3">
        <f t="shared" si="182"/>
        <v>282370</v>
      </c>
    </row>
    <row r="178" spans="1:6">
      <c r="A178" s="3">
        <f t="shared" si="1"/>
        <v>177</v>
      </c>
      <c r="B178" s="3">
        <f t="shared" ref="B178:F178" si="183">ROUND(B177*I$7, 0)</f>
        <v>44031</v>
      </c>
      <c r="C178" s="3">
        <f t="shared" si="183"/>
        <v>76111</v>
      </c>
      <c r="D178" s="3">
        <f t="shared" si="183"/>
        <v>150634</v>
      </c>
      <c r="E178" s="3">
        <f t="shared" si="183"/>
        <v>291707</v>
      </c>
      <c r="F178" s="3">
        <f t="shared" si="183"/>
        <v>290841</v>
      </c>
    </row>
    <row r="179" spans="1:6">
      <c r="A179" s="3">
        <f t="shared" si="1"/>
        <v>178</v>
      </c>
      <c r="B179" s="3">
        <f t="shared" ref="B179:F179" si="184">ROUND(B178*I$7, 0)</f>
        <v>45132</v>
      </c>
      <c r="C179" s="3">
        <f t="shared" si="184"/>
        <v>78014</v>
      </c>
      <c r="D179" s="3">
        <f t="shared" si="184"/>
        <v>154400</v>
      </c>
      <c r="E179" s="3">
        <f t="shared" si="184"/>
        <v>299000</v>
      </c>
      <c r="F179" s="3">
        <f t="shared" si="184"/>
        <v>299566</v>
      </c>
    </row>
    <row r="180" spans="1:6">
      <c r="A180" s="3">
        <f t="shared" si="1"/>
        <v>179</v>
      </c>
      <c r="B180" s="3">
        <f t="shared" ref="B180:F180" si="185">ROUND(B179*I$7, 0)</f>
        <v>46260</v>
      </c>
      <c r="C180" s="3">
        <f t="shared" si="185"/>
        <v>79964</v>
      </c>
      <c r="D180" s="3">
        <f t="shared" si="185"/>
        <v>158260</v>
      </c>
      <c r="E180" s="3">
        <f t="shared" si="185"/>
        <v>306475</v>
      </c>
      <c r="F180" s="3">
        <f t="shared" si="185"/>
        <v>308553</v>
      </c>
    </row>
    <row r="181" spans="1:6">
      <c r="A181" s="3">
        <f t="shared" si="1"/>
        <v>180</v>
      </c>
      <c r="B181" s="3">
        <f t="shared" ref="B181:F181" si="186">ROUND(B180*I$7, 0)</f>
        <v>47417</v>
      </c>
      <c r="C181" s="3">
        <f t="shared" si="186"/>
        <v>81963</v>
      </c>
      <c r="D181" s="3">
        <f t="shared" si="186"/>
        <v>162217</v>
      </c>
      <c r="E181" s="3">
        <f t="shared" si="186"/>
        <v>314137</v>
      </c>
      <c r="F181" s="3">
        <f t="shared" si="186"/>
        <v>317810</v>
      </c>
    </row>
    <row r="182" spans="1:6">
      <c r="A182" s="3">
        <f t="shared" si="1"/>
        <v>181</v>
      </c>
      <c r="B182" s="3">
        <f t="shared" ref="B182:F182" si="187">ROUND(B181*I$7, 0)</f>
        <v>48602</v>
      </c>
      <c r="C182" s="3">
        <f t="shared" si="187"/>
        <v>84012</v>
      </c>
      <c r="D182" s="3">
        <f t="shared" si="187"/>
        <v>166272</v>
      </c>
      <c r="E182" s="3">
        <f t="shared" si="187"/>
        <v>321990</v>
      </c>
      <c r="F182" s="3">
        <f t="shared" si="187"/>
        <v>327344</v>
      </c>
    </row>
    <row r="183" spans="1:6">
      <c r="A183" s="3">
        <f t="shared" si="1"/>
        <v>182</v>
      </c>
      <c r="B183" s="3">
        <f t="shared" ref="B183:F183" si="188">ROUND(B182*I$7, 0)</f>
        <v>49817</v>
      </c>
      <c r="C183" s="3">
        <f t="shared" si="188"/>
        <v>86112</v>
      </c>
      <c r="D183" s="3">
        <f t="shared" si="188"/>
        <v>170429</v>
      </c>
      <c r="E183" s="3">
        <f t="shared" si="188"/>
        <v>330040</v>
      </c>
      <c r="F183" s="3">
        <f t="shared" si="188"/>
        <v>337164</v>
      </c>
    </row>
    <row r="184" spans="1:6">
      <c r="A184" s="3">
        <f t="shared" si="1"/>
        <v>183</v>
      </c>
      <c r="B184" s="3">
        <f t="shared" ref="B184:F184" si="189">ROUND(B183*I$7, 0)</f>
        <v>51062</v>
      </c>
      <c r="C184" s="3">
        <f t="shared" si="189"/>
        <v>88265</v>
      </c>
      <c r="D184" s="3">
        <f t="shared" si="189"/>
        <v>174690</v>
      </c>
      <c r="E184" s="3">
        <f t="shared" si="189"/>
        <v>338291</v>
      </c>
      <c r="F184" s="3">
        <f t="shared" si="189"/>
        <v>347279</v>
      </c>
    </row>
    <row r="185" spans="1:6">
      <c r="A185" s="3">
        <f t="shared" si="1"/>
        <v>184</v>
      </c>
      <c r="B185" s="3">
        <f t="shared" ref="B185:F185" si="190">ROUND(B184*I$7, 0)</f>
        <v>52339</v>
      </c>
      <c r="C185" s="3">
        <f t="shared" si="190"/>
        <v>90472</v>
      </c>
      <c r="D185" s="3">
        <f t="shared" si="190"/>
        <v>179057</v>
      </c>
      <c r="E185" s="3">
        <f t="shared" si="190"/>
        <v>346748</v>
      </c>
      <c r="F185" s="3">
        <f t="shared" si="190"/>
        <v>357697</v>
      </c>
    </row>
    <row r="186" spans="1:6">
      <c r="A186" s="3">
        <f t="shared" si="1"/>
        <v>185</v>
      </c>
      <c r="B186" s="3">
        <f t="shared" ref="B186:F186" si="191">ROUND(B185*I$7, 0)</f>
        <v>53647</v>
      </c>
      <c r="C186" s="3">
        <f t="shared" si="191"/>
        <v>92734</v>
      </c>
      <c r="D186" s="3">
        <f t="shared" si="191"/>
        <v>183533</v>
      </c>
      <c r="E186" s="3">
        <f t="shared" si="191"/>
        <v>355417</v>
      </c>
      <c r="F186" s="3">
        <f t="shared" si="191"/>
        <v>368428</v>
      </c>
    </row>
    <row r="187" spans="1:6">
      <c r="A187" s="3">
        <f t="shared" si="1"/>
        <v>186</v>
      </c>
      <c r="B187" s="3">
        <f t="shared" ref="B187:F187" si="192">ROUND(B186*I$7, 0)</f>
        <v>54988</v>
      </c>
      <c r="C187" s="3">
        <f t="shared" si="192"/>
        <v>95052</v>
      </c>
      <c r="D187" s="3">
        <f t="shared" si="192"/>
        <v>188121</v>
      </c>
      <c r="E187" s="3">
        <f t="shared" si="192"/>
        <v>364302</v>
      </c>
      <c r="F187" s="3">
        <f t="shared" si="192"/>
        <v>379481</v>
      </c>
    </row>
    <row r="188" spans="1:6">
      <c r="A188" s="3">
        <f t="shared" si="1"/>
        <v>187</v>
      </c>
      <c r="B188" s="3">
        <f t="shared" ref="B188:F188" si="193">ROUND(B187*I$7, 0)</f>
        <v>56363</v>
      </c>
      <c r="C188" s="3">
        <f t="shared" si="193"/>
        <v>97428</v>
      </c>
      <c r="D188" s="3">
        <f t="shared" si="193"/>
        <v>192824</v>
      </c>
      <c r="E188" s="3">
        <f t="shared" si="193"/>
        <v>373410</v>
      </c>
      <c r="F188" s="3">
        <f t="shared" si="193"/>
        <v>390865</v>
      </c>
    </row>
    <row r="189" spans="1:6">
      <c r="A189" s="3">
        <f t="shared" si="1"/>
        <v>188</v>
      </c>
      <c r="B189" s="3">
        <f t="shared" ref="B189:F189" si="194">ROUND(B188*I$7, 0)</f>
        <v>57772</v>
      </c>
      <c r="C189" s="3">
        <f t="shared" si="194"/>
        <v>99864</v>
      </c>
      <c r="D189" s="3">
        <f t="shared" si="194"/>
        <v>197645</v>
      </c>
      <c r="E189" s="3">
        <f t="shared" si="194"/>
        <v>382745</v>
      </c>
      <c r="F189" s="3">
        <f t="shared" si="194"/>
        <v>402591</v>
      </c>
    </row>
    <row r="190" spans="1:6">
      <c r="A190" s="3">
        <f t="shared" si="1"/>
        <v>189</v>
      </c>
      <c r="B190" s="3">
        <f t="shared" ref="B190:F190" si="195">ROUND(B189*I$7, 0)</f>
        <v>59216</v>
      </c>
      <c r="C190" s="3">
        <f t="shared" si="195"/>
        <v>102361</v>
      </c>
      <c r="D190" s="3">
        <f t="shared" si="195"/>
        <v>202586</v>
      </c>
      <c r="E190" s="3">
        <f t="shared" si="195"/>
        <v>392314</v>
      </c>
      <c r="F190" s="3">
        <f t="shared" si="195"/>
        <v>414669</v>
      </c>
    </row>
    <row r="191" spans="1:6">
      <c r="A191" s="3">
        <f t="shared" si="1"/>
        <v>190</v>
      </c>
      <c r="B191" s="3">
        <f t="shared" ref="B191:F191" si="196">ROUND(B190*I$7, 0)</f>
        <v>60696</v>
      </c>
      <c r="C191" s="3">
        <f t="shared" si="196"/>
        <v>104920</v>
      </c>
      <c r="D191" s="3">
        <f t="shared" si="196"/>
        <v>207651</v>
      </c>
      <c r="E191" s="3">
        <f t="shared" si="196"/>
        <v>402122</v>
      </c>
      <c r="F191" s="3">
        <f t="shared" si="196"/>
        <v>427109</v>
      </c>
    </row>
    <row r="192" spans="1:6">
      <c r="A192" s="3">
        <f t="shared" si="1"/>
        <v>191</v>
      </c>
      <c r="B192" s="3">
        <f t="shared" ref="B192:F192" si="197">ROUND(B191*I$7, 0)</f>
        <v>62213</v>
      </c>
      <c r="C192" s="3">
        <f t="shared" si="197"/>
        <v>107543</v>
      </c>
      <c r="D192" s="3">
        <f t="shared" si="197"/>
        <v>212842</v>
      </c>
      <c r="E192" s="3">
        <f t="shared" si="197"/>
        <v>412175</v>
      </c>
      <c r="F192" s="3">
        <f t="shared" si="197"/>
        <v>439922</v>
      </c>
    </row>
    <row r="193" spans="1:6">
      <c r="A193" s="3">
        <f t="shared" si="1"/>
        <v>192</v>
      </c>
      <c r="B193" s="3">
        <f t="shared" ref="B193:F193" si="198">ROUND(B192*I$7, 0)</f>
        <v>63768</v>
      </c>
      <c r="C193" s="3">
        <f t="shared" si="198"/>
        <v>110232</v>
      </c>
      <c r="D193" s="3">
        <f t="shared" si="198"/>
        <v>218163</v>
      </c>
      <c r="E193" s="3">
        <f t="shared" si="198"/>
        <v>422479</v>
      </c>
      <c r="F193" s="3">
        <f t="shared" si="198"/>
        <v>453120</v>
      </c>
    </row>
    <row r="194" spans="1:6">
      <c r="A194" s="3">
        <f t="shared" si="1"/>
        <v>193</v>
      </c>
      <c r="B194" s="3">
        <f t="shared" ref="B194:F194" si="199">ROUND(B193*I$7, 0)</f>
        <v>65362</v>
      </c>
      <c r="C194" s="3">
        <f t="shared" si="199"/>
        <v>112988</v>
      </c>
      <c r="D194" s="3">
        <f t="shared" si="199"/>
        <v>223617</v>
      </c>
      <c r="E194" s="3">
        <f t="shared" si="199"/>
        <v>433041</v>
      </c>
      <c r="F194" s="3">
        <f t="shared" si="199"/>
        <v>466714</v>
      </c>
    </row>
    <row r="195" spans="1:6">
      <c r="A195" s="3">
        <f t="shared" si="1"/>
        <v>194</v>
      </c>
      <c r="B195" s="3">
        <f t="shared" ref="B195:F195" si="200">ROUND(B194*I$7, 0)</f>
        <v>66996</v>
      </c>
      <c r="C195" s="3">
        <f t="shared" si="200"/>
        <v>115813</v>
      </c>
      <c r="D195" s="3">
        <f t="shared" si="200"/>
        <v>229207</v>
      </c>
      <c r="E195" s="3">
        <f t="shared" si="200"/>
        <v>443867</v>
      </c>
      <c r="F195" s="3">
        <f t="shared" si="200"/>
        <v>480715</v>
      </c>
    </row>
    <row r="196" spans="1:6">
      <c r="A196" s="3">
        <f t="shared" si="1"/>
        <v>195</v>
      </c>
      <c r="B196" s="3">
        <f t="shared" ref="B196:F196" si="201">ROUND(B195*I$7, 0)</f>
        <v>68671</v>
      </c>
      <c r="C196" s="3">
        <f t="shared" si="201"/>
        <v>118708</v>
      </c>
      <c r="D196" s="3">
        <f t="shared" si="201"/>
        <v>234937</v>
      </c>
      <c r="E196" s="3">
        <f t="shared" si="201"/>
        <v>454964</v>
      </c>
      <c r="F196" s="3">
        <f t="shared" si="201"/>
        <v>495136</v>
      </c>
    </row>
    <row r="197" spans="1:6">
      <c r="A197" s="3">
        <f t="shared" si="1"/>
        <v>196</v>
      </c>
      <c r="B197" s="3">
        <f t="shared" ref="B197:F197" si="202">ROUND(B196*I$7, 0)</f>
        <v>70388</v>
      </c>
      <c r="C197" s="3">
        <f t="shared" si="202"/>
        <v>121676</v>
      </c>
      <c r="D197" s="3">
        <f t="shared" si="202"/>
        <v>240810</v>
      </c>
      <c r="E197" s="3">
        <f t="shared" si="202"/>
        <v>466338</v>
      </c>
      <c r="F197" s="3">
        <f t="shared" si="202"/>
        <v>509990</v>
      </c>
    </row>
    <row r="198" spans="1:6">
      <c r="A198" s="3">
        <f t="shared" si="1"/>
        <v>197</v>
      </c>
      <c r="B198" s="3">
        <f t="shared" ref="B198:F198" si="203">ROUND(B197*I$7, 0)</f>
        <v>72148</v>
      </c>
      <c r="C198" s="3">
        <f t="shared" si="203"/>
        <v>124718</v>
      </c>
      <c r="D198" s="3">
        <f t="shared" si="203"/>
        <v>246830</v>
      </c>
      <c r="E198" s="3">
        <f t="shared" si="203"/>
        <v>477996</v>
      </c>
      <c r="F198" s="3">
        <f t="shared" si="203"/>
        <v>525290</v>
      </c>
    </row>
    <row r="199" spans="1:6">
      <c r="A199" s="3">
        <f t="shared" si="1"/>
        <v>198</v>
      </c>
      <c r="B199" s="3">
        <f t="shared" ref="B199:F199" si="204">ROUND(B198*I$7, 0)</f>
        <v>73952</v>
      </c>
      <c r="C199" s="3">
        <f t="shared" si="204"/>
        <v>127836</v>
      </c>
      <c r="D199" s="3">
        <f t="shared" si="204"/>
        <v>253001</v>
      </c>
      <c r="E199" s="3">
        <f t="shared" si="204"/>
        <v>489946</v>
      </c>
      <c r="F199" s="3">
        <f t="shared" si="204"/>
        <v>541049</v>
      </c>
    </row>
    <row r="200" spans="1:6">
      <c r="A200" s="3">
        <f t="shared" si="1"/>
        <v>199</v>
      </c>
      <c r="B200" s="3">
        <f t="shared" ref="B200:F200" si="205">ROUND(B199*I$7, 0)</f>
        <v>75801</v>
      </c>
      <c r="C200" s="3">
        <f t="shared" si="205"/>
        <v>131032</v>
      </c>
      <c r="D200" s="3">
        <f t="shared" si="205"/>
        <v>259326</v>
      </c>
      <c r="E200" s="3">
        <f t="shared" si="205"/>
        <v>502195</v>
      </c>
      <c r="F200" s="3">
        <f t="shared" si="205"/>
        <v>557280</v>
      </c>
    </row>
    <row r="201" spans="1:6" ht="15.75" customHeight="1">
      <c r="A201" s="3">
        <f t="shared" si="1"/>
        <v>200</v>
      </c>
      <c r="B201" s="3">
        <f t="shared" ref="B201" si="206">ROUND(B200*I$7, 0)</f>
        <v>77696</v>
      </c>
      <c r="C201" s="3">
        <f t="shared" ref="C201" si="207">ROUND(C200*J$7, 0)</f>
        <v>134308</v>
      </c>
      <c r="D201" s="3">
        <f t="shared" ref="D201" si="208">ROUND(D200*K$7, 0)</f>
        <v>265809</v>
      </c>
      <c r="E201" s="3">
        <f t="shared" ref="E201" si="209">ROUND(E200*L$7, 0)</f>
        <v>514750</v>
      </c>
      <c r="F201" s="3">
        <f t="shared" ref="F201" si="210">ROUND(F200*M$7, 0)</f>
        <v>573998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615"/>
  <sheetViews>
    <sheetView workbookViewId="0"/>
  </sheetViews>
  <sheetFormatPr defaultColWidth="14.42578125" defaultRowHeight="15.75" customHeight="1"/>
  <cols>
    <col min="1" max="1" width="18.85546875" customWidth="1"/>
    <col min="2" max="2" width="18.140625" customWidth="1"/>
    <col min="5" max="5" width="18.85546875" customWidth="1"/>
    <col min="6" max="6" width="21.85546875" customWidth="1"/>
  </cols>
  <sheetData>
    <row r="1" spans="1:9">
      <c r="A1" s="1" t="s">
        <v>61</v>
      </c>
      <c r="B1" s="1" t="s">
        <v>62</v>
      </c>
      <c r="C1" s="1" t="s">
        <v>49</v>
      </c>
      <c r="D1" s="1" t="s">
        <v>63</v>
      </c>
      <c r="E1" s="1" t="s">
        <v>64</v>
      </c>
      <c r="H1" s="1" t="s">
        <v>65</v>
      </c>
    </row>
    <row r="2" spans="1:9">
      <c r="A2" s="1" t="s">
        <v>66</v>
      </c>
      <c r="B2" s="1">
        <v>101</v>
      </c>
      <c r="C2" s="1">
        <v>1</v>
      </c>
      <c r="D2" s="1" t="s">
        <v>67</v>
      </c>
      <c r="E2" s="9" t="s">
        <v>68</v>
      </c>
      <c r="H2" s="1" t="s">
        <v>67</v>
      </c>
      <c r="I2" s="1" t="s">
        <v>69</v>
      </c>
    </row>
    <row r="3" spans="1:9">
      <c r="A3" s="1" t="s">
        <v>70</v>
      </c>
      <c r="B3" s="1">
        <v>102</v>
      </c>
      <c r="C3" s="1">
        <v>2</v>
      </c>
      <c r="D3" s="1" t="s">
        <v>71</v>
      </c>
      <c r="E3" s="9">
        <f t="shared" ref="E3:E17" si="0">ROUND(E2*1.6,0)</f>
        <v>51</v>
      </c>
      <c r="H3" s="1" t="s">
        <v>71</v>
      </c>
    </row>
    <row r="4" spans="1:9">
      <c r="A4" s="1" t="s">
        <v>72</v>
      </c>
      <c r="B4" s="1">
        <v>103</v>
      </c>
      <c r="C4" s="1">
        <v>1</v>
      </c>
      <c r="D4" s="1" t="s">
        <v>73</v>
      </c>
      <c r="E4" s="9">
        <f t="shared" si="0"/>
        <v>82</v>
      </c>
      <c r="H4" s="1" t="s">
        <v>73</v>
      </c>
    </row>
    <row r="5" spans="1:9">
      <c r="A5" s="1" t="s">
        <v>74</v>
      </c>
      <c r="B5" s="1">
        <v>104</v>
      </c>
      <c r="C5" s="1">
        <v>2</v>
      </c>
      <c r="D5" s="1" t="s">
        <v>75</v>
      </c>
      <c r="E5" s="9">
        <f t="shared" si="0"/>
        <v>131</v>
      </c>
      <c r="H5" s="1" t="s">
        <v>75</v>
      </c>
    </row>
    <row r="6" spans="1:9">
      <c r="A6" s="1" t="s">
        <v>76</v>
      </c>
      <c r="B6" s="1">
        <v>105</v>
      </c>
      <c r="C6" s="1">
        <v>2</v>
      </c>
      <c r="D6" s="1" t="s">
        <v>77</v>
      </c>
      <c r="E6" s="9">
        <f t="shared" si="0"/>
        <v>210</v>
      </c>
      <c r="H6" s="1" t="s">
        <v>77</v>
      </c>
    </row>
    <row r="7" spans="1:9">
      <c r="A7" s="1" t="s">
        <v>78</v>
      </c>
      <c r="B7" s="1">
        <v>106</v>
      </c>
      <c r="C7" s="1">
        <v>2</v>
      </c>
      <c r="D7" s="1" t="s">
        <v>79</v>
      </c>
      <c r="E7" s="9">
        <f t="shared" si="0"/>
        <v>336</v>
      </c>
      <c r="H7" s="1" t="s">
        <v>79</v>
      </c>
    </row>
    <row r="8" spans="1:9">
      <c r="A8" s="1" t="s">
        <v>80</v>
      </c>
      <c r="B8" s="1">
        <v>107</v>
      </c>
      <c r="C8" s="1">
        <v>2</v>
      </c>
      <c r="D8" s="1" t="s">
        <v>81</v>
      </c>
      <c r="E8" s="9">
        <f t="shared" si="0"/>
        <v>538</v>
      </c>
      <c r="H8" s="1" t="s">
        <v>81</v>
      </c>
    </row>
    <row r="9" spans="1:9">
      <c r="A9" s="1" t="s">
        <v>82</v>
      </c>
      <c r="B9" s="1">
        <v>108</v>
      </c>
      <c r="C9" s="1">
        <v>3</v>
      </c>
      <c r="D9" s="1" t="s">
        <v>83</v>
      </c>
      <c r="E9" s="9">
        <f t="shared" si="0"/>
        <v>861</v>
      </c>
      <c r="H9" s="1" t="s">
        <v>83</v>
      </c>
    </row>
    <row r="10" spans="1:9">
      <c r="A10" s="10" t="s">
        <v>84</v>
      </c>
      <c r="B10" s="1">
        <f t="shared" ref="B10:B17" si="1">B9+1</f>
        <v>109</v>
      </c>
      <c r="C10" s="1">
        <v>3</v>
      </c>
      <c r="D10" s="1" t="s">
        <v>85</v>
      </c>
      <c r="E10" s="9">
        <f t="shared" si="0"/>
        <v>1378</v>
      </c>
      <c r="H10" s="1" t="s">
        <v>85</v>
      </c>
    </row>
    <row r="11" spans="1:9">
      <c r="A11" s="1" t="s">
        <v>86</v>
      </c>
      <c r="B11" s="1">
        <f t="shared" si="1"/>
        <v>110</v>
      </c>
      <c r="C11" s="1">
        <v>3</v>
      </c>
      <c r="D11" s="1" t="s">
        <v>87</v>
      </c>
      <c r="E11" s="9">
        <f t="shared" si="0"/>
        <v>2205</v>
      </c>
      <c r="H11" s="1" t="s">
        <v>87</v>
      </c>
    </row>
    <row r="12" spans="1:9">
      <c r="A12" s="1" t="s">
        <v>88</v>
      </c>
      <c r="B12" s="1">
        <f t="shared" si="1"/>
        <v>111</v>
      </c>
      <c r="C12" s="1">
        <v>3</v>
      </c>
      <c r="D12" s="1" t="s">
        <v>89</v>
      </c>
      <c r="E12" s="9">
        <f t="shared" si="0"/>
        <v>3528</v>
      </c>
      <c r="H12" s="1" t="s">
        <v>89</v>
      </c>
    </row>
    <row r="13" spans="1:9">
      <c r="A13" s="1" t="s">
        <v>90</v>
      </c>
      <c r="B13" s="1">
        <f t="shared" si="1"/>
        <v>112</v>
      </c>
      <c r="C13" s="1">
        <v>4</v>
      </c>
      <c r="D13" s="1" t="s">
        <v>91</v>
      </c>
      <c r="E13" s="9">
        <f t="shared" si="0"/>
        <v>5645</v>
      </c>
      <c r="H13" s="1" t="s">
        <v>91</v>
      </c>
    </row>
    <row r="14" spans="1:9">
      <c r="A14" s="1" t="s">
        <v>92</v>
      </c>
      <c r="B14" s="1">
        <f t="shared" si="1"/>
        <v>113</v>
      </c>
      <c r="C14" s="1">
        <v>4</v>
      </c>
      <c r="D14" s="1" t="s">
        <v>93</v>
      </c>
      <c r="E14" s="9">
        <f t="shared" si="0"/>
        <v>9032</v>
      </c>
      <c r="H14" s="1" t="s">
        <v>93</v>
      </c>
    </row>
    <row r="15" spans="1:9">
      <c r="A15" s="1" t="s">
        <v>94</v>
      </c>
      <c r="B15" s="1">
        <f t="shared" si="1"/>
        <v>114</v>
      </c>
      <c r="C15" s="1">
        <v>4</v>
      </c>
      <c r="D15" s="1" t="s">
        <v>95</v>
      </c>
      <c r="E15" s="9">
        <f t="shared" si="0"/>
        <v>14451</v>
      </c>
      <c r="H15" s="1" t="s">
        <v>95</v>
      </c>
    </row>
    <row r="16" spans="1:9">
      <c r="A16" s="1" t="s">
        <v>96</v>
      </c>
      <c r="B16" s="1">
        <f t="shared" si="1"/>
        <v>115</v>
      </c>
      <c r="C16" s="1">
        <v>5</v>
      </c>
      <c r="D16" s="1" t="s">
        <v>97</v>
      </c>
      <c r="E16" s="9">
        <f t="shared" si="0"/>
        <v>23122</v>
      </c>
      <c r="H16" s="1" t="s">
        <v>97</v>
      </c>
    </row>
    <row r="17" spans="1:8">
      <c r="A17" s="1" t="s">
        <v>98</v>
      </c>
      <c r="B17" s="1">
        <f t="shared" si="1"/>
        <v>116</v>
      </c>
      <c r="C17" s="1">
        <v>5</v>
      </c>
      <c r="D17" s="1" t="s">
        <v>99</v>
      </c>
      <c r="E17" s="9">
        <f t="shared" si="0"/>
        <v>36995</v>
      </c>
      <c r="H17" s="1" t="s">
        <v>99</v>
      </c>
    </row>
    <row r="99" spans="1:6">
      <c r="E99" s="1" t="s">
        <v>100</v>
      </c>
      <c r="F99" s="1" t="s">
        <v>101</v>
      </c>
    </row>
    <row r="100" spans="1:6">
      <c r="A100" s="1" t="s">
        <v>102</v>
      </c>
      <c r="B100" s="1">
        <v>201</v>
      </c>
      <c r="C100" s="1">
        <v>1</v>
      </c>
      <c r="D100" s="1" t="s">
        <v>67</v>
      </c>
      <c r="E100" s="1">
        <v>3</v>
      </c>
      <c r="F100" s="1">
        <v>5</v>
      </c>
    </row>
    <row r="101" spans="1:6">
      <c r="A101" s="1" t="s">
        <v>103</v>
      </c>
      <c r="B101" s="3">
        <f t="shared" ref="B101:B115" si="2">B100+1</f>
        <v>202</v>
      </c>
      <c r="C101" s="1">
        <v>2</v>
      </c>
      <c r="D101" s="1" t="s">
        <v>71</v>
      </c>
      <c r="E101" s="3">
        <f t="shared" ref="E101:F101" si="3">ROUND(E100*1.6, 0)</f>
        <v>5</v>
      </c>
      <c r="F101" s="3">
        <f t="shared" si="3"/>
        <v>8</v>
      </c>
    </row>
    <row r="102" spans="1:6">
      <c r="A102" s="1" t="s">
        <v>104</v>
      </c>
      <c r="B102" s="3">
        <f t="shared" si="2"/>
        <v>203</v>
      </c>
      <c r="C102" s="1">
        <v>1</v>
      </c>
      <c r="D102" s="1" t="s">
        <v>73</v>
      </c>
      <c r="E102" s="3">
        <f t="shared" ref="E102:F102" si="4">ROUND(E101*1.6, 0)</f>
        <v>8</v>
      </c>
      <c r="F102" s="3">
        <f t="shared" si="4"/>
        <v>13</v>
      </c>
    </row>
    <row r="103" spans="1:6">
      <c r="A103" s="1" t="s">
        <v>105</v>
      </c>
      <c r="B103" s="3">
        <f t="shared" si="2"/>
        <v>204</v>
      </c>
      <c r="C103" s="1">
        <v>2</v>
      </c>
      <c r="D103" s="1" t="s">
        <v>106</v>
      </c>
      <c r="E103" s="3">
        <f t="shared" ref="E103:F103" si="5">ROUND(E102*1.6, 0)</f>
        <v>13</v>
      </c>
      <c r="F103" s="3">
        <f t="shared" si="5"/>
        <v>21</v>
      </c>
    </row>
    <row r="104" spans="1:6">
      <c r="A104" s="1" t="s">
        <v>107</v>
      </c>
      <c r="B104" s="3">
        <f t="shared" si="2"/>
        <v>205</v>
      </c>
      <c r="C104" s="1">
        <v>2</v>
      </c>
      <c r="D104" s="1" t="s">
        <v>108</v>
      </c>
      <c r="E104" s="3">
        <f t="shared" ref="E104:F104" si="6">ROUND(E103*1.6, 0)</f>
        <v>21</v>
      </c>
      <c r="F104" s="3">
        <f t="shared" si="6"/>
        <v>34</v>
      </c>
    </row>
    <row r="105" spans="1:6">
      <c r="A105" s="1" t="s">
        <v>109</v>
      </c>
      <c r="B105" s="3">
        <f t="shared" si="2"/>
        <v>206</v>
      </c>
      <c r="C105" s="1">
        <v>2</v>
      </c>
      <c r="D105" s="1" t="s">
        <v>110</v>
      </c>
      <c r="E105" s="3">
        <f t="shared" ref="E105:F105" si="7">ROUND(E104*1.6, 0)</f>
        <v>34</v>
      </c>
      <c r="F105" s="3">
        <f t="shared" si="7"/>
        <v>54</v>
      </c>
    </row>
    <row r="106" spans="1:6">
      <c r="A106" s="1" t="s">
        <v>111</v>
      </c>
      <c r="B106" s="3">
        <f t="shared" si="2"/>
        <v>207</v>
      </c>
      <c r="C106" s="1">
        <v>2</v>
      </c>
      <c r="D106" s="1" t="s">
        <v>112</v>
      </c>
      <c r="E106" s="3">
        <f t="shared" ref="E106:F106" si="8">ROUND(E105*1.6, 0)</f>
        <v>54</v>
      </c>
      <c r="F106" s="3">
        <f t="shared" si="8"/>
        <v>86</v>
      </c>
    </row>
    <row r="107" spans="1:6">
      <c r="A107" s="1" t="s">
        <v>113</v>
      </c>
      <c r="B107" s="3">
        <f t="shared" si="2"/>
        <v>208</v>
      </c>
      <c r="C107" s="1">
        <v>3</v>
      </c>
      <c r="D107" s="1" t="s">
        <v>114</v>
      </c>
      <c r="E107" s="3">
        <f t="shared" ref="E107:F107" si="9">ROUND(E106*1.6, 0)</f>
        <v>86</v>
      </c>
      <c r="F107" s="3">
        <f t="shared" si="9"/>
        <v>138</v>
      </c>
    </row>
    <row r="108" spans="1:6">
      <c r="A108" s="10" t="s">
        <v>115</v>
      </c>
      <c r="B108" s="3">
        <f t="shared" si="2"/>
        <v>209</v>
      </c>
      <c r="C108" s="1">
        <v>3</v>
      </c>
      <c r="D108" s="1" t="s">
        <v>116</v>
      </c>
      <c r="E108" s="3">
        <f t="shared" ref="E108:F108" si="10">ROUND(E107*1.6, 0)</f>
        <v>138</v>
      </c>
      <c r="F108" s="3">
        <f t="shared" si="10"/>
        <v>221</v>
      </c>
    </row>
    <row r="109" spans="1:6">
      <c r="A109" s="1" t="s">
        <v>117</v>
      </c>
      <c r="B109" s="3">
        <f t="shared" si="2"/>
        <v>210</v>
      </c>
      <c r="C109" s="1">
        <v>3</v>
      </c>
      <c r="D109" s="1" t="s">
        <v>118</v>
      </c>
      <c r="E109" s="3">
        <f t="shared" ref="E109:F109" si="11">ROUND(E108*1.6, 0)</f>
        <v>221</v>
      </c>
      <c r="F109" s="3">
        <f t="shared" si="11"/>
        <v>354</v>
      </c>
    </row>
    <row r="110" spans="1:6">
      <c r="A110" s="1" t="s">
        <v>119</v>
      </c>
      <c r="B110" s="3">
        <f t="shared" si="2"/>
        <v>211</v>
      </c>
      <c r="C110" s="1">
        <v>3</v>
      </c>
      <c r="D110" s="1" t="s">
        <v>120</v>
      </c>
      <c r="E110" s="3">
        <f t="shared" ref="E110:F110" si="12">ROUND(E109*1.6, 0)</f>
        <v>354</v>
      </c>
      <c r="F110" s="3">
        <f t="shared" si="12"/>
        <v>566</v>
      </c>
    </row>
    <row r="111" spans="1:6">
      <c r="A111" s="1" t="s">
        <v>121</v>
      </c>
      <c r="B111" s="3">
        <f t="shared" si="2"/>
        <v>212</v>
      </c>
      <c r="C111" s="1">
        <v>4</v>
      </c>
      <c r="D111" s="1" t="s">
        <v>122</v>
      </c>
      <c r="E111" s="3">
        <f t="shared" ref="E111:F111" si="13">ROUND(E110*1.6, 0)</f>
        <v>566</v>
      </c>
      <c r="F111" s="3">
        <f t="shared" si="13"/>
        <v>906</v>
      </c>
    </row>
    <row r="112" spans="1:6">
      <c r="A112" s="1" t="s">
        <v>123</v>
      </c>
      <c r="B112" s="3">
        <f t="shared" si="2"/>
        <v>213</v>
      </c>
      <c r="C112" s="1">
        <v>4</v>
      </c>
      <c r="D112" s="1" t="s">
        <v>124</v>
      </c>
      <c r="E112" s="3">
        <f t="shared" ref="E112:F112" si="14">ROUND(E111*1.6, 0)</f>
        <v>906</v>
      </c>
      <c r="F112" s="3">
        <f t="shared" si="14"/>
        <v>1450</v>
      </c>
    </row>
    <row r="113" spans="1:6">
      <c r="A113" s="1" t="s">
        <v>123</v>
      </c>
      <c r="B113" s="3">
        <f t="shared" si="2"/>
        <v>214</v>
      </c>
      <c r="C113" s="1">
        <v>4</v>
      </c>
      <c r="D113" s="1" t="s">
        <v>125</v>
      </c>
      <c r="E113" s="3">
        <f t="shared" ref="E113:F113" si="15">ROUND(E112*1.6, 0)</f>
        <v>1450</v>
      </c>
      <c r="F113" s="3">
        <f t="shared" si="15"/>
        <v>2320</v>
      </c>
    </row>
    <row r="114" spans="1:6">
      <c r="A114" s="1" t="s">
        <v>126</v>
      </c>
      <c r="B114" s="3">
        <f t="shared" si="2"/>
        <v>215</v>
      </c>
      <c r="C114" s="1">
        <v>5</v>
      </c>
      <c r="D114" s="1" t="s">
        <v>97</v>
      </c>
      <c r="E114" s="3">
        <f t="shared" ref="E114:F114" si="16">ROUND(E113*1.6, 0)</f>
        <v>2320</v>
      </c>
      <c r="F114" s="3">
        <f t="shared" si="16"/>
        <v>3712</v>
      </c>
    </row>
    <row r="115" spans="1:6">
      <c r="A115" s="1" t="s">
        <v>127</v>
      </c>
      <c r="B115" s="3">
        <f t="shared" si="2"/>
        <v>216</v>
      </c>
      <c r="C115" s="1">
        <v>5</v>
      </c>
      <c r="D115" s="1" t="s">
        <v>99</v>
      </c>
      <c r="E115" s="3">
        <f t="shared" ref="E115:F115" si="17">ROUND(E114*1.6, 0)</f>
        <v>3712</v>
      </c>
      <c r="F115" s="3">
        <f t="shared" si="17"/>
        <v>5939</v>
      </c>
    </row>
    <row r="199" spans="1:6">
      <c r="E199" s="1" t="s">
        <v>100</v>
      </c>
      <c r="F199" s="1" t="s">
        <v>54</v>
      </c>
    </row>
    <row r="200" spans="1:6">
      <c r="A200" s="1" t="s">
        <v>128</v>
      </c>
      <c r="B200" s="1">
        <v>301</v>
      </c>
      <c r="C200" s="1">
        <v>1</v>
      </c>
      <c r="D200" s="1" t="s">
        <v>67</v>
      </c>
      <c r="E200" s="1">
        <v>18</v>
      </c>
      <c r="F200" s="1">
        <v>11</v>
      </c>
    </row>
    <row r="201" spans="1:6">
      <c r="A201" s="1" t="s">
        <v>128</v>
      </c>
      <c r="B201" s="3">
        <f t="shared" ref="B201:B215" si="18">B200+1</f>
        <v>302</v>
      </c>
      <c r="C201" s="1">
        <v>2</v>
      </c>
      <c r="D201" s="1" t="s">
        <v>71</v>
      </c>
      <c r="E201" s="3">
        <f t="shared" ref="E201:F201" si="19">ROUND(E200*1.6, 0)</f>
        <v>29</v>
      </c>
      <c r="F201" s="3">
        <f t="shared" si="19"/>
        <v>18</v>
      </c>
    </row>
    <row r="202" spans="1:6">
      <c r="A202" s="1" t="s">
        <v>129</v>
      </c>
      <c r="B202" s="3">
        <f t="shared" si="18"/>
        <v>303</v>
      </c>
      <c r="C202" s="1">
        <v>1</v>
      </c>
      <c r="D202" s="1" t="s">
        <v>73</v>
      </c>
      <c r="E202" s="3">
        <f t="shared" ref="E202:F202" si="20">ROUND(E201*1.6, 0)</f>
        <v>46</v>
      </c>
      <c r="F202" s="3">
        <f t="shared" si="20"/>
        <v>29</v>
      </c>
    </row>
    <row r="203" spans="1:6">
      <c r="A203" s="1" t="s">
        <v>129</v>
      </c>
      <c r="B203" s="3">
        <f t="shared" si="18"/>
        <v>304</v>
      </c>
      <c r="C203" s="1">
        <v>2</v>
      </c>
      <c r="D203" s="1" t="s">
        <v>75</v>
      </c>
      <c r="E203" s="3">
        <f t="shared" ref="E203:F203" si="21">ROUND(E202*1.6, 0)</f>
        <v>74</v>
      </c>
      <c r="F203" s="3">
        <f t="shared" si="21"/>
        <v>46</v>
      </c>
    </row>
    <row r="204" spans="1:6">
      <c r="A204" s="1" t="s">
        <v>130</v>
      </c>
      <c r="B204" s="3">
        <f t="shared" si="18"/>
        <v>305</v>
      </c>
      <c r="C204" s="1">
        <v>2</v>
      </c>
      <c r="D204" s="1" t="s">
        <v>108</v>
      </c>
      <c r="E204" s="3">
        <f t="shared" ref="E204:F204" si="22">ROUND(E203*1.6, 0)</f>
        <v>118</v>
      </c>
      <c r="F204" s="3">
        <f t="shared" si="22"/>
        <v>74</v>
      </c>
    </row>
    <row r="205" spans="1:6">
      <c r="A205" s="1" t="s">
        <v>131</v>
      </c>
      <c r="B205" s="3">
        <f t="shared" si="18"/>
        <v>306</v>
      </c>
      <c r="C205" s="1">
        <v>2</v>
      </c>
      <c r="D205" s="1" t="s">
        <v>110</v>
      </c>
      <c r="E205" s="3">
        <f t="shared" ref="E205:F205" si="23">ROUND(E204*1.6, 0)</f>
        <v>189</v>
      </c>
      <c r="F205" s="3">
        <f t="shared" si="23"/>
        <v>118</v>
      </c>
    </row>
    <row r="206" spans="1:6">
      <c r="A206" s="1" t="s">
        <v>132</v>
      </c>
      <c r="B206" s="3">
        <f t="shared" si="18"/>
        <v>307</v>
      </c>
      <c r="C206" s="1">
        <v>2</v>
      </c>
      <c r="D206" s="1" t="s">
        <v>112</v>
      </c>
      <c r="E206" s="3">
        <f t="shared" ref="E206:F206" si="24">ROUND(E205*1.6, 0)</f>
        <v>302</v>
      </c>
      <c r="F206" s="3">
        <f t="shared" si="24"/>
        <v>189</v>
      </c>
    </row>
    <row r="207" spans="1:6">
      <c r="A207" s="1" t="s">
        <v>133</v>
      </c>
      <c r="B207" s="3">
        <f t="shared" si="18"/>
        <v>308</v>
      </c>
      <c r="C207" s="1">
        <v>3</v>
      </c>
      <c r="D207" s="1" t="s">
        <v>114</v>
      </c>
      <c r="E207" s="3">
        <f t="shared" ref="E207:F207" si="25">ROUND(E206*1.6, 0)</f>
        <v>483</v>
      </c>
      <c r="F207" s="3">
        <f t="shared" si="25"/>
        <v>302</v>
      </c>
    </row>
    <row r="208" spans="1:6">
      <c r="A208" s="10" t="s">
        <v>134</v>
      </c>
      <c r="B208" s="3">
        <f t="shared" si="18"/>
        <v>309</v>
      </c>
      <c r="C208" s="1">
        <v>3</v>
      </c>
      <c r="D208" s="1" t="s">
        <v>116</v>
      </c>
      <c r="E208" s="3">
        <f t="shared" ref="E208:F208" si="26">ROUND(E207*1.6, 0)</f>
        <v>773</v>
      </c>
      <c r="F208" s="3">
        <f t="shared" si="26"/>
        <v>483</v>
      </c>
    </row>
    <row r="209" spans="1:6">
      <c r="A209" s="1" t="s">
        <v>135</v>
      </c>
      <c r="B209" s="3">
        <f t="shared" si="18"/>
        <v>310</v>
      </c>
      <c r="C209" s="1">
        <v>3</v>
      </c>
      <c r="D209" s="1" t="s">
        <v>118</v>
      </c>
      <c r="E209" s="3">
        <f t="shared" ref="E209:F209" si="27">ROUND(E208*1.6, 0)</f>
        <v>1237</v>
      </c>
      <c r="F209" s="3">
        <f t="shared" si="27"/>
        <v>773</v>
      </c>
    </row>
    <row r="210" spans="1:6">
      <c r="A210" s="1" t="s">
        <v>136</v>
      </c>
      <c r="B210" s="3">
        <f t="shared" si="18"/>
        <v>311</v>
      </c>
      <c r="C210" s="1">
        <v>3</v>
      </c>
      <c r="D210" s="1" t="s">
        <v>120</v>
      </c>
      <c r="E210" s="3">
        <f t="shared" ref="E210:F210" si="28">ROUND(E209*1.6, 0)</f>
        <v>1979</v>
      </c>
      <c r="F210" s="3">
        <f t="shared" si="28"/>
        <v>1237</v>
      </c>
    </row>
    <row r="211" spans="1:6">
      <c r="A211" s="1" t="s">
        <v>137</v>
      </c>
      <c r="B211" s="3">
        <f t="shared" si="18"/>
        <v>312</v>
      </c>
      <c r="C211" s="1">
        <v>4</v>
      </c>
      <c r="D211" s="1" t="s">
        <v>122</v>
      </c>
      <c r="E211" s="3">
        <f t="shared" ref="E211:F211" si="29">ROUND(E210*1.6, 0)</f>
        <v>3166</v>
      </c>
      <c r="F211" s="3">
        <f t="shared" si="29"/>
        <v>1979</v>
      </c>
    </row>
    <row r="212" spans="1:6">
      <c r="A212" s="1" t="s">
        <v>138</v>
      </c>
      <c r="B212" s="3">
        <f t="shared" si="18"/>
        <v>313</v>
      </c>
      <c r="C212" s="1">
        <v>4</v>
      </c>
      <c r="D212" s="1" t="s">
        <v>124</v>
      </c>
      <c r="E212" s="3">
        <f t="shared" ref="E212:F212" si="30">ROUND(E211*1.6, 0)</f>
        <v>5066</v>
      </c>
      <c r="F212" s="3">
        <f t="shared" si="30"/>
        <v>3166</v>
      </c>
    </row>
    <row r="213" spans="1:6">
      <c r="A213" s="1" t="s">
        <v>139</v>
      </c>
      <c r="B213" s="3">
        <f t="shared" si="18"/>
        <v>314</v>
      </c>
      <c r="C213" s="1">
        <v>4</v>
      </c>
      <c r="D213" s="1" t="s">
        <v>125</v>
      </c>
      <c r="E213" s="3">
        <f t="shared" ref="E213:F213" si="31">ROUND(E212*1.6, 0)</f>
        <v>8106</v>
      </c>
      <c r="F213" s="3">
        <f t="shared" si="31"/>
        <v>5066</v>
      </c>
    </row>
    <row r="214" spans="1:6">
      <c r="A214" s="1" t="s">
        <v>140</v>
      </c>
      <c r="B214" s="3">
        <f t="shared" si="18"/>
        <v>315</v>
      </c>
      <c r="C214" s="1">
        <v>5</v>
      </c>
      <c r="D214" s="1" t="s">
        <v>97</v>
      </c>
      <c r="E214" s="3">
        <f t="shared" ref="E214:F214" si="32">ROUND(E213*1.6, 0)</f>
        <v>12970</v>
      </c>
      <c r="F214" s="3">
        <f t="shared" si="32"/>
        <v>8106</v>
      </c>
    </row>
    <row r="215" spans="1:6">
      <c r="A215" s="1" t="s">
        <v>141</v>
      </c>
      <c r="B215" s="3">
        <f t="shared" si="18"/>
        <v>316</v>
      </c>
      <c r="C215" s="1">
        <v>5</v>
      </c>
      <c r="D215" s="1" t="s">
        <v>99</v>
      </c>
      <c r="E215" s="3">
        <f t="shared" ref="E215:F215" si="33">ROUND(E214*1.6, 0)</f>
        <v>20752</v>
      </c>
      <c r="F215" s="3">
        <f t="shared" si="33"/>
        <v>12970</v>
      </c>
    </row>
    <row r="299" spans="1:7">
      <c r="E299" s="1" t="s">
        <v>100</v>
      </c>
      <c r="F299" s="1" t="s">
        <v>142</v>
      </c>
      <c r="G299" s="1" t="s">
        <v>101</v>
      </c>
    </row>
    <row r="300" spans="1:7">
      <c r="A300" s="1" t="s">
        <v>143</v>
      </c>
      <c r="B300" s="1">
        <v>400</v>
      </c>
      <c r="C300" s="1">
        <v>0</v>
      </c>
      <c r="D300" s="1" t="s">
        <v>69</v>
      </c>
      <c r="F300" s="1">
        <v>-100</v>
      </c>
      <c r="G300" s="1">
        <v>30</v>
      </c>
    </row>
    <row r="301" spans="1:7">
      <c r="A301" s="1" t="s">
        <v>144</v>
      </c>
      <c r="B301" s="1">
        <v>401</v>
      </c>
      <c r="C301" s="1">
        <v>1</v>
      </c>
      <c r="D301" s="1" t="s">
        <v>67</v>
      </c>
      <c r="E301" s="1">
        <v>21</v>
      </c>
      <c r="F301" s="1">
        <v>1</v>
      </c>
    </row>
    <row r="302" spans="1:7">
      <c r="A302" s="1" t="s">
        <v>145</v>
      </c>
      <c r="B302" s="3">
        <f t="shared" ref="B302:B316" si="34">B301+1</f>
        <v>402</v>
      </c>
      <c r="C302" s="1">
        <v>2</v>
      </c>
      <c r="D302" s="1" t="s">
        <v>71</v>
      </c>
      <c r="E302" s="3">
        <f t="shared" ref="E302:E316" si="35">ROUND(E301*1.6, 0)</f>
        <v>34</v>
      </c>
      <c r="F302" s="3">
        <f t="shared" ref="F302:F308" si="36">ROUND(F301*1.2, 3)</f>
        <v>1.2</v>
      </c>
    </row>
    <row r="303" spans="1:7">
      <c r="A303" s="1" t="s">
        <v>146</v>
      </c>
      <c r="B303" s="3">
        <f t="shared" si="34"/>
        <v>403</v>
      </c>
      <c r="C303" s="1">
        <v>1</v>
      </c>
      <c r="D303" s="1" t="s">
        <v>73</v>
      </c>
      <c r="E303" s="3">
        <f t="shared" si="35"/>
        <v>54</v>
      </c>
      <c r="F303" s="3">
        <f t="shared" si="36"/>
        <v>1.44</v>
      </c>
    </row>
    <row r="304" spans="1:7">
      <c r="A304" s="1" t="s">
        <v>146</v>
      </c>
      <c r="B304" s="3">
        <f t="shared" si="34"/>
        <v>404</v>
      </c>
      <c r="C304" s="1">
        <v>2</v>
      </c>
      <c r="D304" s="1" t="s">
        <v>75</v>
      </c>
      <c r="E304" s="3">
        <f t="shared" si="35"/>
        <v>86</v>
      </c>
      <c r="F304" s="3">
        <f t="shared" si="36"/>
        <v>1.728</v>
      </c>
    </row>
    <row r="305" spans="1:6">
      <c r="A305" s="1" t="s">
        <v>147</v>
      </c>
      <c r="B305" s="3">
        <f t="shared" si="34"/>
        <v>405</v>
      </c>
      <c r="C305" s="1">
        <v>2</v>
      </c>
      <c r="D305" s="1" t="s">
        <v>77</v>
      </c>
      <c r="E305" s="3">
        <f t="shared" si="35"/>
        <v>138</v>
      </c>
      <c r="F305" s="3">
        <f t="shared" si="36"/>
        <v>2.0739999999999998</v>
      </c>
    </row>
    <row r="306" spans="1:6">
      <c r="A306" s="1" t="s">
        <v>148</v>
      </c>
      <c r="B306" s="3">
        <f t="shared" si="34"/>
        <v>406</v>
      </c>
      <c r="C306" s="1">
        <v>2</v>
      </c>
      <c r="D306" s="1" t="s">
        <v>79</v>
      </c>
      <c r="E306" s="3">
        <f t="shared" si="35"/>
        <v>221</v>
      </c>
      <c r="F306" s="3">
        <f t="shared" si="36"/>
        <v>2.4889999999999999</v>
      </c>
    </row>
    <row r="307" spans="1:6">
      <c r="A307" s="1" t="s">
        <v>149</v>
      </c>
      <c r="B307" s="3">
        <f t="shared" si="34"/>
        <v>407</v>
      </c>
      <c r="C307" s="1">
        <v>2</v>
      </c>
      <c r="D307" s="1" t="s">
        <v>81</v>
      </c>
      <c r="E307" s="3">
        <f t="shared" si="35"/>
        <v>354</v>
      </c>
      <c r="F307" s="3">
        <f t="shared" si="36"/>
        <v>2.9870000000000001</v>
      </c>
    </row>
    <row r="308" spans="1:6">
      <c r="A308" s="1" t="s">
        <v>150</v>
      </c>
      <c r="B308" s="3">
        <f t="shared" si="34"/>
        <v>408</v>
      </c>
      <c r="C308" s="1">
        <v>3</v>
      </c>
      <c r="D308" s="1" t="s">
        <v>83</v>
      </c>
      <c r="E308" s="3">
        <f t="shared" si="35"/>
        <v>566</v>
      </c>
      <c r="F308" s="3">
        <f t="shared" si="36"/>
        <v>3.5840000000000001</v>
      </c>
    </row>
    <row r="309" spans="1:6">
      <c r="A309" s="10" t="s">
        <v>151</v>
      </c>
      <c r="B309" s="3">
        <f t="shared" si="34"/>
        <v>409</v>
      </c>
      <c r="C309" s="1">
        <v>3</v>
      </c>
      <c r="D309" s="1" t="s">
        <v>85</v>
      </c>
      <c r="E309" s="3">
        <f t="shared" si="35"/>
        <v>906</v>
      </c>
      <c r="F309" s="3">
        <f>ROUND(F308*1.6, 3)</f>
        <v>5.734</v>
      </c>
    </row>
    <row r="310" spans="1:6">
      <c r="A310" s="1" t="s">
        <v>152</v>
      </c>
      <c r="B310" s="3">
        <f t="shared" si="34"/>
        <v>410</v>
      </c>
      <c r="C310" s="1">
        <v>3</v>
      </c>
      <c r="D310" s="1" t="s">
        <v>87</v>
      </c>
      <c r="E310" s="3">
        <f t="shared" si="35"/>
        <v>1450</v>
      </c>
      <c r="F310" s="3">
        <f t="shared" ref="F310:F311" si="37">ROUND(F309*1.2, 3)</f>
        <v>6.8810000000000002</v>
      </c>
    </row>
    <row r="311" spans="1:6">
      <c r="A311" s="1" t="s">
        <v>153</v>
      </c>
      <c r="B311" s="3">
        <f t="shared" si="34"/>
        <v>411</v>
      </c>
      <c r="C311" s="1">
        <v>3</v>
      </c>
      <c r="D311" s="1" t="s">
        <v>89</v>
      </c>
      <c r="E311" s="3">
        <f t="shared" si="35"/>
        <v>2320</v>
      </c>
      <c r="F311" s="3">
        <f t="shared" si="37"/>
        <v>8.2569999999999997</v>
      </c>
    </row>
    <row r="312" spans="1:6">
      <c r="A312" s="1" t="s">
        <v>154</v>
      </c>
      <c r="B312" s="3">
        <f t="shared" si="34"/>
        <v>412</v>
      </c>
      <c r="C312" s="1">
        <v>4</v>
      </c>
      <c r="D312" s="1" t="s">
        <v>91</v>
      </c>
      <c r="E312" s="3">
        <f t="shared" si="35"/>
        <v>3712</v>
      </c>
      <c r="F312" s="3">
        <f>ROUND(F311*1.8, 3)</f>
        <v>14.863</v>
      </c>
    </row>
    <row r="313" spans="1:6">
      <c r="A313" s="1" t="s">
        <v>155</v>
      </c>
      <c r="B313" s="3">
        <f t="shared" si="34"/>
        <v>413</v>
      </c>
      <c r="C313" s="1">
        <v>4</v>
      </c>
      <c r="D313" s="1" t="s">
        <v>93</v>
      </c>
      <c r="E313" s="3">
        <f t="shared" si="35"/>
        <v>5939</v>
      </c>
      <c r="F313" s="3">
        <f>ROUND(F312*1.2, 3)</f>
        <v>17.835999999999999</v>
      </c>
    </row>
    <row r="314" spans="1:6">
      <c r="A314" s="1" t="s">
        <v>156</v>
      </c>
      <c r="B314" s="3">
        <f t="shared" si="34"/>
        <v>414</v>
      </c>
      <c r="C314" s="1">
        <v>4</v>
      </c>
      <c r="D314" s="1" t="s">
        <v>95</v>
      </c>
      <c r="E314" s="3">
        <f t="shared" si="35"/>
        <v>9502</v>
      </c>
      <c r="F314" s="3">
        <f>ROUND(F313*1.8, 3)</f>
        <v>32.104999999999997</v>
      </c>
    </row>
    <row r="315" spans="1:6">
      <c r="A315" s="1" t="s">
        <v>157</v>
      </c>
      <c r="B315" s="3">
        <f t="shared" si="34"/>
        <v>415</v>
      </c>
      <c r="C315" s="1">
        <v>5</v>
      </c>
      <c r="D315" s="1" t="s">
        <v>97</v>
      </c>
      <c r="E315" s="3">
        <f t="shared" si="35"/>
        <v>15203</v>
      </c>
      <c r="F315" s="3">
        <f>ROUND(F314*1.2, 3)</f>
        <v>38.526000000000003</v>
      </c>
    </row>
    <row r="316" spans="1:6">
      <c r="A316" s="1" t="s">
        <v>158</v>
      </c>
      <c r="B316" s="3">
        <f t="shared" si="34"/>
        <v>416</v>
      </c>
      <c r="C316" s="1">
        <v>5</v>
      </c>
      <c r="D316" s="1" t="s">
        <v>99</v>
      </c>
      <c r="E316" s="3">
        <f t="shared" si="35"/>
        <v>24325</v>
      </c>
      <c r="F316" s="1">
        <v>45</v>
      </c>
    </row>
    <row r="399" spans="1:6">
      <c r="E399" s="1" t="s">
        <v>100</v>
      </c>
      <c r="F399" s="1" t="s">
        <v>101</v>
      </c>
    </row>
    <row r="400" spans="1:6">
      <c r="A400" s="1" t="s">
        <v>159</v>
      </c>
      <c r="B400" s="1">
        <v>501</v>
      </c>
      <c r="C400" s="1">
        <v>1</v>
      </c>
      <c r="D400" s="1" t="s">
        <v>67</v>
      </c>
      <c r="E400" s="1">
        <v>24</v>
      </c>
      <c r="F400" s="1">
        <v>-5</v>
      </c>
    </row>
    <row r="401" spans="1:6">
      <c r="A401" s="1" t="s">
        <v>160</v>
      </c>
      <c r="B401" s="3">
        <f t="shared" ref="B401:B415" si="38">B400+1</f>
        <v>502</v>
      </c>
      <c r="C401" s="1">
        <v>2</v>
      </c>
      <c r="D401" s="1" t="s">
        <v>71</v>
      </c>
      <c r="E401" s="3">
        <f t="shared" ref="E401:F401" si="39">ROUND(E400*1.6,0)</f>
        <v>38</v>
      </c>
      <c r="F401" s="3">
        <f t="shared" si="39"/>
        <v>-8</v>
      </c>
    </row>
    <row r="402" spans="1:6">
      <c r="A402" s="1" t="s">
        <v>161</v>
      </c>
      <c r="B402" s="3">
        <f t="shared" si="38"/>
        <v>503</v>
      </c>
      <c r="C402" s="1">
        <v>1</v>
      </c>
      <c r="D402" s="1" t="s">
        <v>73</v>
      </c>
      <c r="E402" s="3">
        <f t="shared" ref="E402:F402" si="40">ROUND(E401*1.6,0)</f>
        <v>61</v>
      </c>
      <c r="F402" s="3">
        <f t="shared" si="40"/>
        <v>-13</v>
      </c>
    </row>
    <row r="403" spans="1:6">
      <c r="A403" s="1" t="s">
        <v>162</v>
      </c>
      <c r="B403" s="3">
        <f t="shared" si="38"/>
        <v>504</v>
      </c>
      <c r="C403" s="1">
        <v>2</v>
      </c>
      <c r="D403" s="1" t="s">
        <v>75</v>
      </c>
      <c r="E403" s="3">
        <f t="shared" ref="E403:F403" si="41">ROUND(E402*1.6,0)</f>
        <v>98</v>
      </c>
      <c r="F403" s="3">
        <f t="shared" si="41"/>
        <v>-21</v>
      </c>
    </row>
    <row r="404" spans="1:6">
      <c r="A404" s="1" t="s">
        <v>163</v>
      </c>
      <c r="B404" s="3">
        <f t="shared" si="38"/>
        <v>505</v>
      </c>
      <c r="C404" s="1">
        <v>2</v>
      </c>
      <c r="D404" s="1" t="s">
        <v>77</v>
      </c>
      <c r="E404" s="3">
        <f t="shared" ref="E404:F404" si="42">ROUND(E403*1.6,0)</f>
        <v>157</v>
      </c>
      <c r="F404" s="3">
        <f t="shared" si="42"/>
        <v>-34</v>
      </c>
    </row>
    <row r="405" spans="1:6">
      <c r="A405" s="1" t="s">
        <v>164</v>
      </c>
      <c r="B405" s="3">
        <f t="shared" si="38"/>
        <v>506</v>
      </c>
      <c r="C405" s="1">
        <v>2</v>
      </c>
      <c r="D405" s="1" t="s">
        <v>79</v>
      </c>
      <c r="E405" s="3">
        <f t="shared" ref="E405:E415" si="43">ROUND(E404*1.6,0)</f>
        <v>251</v>
      </c>
      <c r="F405" s="1">
        <v>-86</v>
      </c>
    </row>
    <row r="406" spans="1:6">
      <c r="A406" s="1" t="s">
        <v>165</v>
      </c>
      <c r="B406" s="3">
        <f t="shared" si="38"/>
        <v>507</v>
      </c>
      <c r="C406" s="1">
        <v>2</v>
      </c>
      <c r="D406" s="1" t="s">
        <v>81</v>
      </c>
      <c r="E406" s="3">
        <f t="shared" si="43"/>
        <v>402</v>
      </c>
      <c r="F406" s="3">
        <f t="shared" ref="F406:F409" si="44">ROUND(F405*1.6,0)</f>
        <v>-138</v>
      </c>
    </row>
    <row r="407" spans="1:6">
      <c r="A407" s="1" t="s">
        <v>166</v>
      </c>
      <c r="B407" s="3">
        <f t="shared" si="38"/>
        <v>508</v>
      </c>
      <c r="C407" s="1">
        <v>3</v>
      </c>
      <c r="D407" s="1" t="s">
        <v>83</v>
      </c>
      <c r="E407" s="3">
        <f t="shared" si="43"/>
        <v>643</v>
      </c>
      <c r="F407" s="3">
        <f t="shared" si="44"/>
        <v>-221</v>
      </c>
    </row>
    <row r="408" spans="1:6">
      <c r="A408" s="10" t="s">
        <v>167</v>
      </c>
      <c r="B408" s="3">
        <f t="shared" si="38"/>
        <v>509</v>
      </c>
      <c r="C408" s="1">
        <v>3</v>
      </c>
      <c r="D408" s="1" t="s">
        <v>85</v>
      </c>
      <c r="E408" s="3">
        <f t="shared" si="43"/>
        <v>1029</v>
      </c>
      <c r="F408" s="3">
        <f t="shared" si="44"/>
        <v>-354</v>
      </c>
    </row>
    <row r="409" spans="1:6">
      <c r="A409" s="1" t="s">
        <v>168</v>
      </c>
      <c r="B409" s="3">
        <f t="shared" si="38"/>
        <v>510</v>
      </c>
      <c r="C409" s="1">
        <v>3</v>
      </c>
      <c r="D409" s="1" t="s">
        <v>87</v>
      </c>
      <c r="E409" s="3">
        <f t="shared" si="43"/>
        <v>1646</v>
      </c>
      <c r="F409" s="3">
        <f t="shared" si="44"/>
        <v>-566</v>
      </c>
    </row>
    <row r="410" spans="1:6">
      <c r="A410" s="1" t="s">
        <v>169</v>
      </c>
      <c r="B410" s="3">
        <f t="shared" si="38"/>
        <v>511</v>
      </c>
      <c r="C410" s="1">
        <v>3</v>
      </c>
      <c r="D410" s="1" t="s">
        <v>89</v>
      </c>
      <c r="E410" s="3">
        <f t="shared" si="43"/>
        <v>2634</v>
      </c>
      <c r="F410" s="1">
        <v>-1304</v>
      </c>
    </row>
    <row r="411" spans="1:6">
      <c r="A411" s="1" t="s">
        <v>170</v>
      </c>
      <c r="B411" s="3">
        <f t="shared" si="38"/>
        <v>512</v>
      </c>
      <c r="C411" s="1">
        <v>4</v>
      </c>
      <c r="D411" s="1" t="s">
        <v>91</v>
      </c>
      <c r="E411" s="3">
        <f t="shared" si="43"/>
        <v>4214</v>
      </c>
      <c r="F411" s="3">
        <f t="shared" ref="F411:F412" si="45">ROUND(F410*1.6,0)</f>
        <v>-2086</v>
      </c>
    </row>
    <row r="412" spans="1:6">
      <c r="A412" s="1" t="s">
        <v>171</v>
      </c>
      <c r="B412" s="3">
        <f t="shared" si="38"/>
        <v>513</v>
      </c>
      <c r="C412" s="1">
        <v>4</v>
      </c>
      <c r="D412" s="1" t="s">
        <v>93</v>
      </c>
      <c r="E412" s="3">
        <f t="shared" si="43"/>
        <v>6742</v>
      </c>
      <c r="F412" s="3">
        <f t="shared" si="45"/>
        <v>-3338</v>
      </c>
    </row>
    <row r="413" spans="1:6">
      <c r="A413" s="1" t="s">
        <v>172</v>
      </c>
      <c r="B413" s="3">
        <f t="shared" si="38"/>
        <v>514</v>
      </c>
      <c r="C413" s="1">
        <v>4</v>
      </c>
      <c r="D413" s="1" t="s">
        <v>95</v>
      </c>
      <c r="E413" s="3">
        <f t="shared" si="43"/>
        <v>10787</v>
      </c>
      <c r="F413" s="1">
        <v>-6893</v>
      </c>
    </row>
    <row r="414" spans="1:6">
      <c r="A414" s="1" t="s">
        <v>173</v>
      </c>
      <c r="B414" s="3">
        <f t="shared" si="38"/>
        <v>515</v>
      </c>
      <c r="C414" s="1">
        <v>5</v>
      </c>
      <c r="D414" s="1" t="s">
        <v>97</v>
      </c>
      <c r="E414" s="3">
        <f t="shared" si="43"/>
        <v>17259</v>
      </c>
      <c r="F414" s="3">
        <f t="shared" ref="F414:F415" si="46">ROUND(F413*1.6,0)</f>
        <v>-11029</v>
      </c>
    </row>
    <row r="415" spans="1:6">
      <c r="A415" s="1" t="s">
        <v>174</v>
      </c>
      <c r="B415" s="3">
        <f t="shared" si="38"/>
        <v>516</v>
      </c>
      <c r="C415" s="1">
        <v>5</v>
      </c>
      <c r="D415" s="1" t="s">
        <v>99</v>
      </c>
      <c r="E415" s="3">
        <f t="shared" si="43"/>
        <v>27614</v>
      </c>
      <c r="F415" s="3">
        <f t="shared" si="46"/>
        <v>-17646</v>
      </c>
    </row>
    <row r="499" spans="1:5">
      <c r="E499" s="1" t="s">
        <v>175</v>
      </c>
    </row>
    <row r="500" spans="1:5">
      <c r="A500" s="1" t="s">
        <v>176</v>
      </c>
      <c r="B500" s="1">
        <v>601</v>
      </c>
      <c r="C500" s="1">
        <v>1</v>
      </c>
      <c r="D500" s="1" t="s">
        <v>67</v>
      </c>
      <c r="E500" s="1">
        <v>7.0000000000000007E-2</v>
      </c>
    </row>
    <row r="501" spans="1:5">
      <c r="A501" s="1" t="s">
        <v>176</v>
      </c>
      <c r="B501" s="3">
        <f t="shared" ref="B501:B515" si="47">B500+1</f>
        <v>602</v>
      </c>
      <c r="C501" s="1">
        <v>2</v>
      </c>
      <c r="D501" s="1" t="s">
        <v>71</v>
      </c>
      <c r="E501" s="3">
        <f t="shared" ref="E501:E502" si="48">ROUND(E500*1.5, 3)</f>
        <v>0.105</v>
      </c>
    </row>
    <row r="502" spans="1:5">
      <c r="A502" s="1" t="s">
        <v>177</v>
      </c>
      <c r="B502" s="3">
        <f t="shared" si="47"/>
        <v>603</v>
      </c>
      <c r="C502" s="1">
        <v>1</v>
      </c>
      <c r="D502" s="1" t="s">
        <v>73</v>
      </c>
      <c r="E502" s="3">
        <f t="shared" si="48"/>
        <v>0.158</v>
      </c>
    </row>
    <row r="503" spans="1:5">
      <c r="A503" s="1" t="s">
        <v>177</v>
      </c>
      <c r="B503" s="3">
        <f t="shared" si="47"/>
        <v>604</v>
      </c>
      <c r="C503" s="1">
        <v>2</v>
      </c>
      <c r="D503" s="1" t="s">
        <v>106</v>
      </c>
      <c r="E503" s="3">
        <f>3</f>
        <v>3</v>
      </c>
    </row>
    <row r="504" spans="1:5">
      <c r="A504" s="1" t="s">
        <v>178</v>
      </c>
      <c r="B504" s="3">
        <f t="shared" si="47"/>
        <v>605</v>
      </c>
      <c r="C504" s="1">
        <v>2</v>
      </c>
      <c r="D504" s="1" t="s">
        <v>108</v>
      </c>
      <c r="E504" s="3">
        <f>ROUND(E503*1.5, 3)</f>
        <v>4.5</v>
      </c>
    </row>
    <row r="505" spans="1:5">
      <c r="A505" s="1" t="s">
        <v>179</v>
      </c>
      <c r="B505" s="3">
        <f t="shared" si="47"/>
        <v>606</v>
      </c>
      <c r="C505" s="1">
        <v>2</v>
      </c>
      <c r="D505" s="1" t="s">
        <v>110</v>
      </c>
      <c r="E505" s="1">
        <v>5</v>
      </c>
    </row>
    <row r="506" spans="1:5">
      <c r="A506" s="1" t="s">
        <v>180</v>
      </c>
      <c r="B506" s="3">
        <f t="shared" si="47"/>
        <v>607</v>
      </c>
      <c r="C506" s="1">
        <v>2</v>
      </c>
      <c r="D506" s="1" t="s">
        <v>112</v>
      </c>
      <c r="E506" s="3">
        <f>ROUND(E505*1.5, 3)</f>
        <v>7.5</v>
      </c>
    </row>
    <row r="507" spans="1:5">
      <c r="A507" s="1" t="s">
        <v>181</v>
      </c>
      <c r="B507" s="3">
        <f t="shared" si="47"/>
        <v>608</v>
      </c>
      <c r="C507" s="1">
        <v>3</v>
      </c>
      <c r="D507" s="1" t="s">
        <v>114</v>
      </c>
      <c r="E507" s="3">
        <f>10</f>
        <v>10</v>
      </c>
    </row>
    <row r="508" spans="1:5">
      <c r="A508" s="10" t="s">
        <v>182</v>
      </c>
      <c r="B508" s="3">
        <f t="shared" si="47"/>
        <v>609</v>
      </c>
      <c r="C508" s="1">
        <v>3</v>
      </c>
      <c r="D508" s="1" t="s">
        <v>116</v>
      </c>
      <c r="E508" s="3">
        <f>ROUND(E507*1.1, 3)</f>
        <v>11</v>
      </c>
    </row>
    <row r="509" spans="1:5">
      <c r="A509" s="1" t="s">
        <v>183</v>
      </c>
      <c r="B509" s="3">
        <f t="shared" si="47"/>
        <v>610</v>
      </c>
      <c r="C509" s="1">
        <v>3</v>
      </c>
      <c r="D509" s="1" t="s">
        <v>118</v>
      </c>
      <c r="E509" s="3">
        <f>ROUND(E508*1.6, 3)</f>
        <v>17.600000000000001</v>
      </c>
    </row>
    <row r="510" spans="1:5">
      <c r="A510" s="1" t="s">
        <v>184</v>
      </c>
      <c r="B510" s="3">
        <f t="shared" si="47"/>
        <v>611</v>
      </c>
      <c r="C510" s="1">
        <v>3</v>
      </c>
      <c r="D510" s="1" t="s">
        <v>120</v>
      </c>
      <c r="E510" s="3">
        <f t="shared" ref="E510:E515" si="49">ROUND(E509*1.1, 3)</f>
        <v>19.36</v>
      </c>
    </row>
    <row r="511" spans="1:5">
      <c r="A511" s="1" t="s">
        <v>185</v>
      </c>
      <c r="B511" s="3">
        <f t="shared" si="47"/>
        <v>612</v>
      </c>
      <c r="C511" s="1">
        <v>4</v>
      </c>
      <c r="D511" s="1" t="s">
        <v>122</v>
      </c>
      <c r="E511" s="3">
        <f t="shared" si="49"/>
        <v>21.295999999999999</v>
      </c>
    </row>
    <row r="512" spans="1:5">
      <c r="A512" s="1" t="s">
        <v>186</v>
      </c>
      <c r="B512" s="3">
        <f t="shared" si="47"/>
        <v>613</v>
      </c>
      <c r="C512" s="1">
        <v>4</v>
      </c>
      <c r="D512" s="1" t="s">
        <v>124</v>
      </c>
      <c r="E512" s="3">
        <f t="shared" si="49"/>
        <v>23.425999999999998</v>
      </c>
    </row>
    <row r="513" spans="1:5">
      <c r="A513" s="1" t="s">
        <v>187</v>
      </c>
      <c r="B513" s="3">
        <f t="shared" si="47"/>
        <v>614</v>
      </c>
      <c r="C513" s="1">
        <v>4</v>
      </c>
      <c r="D513" s="1" t="s">
        <v>125</v>
      </c>
      <c r="E513" s="3">
        <f t="shared" si="49"/>
        <v>25.768999999999998</v>
      </c>
    </row>
    <row r="514" spans="1:5">
      <c r="A514" s="1" t="s">
        <v>188</v>
      </c>
      <c r="B514" s="3">
        <f t="shared" si="47"/>
        <v>615</v>
      </c>
      <c r="C514" s="1">
        <v>5</v>
      </c>
      <c r="D514" s="1" t="s">
        <v>97</v>
      </c>
      <c r="E514" s="3">
        <f t="shared" si="49"/>
        <v>28.346</v>
      </c>
    </row>
    <row r="515" spans="1:5">
      <c r="A515" s="1" t="s">
        <v>189</v>
      </c>
      <c r="B515" s="3">
        <f t="shared" si="47"/>
        <v>616</v>
      </c>
      <c r="C515" s="1">
        <v>5</v>
      </c>
      <c r="D515" s="1" t="s">
        <v>99</v>
      </c>
      <c r="E515" s="3">
        <f t="shared" si="49"/>
        <v>31.181000000000001</v>
      </c>
    </row>
    <row r="599" spans="1:6">
      <c r="E599" s="1" t="s">
        <v>190</v>
      </c>
      <c r="F599" s="1" t="s">
        <v>191</v>
      </c>
    </row>
    <row r="600" spans="1:6">
      <c r="A600" s="1" t="s">
        <v>192</v>
      </c>
      <c r="B600" s="1">
        <v>701</v>
      </c>
      <c r="C600" s="1">
        <v>1</v>
      </c>
      <c r="D600" s="1" t="s">
        <v>67</v>
      </c>
      <c r="E600" s="1">
        <v>19</v>
      </c>
      <c r="F600" s="1">
        <v>0.01</v>
      </c>
    </row>
    <row r="601" spans="1:6">
      <c r="A601" s="1" t="s">
        <v>193</v>
      </c>
      <c r="B601" s="3">
        <f t="shared" ref="B601:B615" si="50">B600+1</f>
        <v>702</v>
      </c>
      <c r="C601" s="1">
        <v>2</v>
      </c>
      <c r="D601" s="1" t="s">
        <v>71</v>
      </c>
      <c r="E601" s="3">
        <f t="shared" ref="E601:E615" si="51">ROUND(E600 * 1.5, 0)</f>
        <v>29</v>
      </c>
      <c r="F601" s="3">
        <f t="shared" ref="F601:F603" si="52">ROUND(F600*1.1, 3)</f>
        <v>1.0999999999999999E-2</v>
      </c>
    </row>
    <row r="602" spans="1:6">
      <c r="A602" s="1" t="s">
        <v>194</v>
      </c>
      <c r="B602" s="3">
        <f t="shared" si="50"/>
        <v>703</v>
      </c>
      <c r="C602" s="1">
        <v>1</v>
      </c>
      <c r="D602" s="1" t="s">
        <v>73</v>
      </c>
      <c r="E602" s="3">
        <f t="shared" si="51"/>
        <v>44</v>
      </c>
      <c r="F602" s="3">
        <f t="shared" si="52"/>
        <v>1.2E-2</v>
      </c>
    </row>
    <row r="603" spans="1:6">
      <c r="A603" s="1" t="s">
        <v>194</v>
      </c>
      <c r="B603" s="3">
        <f t="shared" si="50"/>
        <v>704</v>
      </c>
      <c r="C603" s="1">
        <v>2</v>
      </c>
      <c r="D603" s="1" t="s">
        <v>75</v>
      </c>
      <c r="E603" s="3">
        <f t="shared" si="51"/>
        <v>66</v>
      </c>
      <c r="F603" s="3">
        <f t="shared" si="52"/>
        <v>1.2999999999999999E-2</v>
      </c>
    </row>
    <row r="604" spans="1:6">
      <c r="A604" s="1" t="s">
        <v>195</v>
      </c>
      <c r="B604" s="3">
        <f t="shared" si="50"/>
        <v>705</v>
      </c>
      <c r="C604" s="1">
        <v>2</v>
      </c>
      <c r="D604" s="1" t="s">
        <v>77</v>
      </c>
      <c r="E604" s="3">
        <f t="shared" si="51"/>
        <v>99</v>
      </c>
      <c r="F604" s="3">
        <f>ROUND(F603 * 1.4, 3)</f>
        <v>1.7999999999999999E-2</v>
      </c>
    </row>
    <row r="605" spans="1:6">
      <c r="A605" s="1" t="s">
        <v>196</v>
      </c>
      <c r="B605" s="3">
        <f t="shared" si="50"/>
        <v>706</v>
      </c>
      <c r="C605" s="1">
        <v>2</v>
      </c>
      <c r="D605" s="1" t="s">
        <v>79</v>
      </c>
      <c r="E605" s="3">
        <f t="shared" si="51"/>
        <v>149</v>
      </c>
      <c r="F605" s="3">
        <f>ROUND(F604*1.2, 3)</f>
        <v>2.1999999999999999E-2</v>
      </c>
    </row>
    <row r="606" spans="1:6">
      <c r="A606" s="1" t="s">
        <v>197</v>
      </c>
      <c r="B606" s="3">
        <f t="shared" si="50"/>
        <v>707</v>
      </c>
      <c r="C606" s="1">
        <v>2</v>
      </c>
      <c r="D606" s="1" t="s">
        <v>81</v>
      </c>
      <c r="E606" s="3">
        <f t="shared" si="51"/>
        <v>224</v>
      </c>
      <c r="F606" s="3">
        <f t="shared" ref="F606:F609" si="53">ROUND(F605*1.1, 3)</f>
        <v>2.4E-2</v>
      </c>
    </row>
    <row r="607" spans="1:6">
      <c r="A607" s="1" t="s">
        <v>198</v>
      </c>
      <c r="B607" s="3">
        <f t="shared" si="50"/>
        <v>708</v>
      </c>
      <c r="C607" s="1">
        <v>3</v>
      </c>
      <c r="D607" s="1" t="s">
        <v>83</v>
      </c>
      <c r="E607" s="3">
        <f t="shared" si="51"/>
        <v>336</v>
      </c>
      <c r="F607" s="3">
        <f t="shared" si="53"/>
        <v>2.5999999999999999E-2</v>
      </c>
    </row>
    <row r="608" spans="1:6">
      <c r="A608" s="10" t="s">
        <v>199</v>
      </c>
      <c r="B608" s="3">
        <f t="shared" si="50"/>
        <v>709</v>
      </c>
      <c r="C608" s="1">
        <v>3</v>
      </c>
      <c r="D608" s="1" t="s">
        <v>85</v>
      </c>
      <c r="E608" s="3">
        <f t="shared" si="51"/>
        <v>504</v>
      </c>
      <c r="F608" s="3">
        <f t="shared" si="53"/>
        <v>2.9000000000000001E-2</v>
      </c>
    </row>
    <row r="609" spans="1:6">
      <c r="A609" s="1" t="s">
        <v>200</v>
      </c>
      <c r="B609" s="3">
        <f t="shared" si="50"/>
        <v>710</v>
      </c>
      <c r="C609" s="1">
        <v>3</v>
      </c>
      <c r="D609" s="1" t="s">
        <v>87</v>
      </c>
      <c r="E609" s="3">
        <f t="shared" si="51"/>
        <v>756</v>
      </c>
      <c r="F609" s="3">
        <f t="shared" si="53"/>
        <v>3.2000000000000001E-2</v>
      </c>
    </row>
    <row r="610" spans="1:6">
      <c r="A610" s="1" t="s">
        <v>201</v>
      </c>
      <c r="B610" s="3">
        <f t="shared" si="50"/>
        <v>711</v>
      </c>
      <c r="C610" s="1">
        <v>3</v>
      </c>
      <c r="D610" s="1" t="s">
        <v>89</v>
      </c>
      <c r="E610" s="3">
        <f t="shared" si="51"/>
        <v>1134</v>
      </c>
      <c r="F610" s="3">
        <f>ROUND(F609 * 1.3, 3)</f>
        <v>4.2000000000000003E-2</v>
      </c>
    </row>
    <row r="611" spans="1:6">
      <c r="A611" s="1" t="s">
        <v>202</v>
      </c>
      <c r="B611" s="3">
        <f t="shared" si="50"/>
        <v>712</v>
      </c>
      <c r="C611" s="1">
        <v>4</v>
      </c>
      <c r="D611" s="1" t="s">
        <v>91</v>
      </c>
      <c r="E611" s="3">
        <f t="shared" si="51"/>
        <v>1701</v>
      </c>
      <c r="F611" s="3">
        <f t="shared" ref="F611:F613" si="54">ROUND(F610*1.1, 3)</f>
        <v>4.5999999999999999E-2</v>
      </c>
    </row>
    <row r="612" spans="1:6">
      <c r="A612" s="1" t="s">
        <v>203</v>
      </c>
      <c r="B612" s="3">
        <f t="shared" si="50"/>
        <v>713</v>
      </c>
      <c r="C612" s="1">
        <v>4</v>
      </c>
      <c r="D612" s="1" t="s">
        <v>93</v>
      </c>
      <c r="E612" s="3">
        <f t="shared" si="51"/>
        <v>2552</v>
      </c>
      <c r="F612" s="3">
        <f t="shared" si="54"/>
        <v>5.0999999999999997E-2</v>
      </c>
    </row>
    <row r="613" spans="1:6">
      <c r="A613" s="1" t="s">
        <v>204</v>
      </c>
      <c r="B613" s="3">
        <f t="shared" si="50"/>
        <v>714</v>
      </c>
      <c r="C613" s="1">
        <v>4</v>
      </c>
      <c r="D613" s="1" t="s">
        <v>95</v>
      </c>
      <c r="E613" s="3">
        <f t="shared" si="51"/>
        <v>3828</v>
      </c>
      <c r="F613" s="3">
        <f t="shared" si="54"/>
        <v>5.6000000000000001E-2</v>
      </c>
    </row>
    <row r="614" spans="1:6">
      <c r="A614" s="1" t="s">
        <v>205</v>
      </c>
      <c r="B614" s="3">
        <f t="shared" si="50"/>
        <v>715</v>
      </c>
      <c r="C614" s="1">
        <v>5</v>
      </c>
      <c r="D614" s="1" t="s">
        <v>97</v>
      </c>
      <c r="E614" s="3">
        <f t="shared" si="51"/>
        <v>5742</v>
      </c>
      <c r="F614" s="3">
        <f>ROUND(F613*1.6, 3)</f>
        <v>0.09</v>
      </c>
    </row>
    <row r="615" spans="1:6">
      <c r="A615" s="1" t="s">
        <v>206</v>
      </c>
      <c r="B615" s="3">
        <f t="shared" si="50"/>
        <v>716</v>
      </c>
      <c r="C615" s="1">
        <v>5</v>
      </c>
      <c r="D615" s="1" t="s">
        <v>99</v>
      </c>
      <c r="E615" s="3">
        <f t="shared" si="51"/>
        <v>8613</v>
      </c>
      <c r="F615" s="3">
        <f>ROUND(F614*1.1, 3)</f>
        <v>9.9000000000000005E-2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Tasks</vt:lpstr>
      <vt:lpstr>Heroes</vt:lpstr>
      <vt:lpstr>RatingUpCharacteristic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2021-07-03T20:26:30Z</dcterms:modified>
</cp:coreProperties>
</file>