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50.xml" ContentType="application/vnd.openxmlformats-officedocument.spreadsheetml.worksheet+xml"/>
  <Override PartName="/xl/worksheets/sheet10.xml" ContentType="application/vnd.openxmlformats-officedocument.spreadsheetml.worksheet+xml"/>
  <Override PartName="/xl/worksheets/sheet32.xml" ContentType="application/vnd.openxmlformats-officedocument.spreadsheetml.worksheet+xml"/>
  <Override PartName="/xl/worksheets/sheet54.xml" ContentType="application/vnd.openxmlformats-officedocument.spreadsheetml.worksheet+xml"/>
  <Override PartName="/xl/worksheets/sheet11.xml" ContentType="application/vnd.openxmlformats-officedocument.spreadsheetml.worksheet+xml"/>
  <Override PartName="/xl/worksheets/sheet33.xml" ContentType="application/vnd.openxmlformats-officedocument.spreadsheetml.worksheet+xml"/>
  <Override PartName="/xl/worksheets/sheet5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4.xml" ContentType="application/vnd.openxmlformats-officedocument.spreadsheetml.worksheet+xml"/>
  <Override PartName="/xl/worksheets/sheet5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5.xml" ContentType="application/vnd.openxmlformats-officedocument.spreadsheetml.worksheet+xml"/>
  <Override PartName="/xl/worksheets/sheet57.xml" ContentType="application/vnd.openxmlformats-officedocument.spreadsheetml.worksheet+xml"/>
  <Override PartName="/xl/worksheets/sheet14.xml" ContentType="application/vnd.openxmlformats-officedocument.spreadsheetml.worksheet+xml"/>
  <Override PartName="/xl/worksheets/sheet36.xml" ContentType="application/vnd.openxmlformats-officedocument.spreadsheetml.worksheet+xml"/>
  <Override PartName="/xl/worksheets/sheet58.xml" ContentType="application/vnd.openxmlformats-officedocument.spreadsheetml.worksheet+xml"/>
  <Override PartName="/xl/worksheets/sheet15.xml" ContentType="application/vnd.openxmlformats-officedocument.spreadsheetml.worksheet+xml"/>
  <Override PartName="/xl/worksheets/sheet37.xml" ContentType="application/vnd.openxmlformats-officedocument.spreadsheetml.worksheet+xml"/>
  <Override PartName="/xl/worksheets/sheet59.xml" ContentType="application/vnd.openxmlformats-officedocument.spreadsheetml.worksheet+xml"/>
  <Override PartName="/xl/worksheets/sheet16.xml" ContentType="application/vnd.openxmlformats-officedocument.spreadsheetml.worksheet+xml"/>
  <Override PartName="/xl/worksheets/sheet38.xml" ContentType="application/vnd.openxmlformats-officedocument.spreadsheetml.worksheet+xml"/>
  <Override PartName="/xl/worksheets/sheet17.xml" ContentType="application/vnd.openxmlformats-officedocument.spreadsheetml.worksheet+xml"/>
  <Override PartName="/xl/worksheets/sheet3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42.xml" ContentType="application/vnd.openxmlformats-officedocument.spreadsheetml.worksheet+xml"/>
  <Override PartName="/xl/worksheets/sheet21.xml" ContentType="application/vnd.openxmlformats-officedocument.spreadsheetml.worksheet+xml"/>
  <Override PartName="/xl/worksheets/sheet43.xml" ContentType="application/vnd.openxmlformats-officedocument.spreadsheetml.worksheet+xml"/>
  <Override PartName="/xl/worksheets/sheet22.xml" ContentType="application/vnd.openxmlformats-officedocument.spreadsheetml.worksheet+xml"/>
  <Override PartName="/xl/worksheets/sheet44.xml" ContentType="application/vnd.openxmlformats-officedocument.spreadsheetml.worksheet+xml"/>
  <Override PartName="/xl/worksheets/sheet23.xml" ContentType="application/vnd.openxmlformats-officedocument.spreadsheetml.worksheet+xml"/>
  <Override PartName="/xl/worksheets/sheet4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6.xml" ContentType="application/vnd.openxmlformats-officedocument.spreadsheetml.worksheet+xml"/>
  <Override PartName="/xl/worksheets/sheet25.xml" ContentType="application/vnd.openxmlformats-officedocument.spreadsheetml.worksheet+xml"/>
  <Override PartName="/xl/worksheets/sheet47.xml" ContentType="application/vnd.openxmlformats-officedocument.spreadsheetml.worksheet+xml"/>
  <Override PartName="/xl/worksheets/sheet2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7.xml" ContentType="application/vnd.openxmlformats-officedocument.spreadsheetml.worksheet+xml"/>
  <Override PartName="/xl/worksheets/sheet4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52.xml" ContentType="application/vnd.openxmlformats-officedocument.spreadsheetml.worksheet+xml"/>
  <Override PartName="/xl/worksheets/sheet31.xml" ContentType="application/vnd.openxmlformats-officedocument.spreadsheetml.worksheet+xml"/>
  <Override PartName="/xl/worksheets/sheet53.xml" ContentType="application/vnd.openxmlformats-officedocument.spreadsheetml.worksheet+xml"/>
  <Override PartName="/xl/worksheets/sheet40.xml" ContentType="application/vnd.openxmlformats-officedocument.spreadsheetml.worksheet+xml"/>
  <Override PartName="/xl/worksheets/sheet6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_rels/sheet50.xml.rels" ContentType="application/vnd.openxmlformats-package.relationships+xml"/>
  <Override PartName="/xl/worksheets/_rels/sheet58.xml.rels" ContentType="application/vnd.openxmlformats-package.relationships+xml"/>
  <Override PartName="/xl/worksheets/_rels/sheet47.xml.rels" ContentType="application/vnd.openxmlformats-package.relationships+xml"/>
  <Override PartName="/xl/worksheets/_rels/sheet54.xml.rels" ContentType="application/vnd.openxmlformats-package.relationships+xml"/>
  <Override PartName="/xl/worksheets/_rels/sheet55.xml.rels" ContentType="application/vnd.openxmlformats-package.relationships+xml"/>
  <Override PartName="/xl/worksheets/_rels/sheet56.xml.rels" ContentType="application/vnd.openxmlformats-package.relationships+xml"/>
  <Override PartName="/xl/worksheets/_rels/sheet57.xml.rels" ContentType="application/vnd.openxmlformats-package.relationships+xml"/>
  <Override PartName="/xl/worksheets/_rels/sheet59.xml.rels" ContentType="application/vnd.openxmlformats-package.relationships+xml"/>
  <Override PartName="/xl/worksheets/_rels/sheet48.xml.rels" ContentType="application/vnd.openxmlformats-package.relationships+xml"/>
  <Override PartName="/xl/worksheets/_rels/sheet49.xml.rels" ContentType="application/vnd.openxmlformats-package.relationships+xml"/>
  <Override PartName="/xl/worksheets/_rels/sheet52.xml.rels" ContentType="application/vnd.openxmlformats-package.relationships+xml"/>
  <Override PartName="/xl/worksheets/_rels/sheet53.xml.rels" ContentType="application/vnd.openxmlformats-package.relationships+xml"/>
  <Override PartName="/xl/worksheets/_rels/sheet62.xml.rels" ContentType="application/vnd.openxmlformats-package.relationships+xml"/>
  <Override PartName="/xl/worksheets/_rels/sheet51.xml.rels" ContentType="application/vnd.openxmlformats-package.relationships+xml"/>
  <Override PartName="/xl/worksheets/_rels/sheet60.xml.rels" ContentType="application/vnd.openxmlformats-package.relationships+xml"/>
  <Override PartName="/xl/worksheets/_rels/sheet6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drawings/drawing28.xml" ContentType="application/vnd.openxmlformats-officedocument.drawingml.chartshape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13.xml.rels" ContentType="application/vnd.openxmlformats-package.relationships+xml"/>
  <Override PartName="/xl/drawings/_rels/drawing7.xml.rels" ContentType="application/vnd.openxmlformats-package.relationships+xml"/>
  <Override PartName="/xl/drawings/_rels/drawing11.xml.rels" ContentType="application/vnd.openxmlformats-package.relationships+xml"/>
  <Override PartName="/xl/drawings/_rels/drawing15.xml.rels" ContentType="application/vnd.openxmlformats-package.relationships+xml"/>
  <Override PartName="/xl/drawings/_rels/drawing17.xml.rels" ContentType="application/vnd.openxmlformats-package.relationships+xml"/>
  <Override PartName="/xl/drawings/_rels/drawing19.xml.rels" ContentType="application/vnd.openxmlformats-package.relationships+xml"/>
  <Override PartName="/xl/drawings/_rels/drawing21.xml.rels" ContentType="application/vnd.openxmlformats-package.relationships+xml"/>
  <Override PartName="/xl/drawings/_rels/drawing22.xml.rels" ContentType="application/vnd.openxmlformats-package.relationships+xml"/>
  <Override PartName="/xl/drawings/_rels/drawing23.xml.rels" ContentType="application/vnd.openxmlformats-package.relationships+xml"/>
  <Override PartName="/xl/drawings/_rels/drawing25.xml.rels" ContentType="application/vnd.openxmlformats-package.relationships+xml"/>
  <Override PartName="/xl/drawings/_rels/drawing27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_rels/chart1.xml.rels" ContentType="application/vnd.openxmlformats-package.relationships+xml"/>
  <Override PartName="/xl/charts/_rels/chart2.xml.rels" ContentType="application/vnd.openxmlformats-package.relationships+xml"/>
  <Override PartName="/xl/charts/_rels/chart3.xml.rels" ContentType="application/vnd.openxmlformats-package.relationships+xml"/>
  <Override PartName="/xl/charts/_rels/chart4.xml.rels" ContentType="application/vnd.openxmlformats-package.relationships+xml"/>
  <Override PartName="/xl/charts/_rels/chart5.xml.rels" ContentType="application/vnd.openxmlformats-package.relationships+xml"/>
  <Override PartName="/xl/charts/_rels/chart6.xml.rels" ContentType="application/vnd.openxmlformats-package.relationships+xml"/>
  <Override PartName="/xl/charts/_rels/chart7.xml.rels" ContentType="application/vnd.openxmlformats-package.relationships+xml"/>
  <Override PartName="/xl/charts/_rels/chart8.xml.rels" ContentType="application/vnd.openxmlformats-package.relationships+xml"/>
  <Override PartName="/xl/charts/_rels/chart9.xml.rels" ContentType="application/vnd.openxmlformats-package.relationships+xml"/>
  <Override PartName="/xl/charts/_rels/chart15.xml.rels" ContentType="application/vnd.openxmlformats-package.relationships+xml"/>
  <Override PartName="/xl/charts/_rels/chart17.xml.rels" ContentType="application/vnd.openxmlformats-package.relationships+xml"/>
  <Override PartName="/xl/charts/_rels/chart18.xml.rels" ContentType="application/vnd.openxmlformats-package.relationships+xml"/>
  <Override PartName="/xl/externalLinks/externalLink2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_rels/externalLink100.xml.rels" ContentType="application/vnd.openxmlformats-package.relationships+xml"/>
  <Override PartName="/xl/externalLinks/_rels/externalLink29.xml.rels" ContentType="application/vnd.openxmlformats-package.relationships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5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7.xml.rels" ContentType="application/vnd.openxmlformats-package.relationships+xml"/>
  <Override PartName="/xl/externalLinks/_rels/externalLink8.xml.rels" ContentType="application/vnd.openxmlformats-package.relationships+xml"/>
  <Override PartName="/xl/externalLinks/_rels/externalLink9.xml.rels" ContentType="application/vnd.openxmlformats-package.relationships+xml"/>
  <Override PartName="/xl/externalLinks/_rels/externalLink54.xml.rels" ContentType="application/vnd.openxmlformats-package.relationships+xml"/>
  <Override PartName="/xl/externalLinks/_rels/externalLink32.xml.rels" ContentType="application/vnd.openxmlformats-package.relationships+xml"/>
  <Override PartName="/xl/externalLinks/_rels/externalLink10.xml.rels" ContentType="application/vnd.openxmlformats-package.relationships+xml"/>
  <Override PartName="/xl/externalLinks/_rels/externalLink55.xml.rels" ContentType="application/vnd.openxmlformats-package.relationships+xml"/>
  <Override PartName="/xl/externalLinks/_rels/externalLink33.xml.rels" ContentType="application/vnd.openxmlformats-package.relationships+xml"/>
  <Override PartName="/xl/externalLinks/_rels/externalLink11.xml.rels" ContentType="application/vnd.openxmlformats-package.relationships+xml"/>
  <Override PartName="/xl/externalLinks/_rels/externalLink56.xml.rels" ContentType="application/vnd.openxmlformats-package.relationships+xml"/>
  <Override PartName="/xl/externalLinks/_rels/externalLink34.xml.rels" ContentType="application/vnd.openxmlformats-package.relationships+xml"/>
  <Override PartName="/xl/externalLinks/_rels/externalLink12.xml.rels" ContentType="application/vnd.openxmlformats-package.relationships+xml"/>
  <Override PartName="/xl/externalLinks/_rels/externalLink57.xml.rels" ContentType="application/vnd.openxmlformats-package.relationships+xml"/>
  <Override PartName="/xl/externalLinks/_rels/externalLink35.xml.rels" ContentType="application/vnd.openxmlformats-package.relationships+xml"/>
  <Override PartName="/xl/externalLinks/_rels/externalLink13.xml.rels" ContentType="application/vnd.openxmlformats-package.relationships+xml"/>
  <Override PartName="/xl/externalLinks/_rels/externalLink58.xml.rels" ContentType="application/vnd.openxmlformats-package.relationships+xml"/>
  <Override PartName="/xl/externalLinks/_rels/externalLink36.xml.rels" ContentType="application/vnd.openxmlformats-package.relationships+xml"/>
  <Override PartName="/xl/externalLinks/_rels/externalLink14.xml.rels" ContentType="application/vnd.openxmlformats-package.relationships+xml"/>
  <Override PartName="/xl/externalLinks/_rels/externalLink59.xml.rels" ContentType="application/vnd.openxmlformats-package.relationships+xml"/>
  <Override PartName="/xl/externalLinks/_rels/externalLink37.xml.rels" ContentType="application/vnd.openxmlformats-package.relationships+xml"/>
  <Override PartName="/xl/externalLinks/_rels/externalLink15.xml.rels" ContentType="application/vnd.openxmlformats-package.relationships+xml"/>
  <Override PartName="/xl/externalLinks/_rels/externalLink38.xml.rels" ContentType="application/vnd.openxmlformats-package.relationships+xml"/>
  <Override PartName="/xl/externalLinks/_rels/externalLink16.xml.rels" ContentType="application/vnd.openxmlformats-package.relationships+xml"/>
  <Override PartName="/xl/externalLinks/_rels/externalLink110.xml.rels" ContentType="application/vnd.openxmlformats-package.relationships+xml"/>
  <Override PartName="/xl/externalLinks/_rels/externalLink39.xml.rels" ContentType="application/vnd.openxmlformats-package.relationships+xml"/>
  <Override PartName="/xl/externalLinks/_rels/externalLink17.xml.rels" ContentType="application/vnd.openxmlformats-package.relationships+xml"/>
  <Override PartName="/xl/externalLinks/_rels/externalLink18.xml.rels" ContentType="application/vnd.openxmlformats-package.relationships+xml"/>
  <Override PartName="/xl/externalLinks/_rels/externalLink19.xml.rels" ContentType="application/vnd.openxmlformats-package.relationships+xml"/>
  <Override PartName="/xl/externalLinks/_rels/externalLink64.xml.rels" ContentType="application/vnd.openxmlformats-package.relationships+xml"/>
  <Override PartName="/xl/externalLinks/_rels/externalLink42.xml.rels" ContentType="application/vnd.openxmlformats-package.relationships+xml"/>
  <Override PartName="/xl/externalLinks/_rels/externalLink20.xml.rels" ContentType="application/vnd.openxmlformats-package.relationships+xml"/>
  <Override PartName="/xl/externalLinks/_rels/externalLink43.xml.rels" ContentType="application/vnd.openxmlformats-package.relationships+xml"/>
  <Override PartName="/xl/externalLinks/_rels/externalLink21.xml.rels" ContentType="application/vnd.openxmlformats-package.relationships+xml"/>
  <Override PartName="/xl/externalLinks/_rels/externalLink44.xml.rels" ContentType="application/vnd.openxmlformats-package.relationships+xml"/>
  <Override PartName="/xl/externalLinks/_rels/externalLink22.xml.rels" ContentType="application/vnd.openxmlformats-package.relationships+xml"/>
  <Override PartName="/xl/externalLinks/_rels/externalLink45.xml.rels" ContentType="application/vnd.openxmlformats-package.relationships+xml"/>
  <Override PartName="/xl/externalLinks/_rels/externalLink23.xml.rels" ContentType="application/vnd.openxmlformats-package.relationships+xml"/>
  <Override PartName="/xl/externalLinks/_rels/externalLink46.xml.rels" ContentType="application/vnd.openxmlformats-package.relationships+xml"/>
  <Override PartName="/xl/externalLinks/_rels/externalLink24.xml.rels" ContentType="application/vnd.openxmlformats-package.relationships+xml"/>
  <Override PartName="/xl/externalLinks/_rels/externalLink47.xml.rels" ContentType="application/vnd.openxmlformats-package.relationships+xml"/>
  <Override PartName="/xl/externalLinks/_rels/externalLink25.xml.rels" ContentType="application/vnd.openxmlformats-package.relationships+xml"/>
  <Override PartName="/xl/externalLinks/_rels/externalLink48.xml.rels" ContentType="application/vnd.openxmlformats-package.relationships+xml"/>
  <Override PartName="/xl/externalLinks/_rels/externalLink26.xml.rels" ContentType="application/vnd.openxmlformats-package.relationships+xml"/>
  <Override PartName="/xl/externalLinks/_rels/externalLink120.xml.rels" ContentType="application/vnd.openxmlformats-package.relationships+xml"/>
  <Override PartName="/xl/externalLinks/_rels/externalLink49.xml.rels" ContentType="application/vnd.openxmlformats-package.relationships+xml"/>
  <Override PartName="/xl/externalLinks/_rels/externalLink27.xml.rels" ContentType="application/vnd.openxmlformats-package.relationships+xml"/>
  <Override PartName="/xl/externalLinks/_rels/externalLink28.xml.rels" ContentType="application/vnd.openxmlformats-package.relationships+xml"/>
  <Override PartName="/xl/externalLinks/_rels/externalLink52.xml.rels" ContentType="application/vnd.openxmlformats-package.relationships+xml"/>
  <Override PartName="/xl/externalLinks/_rels/externalLink30.xml.rels" ContentType="application/vnd.openxmlformats-package.relationships+xml"/>
  <Override PartName="/xl/externalLinks/_rels/externalLink53.xml.rels" ContentType="application/vnd.openxmlformats-package.relationships+xml"/>
  <Override PartName="/xl/externalLinks/_rels/externalLink31.xml.rels" ContentType="application/vnd.openxmlformats-package.relationships+xml"/>
  <Override PartName="/xl/externalLinks/_rels/externalLink62.xml.rels" ContentType="application/vnd.openxmlformats-package.relationships+xml"/>
  <Override PartName="/xl/externalLinks/_rels/externalLink40.xml.rels" ContentType="application/vnd.openxmlformats-package.relationships+xml"/>
  <Override PartName="/xl/externalLinks/_rels/externalLink63.xml.rels" ContentType="application/vnd.openxmlformats-package.relationships+xml"/>
  <Override PartName="/xl/externalLinks/_rels/externalLink41.xml.rels" ContentType="application/vnd.openxmlformats-package.relationships+xml"/>
  <Override PartName="/xl/externalLinks/_rels/externalLink50.xml.rels" ContentType="application/vnd.openxmlformats-package.relationships+xml"/>
  <Override PartName="/xl/externalLinks/_rels/externalLink51.xml.rels" ContentType="application/vnd.openxmlformats-package.relationships+xml"/>
  <Override PartName="/xl/externalLinks/_rels/externalLink60.xml.rels" ContentType="application/vnd.openxmlformats-package.relationships+xml"/>
  <Override PartName="/xl/externalLinks/_rels/externalLink61.xml.rels" ContentType="application/vnd.openxmlformats-package.relationships+xml"/>
  <Override PartName="/xl/externalLinks/_rels/externalLink65.xml.rels" ContentType="application/vnd.openxmlformats-package.relationships+xml"/>
  <Override PartName="/xl/externalLinks/_rels/externalLink66.xml.rels" ContentType="application/vnd.openxmlformats-package.relationships+xml"/>
  <Override PartName="/xl/externalLinks/_rels/externalLink67.xml.rels" ContentType="application/vnd.openxmlformats-package.relationships+xml"/>
  <Override PartName="/xl/externalLinks/_rels/externalLink68.xml.rels" ContentType="application/vnd.openxmlformats-package.relationships+xml"/>
  <Override PartName="/xl/externalLinks/_rels/externalLink69.xml.rels" ContentType="application/vnd.openxmlformats-package.relationships+xml"/>
  <Override PartName="/xl/externalLinks/_rels/externalLink70.xml.rels" ContentType="application/vnd.openxmlformats-package.relationships+xml"/>
  <Override PartName="/xl/externalLinks/_rels/externalLink71.xml.rels" ContentType="application/vnd.openxmlformats-package.relationships+xml"/>
  <Override PartName="/xl/externalLinks/_rels/externalLink72.xml.rels" ContentType="application/vnd.openxmlformats-package.relationships+xml"/>
  <Override PartName="/xl/externalLinks/_rels/externalLink73.xml.rels" ContentType="application/vnd.openxmlformats-package.relationships+xml"/>
  <Override PartName="/xl/externalLinks/_rels/externalLink74.xml.rels" ContentType="application/vnd.openxmlformats-package.relationships+xml"/>
  <Override PartName="/xl/externalLinks/_rels/externalLink75.xml.rels" ContentType="application/vnd.openxmlformats-package.relationships+xml"/>
  <Override PartName="/xl/externalLinks/_rels/externalLink76.xml.rels" ContentType="application/vnd.openxmlformats-package.relationships+xml"/>
  <Override PartName="/xl/externalLinks/_rels/externalLink77.xml.rels" ContentType="application/vnd.openxmlformats-package.relationships+xml"/>
  <Override PartName="/xl/externalLinks/_rels/externalLink78.xml.rels" ContentType="application/vnd.openxmlformats-package.relationships+xml"/>
  <Override PartName="/xl/externalLinks/_rels/externalLink79.xml.rels" ContentType="application/vnd.openxmlformats-package.relationships+xml"/>
  <Override PartName="/xl/externalLinks/_rels/externalLink80.xml.rels" ContentType="application/vnd.openxmlformats-package.relationships+xml"/>
  <Override PartName="/xl/externalLinks/_rels/externalLink81.xml.rels" ContentType="application/vnd.openxmlformats-package.relationships+xml"/>
  <Override PartName="/xl/externalLinks/_rels/externalLink82.xml.rels" ContentType="application/vnd.openxmlformats-package.relationships+xml"/>
  <Override PartName="/xl/externalLinks/_rels/externalLink83.xml.rels" ContentType="application/vnd.openxmlformats-package.relationships+xml"/>
  <Override PartName="/xl/externalLinks/_rels/externalLink84.xml.rels" ContentType="application/vnd.openxmlformats-package.relationships+xml"/>
  <Override PartName="/xl/externalLinks/_rels/externalLink85.xml.rels" ContentType="application/vnd.openxmlformats-package.relationships+xml"/>
  <Override PartName="/xl/externalLinks/_rels/externalLink86.xml.rels" ContentType="application/vnd.openxmlformats-package.relationships+xml"/>
  <Override PartName="/xl/externalLinks/_rels/externalLink87.xml.rels" ContentType="application/vnd.openxmlformats-package.relationships+xml"/>
  <Override PartName="/xl/externalLinks/_rels/externalLink88.xml.rels" ContentType="application/vnd.openxmlformats-package.relationships+xml"/>
  <Override PartName="/xl/externalLinks/_rels/externalLink89.xml.rels" ContentType="application/vnd.openxmlformats-package.relationships+xml"/>
  <Override PartName="/xl/externalLinks/_rels/externalLink90.xml.rels" ContentType="application/vnd.openxmlformats-package.relationships+xml"/>
  <Override PartName="/xl/externalLinks/_rels/externalLink91.xml.rels" ContentType="application/vnd.openxmlformats-package.relationships+xml"/>
  <Override PartName="/xl/externalLinks/_rels/externalLink92.xml.rels" ContentType="application/vnd.openxmlformats-package.relationships+xml"/>
  <Override PartName="/xl/externalLinks/_rels/externalLink93.xml.rels" ContentType="application/vnd.openxmlformats-package.relationships+xml"/>
  <Override PartName="/xl/externalLinks/_rels/externalLink94.xml.rels" ContentType="application/vnd.openxmlformats-package.relationships+xml"/>
  <Override PartName="/xl/externalLinks/_rels/externalLink95.xml.rels" ContentType="application/vnd.openxmlformats-package.relationships+xml"/>
  <Override PartName="/xl/externalLinks/_rels/externalLink96.xml.rels" ContentType="application/vnd.openxmlformats-package.relationships+xml"/>
  <Override PartName="/xl/externalLinks/_rels/externalLink97.xml.rels" ContentType="application/vnd.openxmlformats-package.relationships+xml"/>
  <Override PartName="/xl/externalLinks/_rels/externalLink98.xml.rels" ContentType="application/vnd.openxmlformats-package.relationships+xml"/>
  <Override PartName="/xl/externalLinks/_rels/externalLink99.xml.rels" ContentType="application/vnd.openxmlformats-package.relationships+xml"/>
  <Override PartName="/xl/externalLinks/_rels/externalLink101.xml.rels" ContentType="application/vnd.openxmlformats-package.relationships+xml"/>
  <Override PartName="/xl/externalLinks/_rels/externalLink102.xml.rels" ContentType="application/vnd.openxmlformats-package.relationships+xml"/>
  <Override PartName="/xl/externalLinks/_rels/externalLink103.xml.rels" ContentType="application/vnd.openxmlformats-package.relationships+xml"/>
  <Override PartName="/xl/externalLinks/_rels/externalLink104.xml.rels" ContentType="application/vnd.openxmlformats-package.relationships+xml"/>
  <Override PartName="/xl/externalLinks/_rels/externalLink105.xml.rels" ContentType="application/vnd.openxmlformats-package.relationships+xml"/>
  <Override PartName="/xl/externalLinks/_rels/externalLink106.xml.rels" ContentType="application/vnd.openxmlformats-package.relationships+xml"/>
  <Override PartName="/xl/externalLinks/_rels/externalLink107.xml.rels" ContentType="application/vnd.openxmlformats-package.relationships+xml"/>
  <Override PartName="/xl/externalLinks/_rels/externalLink108.xml.rels" ContentType="application/vnd.openxmlformats-package.relationships+xml"/>
  <Override PartName="/xl/externalLinks/_rels/externalLink109.xml.rels" ContentType="application/vnd.openxmlformats-package.relationships+xml"/>
  <Override PartName="/xl/externalLinks/_rels/externalLink111.xml.rels" ContentType="application/vnd.openxmlformats-package.relationships+xml"/>
  <Override PartName="/xl/externalLinks/_rels/externalLink112.xml.rels" ContentType="application/vnd.openxmlformats-package.relationships+xml"/>
  <Override PartName="/xl/externalLinks/_rels/externalLink113.xml.rels" ContentType="application/vnd.openxmlformats-package.relationships+xml"/>
  <Override PartName="/xl/externalLinks/_rels/externalLink114.xml.rels" ContentType="application/vnd.openxmlformats-package.relationships+xml"/>
  <Override PartName="/xl/externalLinks/_rels/externalLink115.xml.rels" ContentType="application/vnd.openxmlformats-package.relationships+xml"/>
  <Override PartName="/xl/externalLinks/_rels/externalLink116.xml.rels" ContentType="application/vnd.openxmlformats-package.relationships+xml"/>
  <Override PartName="/xl/externalLinks/_rels/externalLink117.xml.rels" ContentType="application/vnd.openxmlformats-package.relationships+xml"/>
  <Override PartName="/xl/externalLinks/_rels/externalLink118.xml.rels" ContentType="application/vnd.openxmlformats-package.relationships+xml"/>
  <Override PartName="/xl/externalLinks/_rels/externalLink119.xml.rels" ContentType="application/vnd.openxmlformats-package.relationships+xml"/>
  <Override PartName="/xl/externalLinks/_rels/externalLink121.xml.rels" ContentType="application/vnd.openxmlformats-package.relationships+xml"/>
  <Override PartName="/xl/externalLinks/_rels/externalLink122.xml.rels" ContentType="application/vnd.openxmlformats-package.relationships+xml"/>
  <Override PartName="/xl/externalLinks/_rels/externalLink123.xml.rels" ContentType="application/vnd.openxmlformats-package.relationships+xml"/>
  <Override PartName="/xl/externalLinks/_rels/externalLink124.xml.rels" ContentType="application/vnd.openxmlformats-package.relationships+xml"/>
  <Override PartName="/xl/externalLinks/_rels/externalLink125.xml.rels" ContentType="application/vnd.openxmlformats-package.relationships+xml"/>
  <Override PartName="/xl/externalLinks/_rels/externalLink126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4.xml" ContentType="application/vnd.openxmlformats-officedocument.customXmlProperties+xml"/>
  <Override PartName="/customXml/itemProps2.xml" ContentType="application/vnd.openxmlformats-officedocument.customXmlProperties+xml"/>
  <Override PartName="/customXml/item3.xml" ContentType="application/xml"/>
  <Override PartName="/customXml/item4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1.1" sheetId="1" state="visible" r:id="rId3"/>
    <sheet name="1.2" sheetId="2" state="visible" r:id="rId4"/>
    <sheet name="1.3" sheetId="3" state="visible" r:id="rId5"/>
    <sheet name="1.4" sheetId="4" state="visible" r:id="rId6"/>
    <sheet name="2.1" sheetId="5" state="visible" r:id="rId7"/>
    <sheet name="2.2" sheetId="6" state="visible" r:id="rId8"/>
    <sheet name="2.3" sheetId="7" state="visible" r:id="rId9"/>
    <sheet name="2.4" sheetId="8" state="visible" r:id="rId10"/>
    <sheet name="2.5" sheetId="9" state="visible" r:id="rId11"/>
    <sheet name="2.6" sheetId="10" state="visible" r:id="rId12"/>
    <sheet name="2.7" sheetId="11" state="visible" r:id="rId13"/>
    <sheet name="2.8" sheetId="12" state="visible" r:id="rId14"/>
    <sheet name="2.9" sheetId="13" state="visible" r:id="rId15"/>
    <sheet name="2.10" sheetId="14" state="visible" r:id="rId16"/>
    <sheet name="2.11" sheetId="15" state="visible" r:id="rId17"/>
    <sheet name="2.12" sheetId="16" state="visible" r:id="rId18"/>
    <sheet name="3.1" sheetId="17" state="visible" r:id="rId19"/>
    <sheet name="3.2" sheetId="18" state="visible" r:id="rId20"/>
    <sheet name="3.3" sheetId="19" state="visible" r:id="rId21"/>
    <sheet name="3.4" sheetId="20" state="visible" r:id="rId22"/>
    <sheet name="3.5" sheetId="21" state="visible" r:id="rId23"/>
    <sheet name="3.6" sheetId="22" state="visible" r:id="rId24"/>
    <sheet name="3.7" sheetId="23" state="visible" r:id="rId25"/>
    <sheet name="3.8" sheetId="24" state="visible" r:id="rId26"/>
    <sheet name="3.9" sheetId="25" state="visible" r:id="rId27"/>
    <sheet name="3.10" sheetId="26" state="visible" r:id="rId28"/>
    <sheet name="3.11" sheetId="27" state="visible" r:id="rId29"/>
    <sheet name="3.12" sheetId="28" state="visible" r:id="rId30"/>
    <sheet name="3.13" sheetId="29" state="visible" r:id="rId31"/>
    <sheet name="3.14" sheetId="30" state="visible" r:id="rId32"/>
    <sheet name="3.15" sheetId="31" state="visible" r:id="rId33"/>
    <sheet name="3.16" sheetId="32" state="visible" r:id="rId34"/>
    <sheet name="3.17" sheetId="33" state="visible" r:id="rId35"/>
    <sheet name="3.18" sheetId="34" state="visible" r:id="rId36"/>
    <sheet name="3.19" sheetId="35" state="visible" r:id="rId37"/>
    <sheet name="3.20" sheetId="36" state="visible" r:id="rId38"/>
    <sheet name="3.21" sheetId="37" state="visible" r:id="rId39"/>
    <sheet name="3.22" sheetId="38" state="visible" r:id="rId40"/>
    <sheet name="3.23" sheetId="39" state="visible" r:id="rId41"/>
    <sheet name="3.24" sheetId="40" state="visible" r:id="rId42"/>
    <sheet name="3.25" sheetId="41" state="visible" r:id="rId43"/>
    <sheet name="3.26" sheetId="42" state="visible" r:id="rId44"/>
    <sheet name="3.27" sheetId="43" state="visible" r:id="rId45"/>
    <sheet name="3.28" sheetId="44" state="visible" r:id="rId46"/>
    <sheet name="3.29" sheetId="45" state="visible" r:id="rId47"/>
    <sheet name="3.30" sheetId="46" state="visible" r:id="rId48"/>
    <sheet name="4.1" sheetId="47" state="visible" r:id="rId49"/>
    <sheet name="4.2" sheetId="48" state="visible" r:id="rId50"/>
    <sheet name="4.3" sheetId="49" state="visible" r:id="rId51"/>
    <sheet name="4.4" sheetId="50" state="visible" r:id="rId52"/>
    <sheet name="4.5" sheetId="51" state="visible" r:id="rId53"/>
    <sheet name="4.6" sheetId="52" state="visible" r:id="rId54"/>
    <sheet name="4.7" sheetId="53" state="visible" r:id="rId55"/>
    <sheet name="4.8" sheetId="54" state="visible" r:id="rId56"/>
    <sheet name="4.9" sheetId="55" state="visible" r:id="rId57"/>
    <sheet name="4.10" sheetId="56" state="visible" r:id="rId58"/>
    <sheet name="4.11" sheetId="57" state="visible" r:id="rId59"/>
    <sheet name="4.12" sheetId="58" state="visible" r:id="rId60"/>
    <sheet name="4.13" sheetId="59" state="visible" r:id="rId61"/>
    <sheet name="4.14" sheetId="60" state="visible" r:id="rId62"/>
    <sheet name="4.15" sheetId="61" state="visible" r:id="rId63"/>
    <sheet name="4.16" sheetId="62" state="visible" r:id="rId64"/>
  </sheets>
  <externalReferences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</externalReferences>
  <definedNames>
    <definedName function="false" hidden="false" localSheetId="46" name="_xlnm.Print_Area" vbProcedure="false">'4.1'!$A$1:$L$28</definedName>
    <definedName function="false" hidden="false" localSheetId="55" name="_xlnm.Print_Area" vbProcedure="false">'4.10'!$A$1:$G$29</definedName>
    <definedName function="false" hidden="false" localSheetId="58" name="_xlnm.Print_Area" vbProcedure="false">'4.13'!$A$1:$AB$29</definedName>
    <definedName function="false" hidden="false" localSheetId="60" name="_xlnm.Print_Area" vbProcedure="false">'4.15'!$A$1:$H$22</definedName>
    <definedName function="false" hidden="false" localSheetId="61" name="_xlnm.Print_Area" vbProcedure="false">'4.16'!$A$1:$F$16</definedName>
    <definedName function="false" hidden="false" localSheetId="48" name="_xlnm.Print_Area" vbProcedure="false">'4.3'!$A$1:$I$21</definedName>
    <definedName function="false" hidden="false" localSheetId="50" name="_xlnm.Print_Area" vbProcedure="false">'4.5'!$A$1:$I$28</definedName>
    <definedName function="false" hidden="false" localSheetId="51" name="_xlnm.Print_Area" vbProcedure="false">'4.6'!$A$1:$F$35</definedName>
    <definedName function="false" hidden="true" localSheetId="51" name="_xlnm._FilterDatabase" vbProcedure="false">'4.6'!$A$4:$D$4</definedName>
    <definedName function="false" hidden="false" localSheetId="52" name="_xlnm.Print_Area" vbProcedure="false">'4.7'!$A$1:$M$50</definedName>
    <definedName function="false" hidden="false" localSheetId="53" name="_xlnm.Print_Area" vbProcedure="false">'4.8'!$A$1:$G$47</definedName>
    <definedName function="false" hidden="false" localSheetId="54" name="_xlnm.Print_Area" vbProcedure="false">'4.9'!$A$1:$H$49</definedName>
    <definedName function="false" hidden="false" name="a" vbProcedure="false">#REF!</definedName>
    <definedName function="false" hidden="false" name="A040601r" vbProcedure="false">[54]svdr!$D$73:$IV$73</definedName>
    <definedName function="false" hidden="false" name="A040602r" vbProcedure="false">[54]svdr!$D$74:$IV$74</definedName>
    <definedName function="false" hidden="false" name="A040603r" vbProcedure="false">[54]svdr!$D$75:$IV$75</definedName>
    <definedName function="false" hidden="false" name="A040604r" vbProcedure="false">[54]svdr!$D$76:$IV$76</definedName>
    <definedName function="false" hidden="false" name="A040605r" vbProcedure="false">[54]svdr!$D$77:$IV$77</definedName>
    <definedName function="false" hidden="false" name="A040606r" vbProcedure="false">[54]svdr!$D$78:$IV$78</definedName>
    <definedName function="false" hidden="false" name="A040607r" vbProcedure="false">[54]svdr!$D$79:$IV$79</definedName>
    <definedName function="false" hidden="false" name="A08010101r" vbProcedure="false">[54]svdr!$D$92:$IV$92</definedName>
    <definedName function="false" hidden="false" name="A08010102r" vbProcedure="false">[54]svdr!$D$93:$IV$93</definedName>
    <definedName function="false" hidden="false" name="A08010103r" vbProcedure="false">[54]svdr!$D$94:$IV$94</definedName>
    <definedName function="false" hidden="false" name="A08010104r" vbProcedure="false">[54]svdr!$D$95:$IV$95</definedName>
    <definedName function="false" hidden="false" name="A08010105r" vbProcedure="false">[54]svdr!$D$96:$IV$96</definedName>
    <definedName function="false" hidden="false" name="A08010106r" vbProcedure="false">[54]svdr!$D$97:$IV$97</definedName>
    <definedName function="false" hidden="false" name="A08010107r" vbProcedure="false">[54]svdr!$D$98:$IV$98</definedName>
    <definedName function="false" hidden="false" name="A08010108r" vbProcedure="false">[54]svdr!$D$99:$IV$99</definedName>
    <definedName function="false" hidden="false" name="A08010201r" vbProcedure="false">[54]svdr!$D$101:$IV$101</definedName>
    <definedName function="false" hidden="false" name="A08010202r" vbProcedure="false">[54]svdr!$D$102:$IV$102</definedName>
    <definedName function="false" hidden="false" name="A080103r" vbProcedure="false">[54]svdr!$D$103:$IV$103</definedName>
    <definedName function="false" hidden="false" name="A08010401r" vbProcedure="false">[54]svdr!$D$105:$IV$105</definedName>
    <definedName function="false" hidden="false" name="A080104r" vbProcedure="false">[54]svdr!$D$104:$IV$104</definedName>
    <definedName function="false" hidden="false" name="A0801r" vbProcedure="false">[54]svdr!$D$90:$IV$90</definedName>
    <definedName function="false" hidden="false" name="A080202r" vbProcedure="false">[54]svdr!$D$109:$IV$109</definedName>
    <definedName function="false" hidden="false" name="A080203r" vbProcedure="false">[54]svdr!$D$110:$IV$110</definedName>
    <definedName function="false" hidden="false" name="A0802r" vbProcedure="false">[54]svdr!$D$107:$IV$107</definedName>
    <definedName function="false" hidden="false" name="A080301r" vbProcedure="false">[54]svdr!$D$112:$IV$112</definedName>
    <definedName function="false" hidden="false" name="A080302r" vbProcedure="false">[54]svdr!$D$113:$IV$113</definedName>
    <definedName function="false" hidden="false" name="A080303r" vbProcedure="false">[54]svdr!$D$114:$IV$114</definedName>
    <definedName function="false" hidden="false" name="A080304r" vbProcedure="false">[54]svdr!$D$115:$IV$115</definedName>
    <definedName function="false" hidden="false" name="A080306r" vbProcedure="false">[54]svdr!$D$117:$IV$117</definedName>
    <definedName function="false" hidden="false" name="A080307r" vbProcedure="false">[54]svdr!$D$118:$IV$118</definedName>
    <definedName function="false" hidden="false" name="A080308r" vbProcedure="false">[54]svdr!$D$119:$IV$119</definedName>
    <definedName function="false" hidden="false" name="A080310r" vbProcedure="false">[54]svdr!$D$121:$IV$121</definedName>
    <definedName function="false" hidden="false" name="A080311r" vbProcedure="false">[54]svdr!$D$122:$IV$122</definedName>
    <definedName function="false" hidden="false" name="A0803r" vbProcedure="false">[54]svdr!$D$111:$IV$111</definedName>
    <definedName function="false" hidden="false" name="A08040101r" vbProcedure="false">[54]svdr!$D$125:$IV$125</definedName>
    <definedName function="false" hidden="false" name="A080401r" vbProcedure="false">[54]svdr!$D$124:$IV$124</definedName>
    <definedName function="false" hidden="false" name="A080402r" vbProcedure="false">[54]svdr!$D$126:$IV$126</definedName>
    <definedName function="false" hidden="false" name="A080404r" vbProcedure="false">[54]svdr!$D$128:$IV$128</definedName>
    <definedName function="false" hidden="false" name="A080405r" vbProcedure="false">[54]svdr!$D$129:$IV$129</definedName>
    <definedName function="false" hidden="false" name="A080406r" vbProcedure="false">[54]svdr!$D$130:$IV$130</definedName>
    <definedName function="false" hidden="false" name="A0804r" vbProcedure="false">[54]svdr!$D$123:$IV$123</definedName>
    <definedName function="false" hidden="false" name="A1203r" vbProcedure="false">[54]svdr!$D$139:$IV$139</definedName>
    <definedName function="false" hidden="false" name="aa" vbProcedure="false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function="false" hidden="false" name="aa0" vbProcedure="false">[57]rgdp_sa!#ref!</definedName>
    <definedName function="false" hidden="false" name="aaa" vbProcedure="false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function="false" hidden="false" name="AAAA" vbProcedure="false">#REF!</definedName>
    <definedName function="false" hidden="false" name="aaaaaa" vbProcedure="false">{"Riqfin97",#N/A,FALSE,"Tran";"Riqfinpro",#N/A,FALSE,"Tran"}</definedName>
    <definedName function="false" hidden="false" name="aaaaaaaaaa" vbProcedure="false">#N/A</definedName>
    <definedName function="false" hidden="false" name="aagdfg" vbProcedure="false">OFFSET(ChartDates,0,3)</definedName>
    <definedName function="false" hidden="false" name="ChartDates" vbProcedure="false">OFFSET(NewDates,0,0,COUNT(NewDates),1)</definedName>
    <definedName function="false" hidden="false" name="NewDates" vbProcedure="false">OFFSET(alldates,,6)</definedName>
    <definedName function="false" hidden="false" name="abc" vbProcedure="false">#REF!</definedName>
    <definedName function="false" hidden="false" name="abu" vbProcedure="false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function="false" hidden="false" name="AccessDatabase" vbProcedure="false">"C:\ncux\bud\rms_inv.mdb"</definedName>
    <definedName function="false" hidden="false" name="ACUM" vbProcedure="false">#REF!</definedName>
    <definedName function="false" hidden="false" name="ACwvu.PLA1." vbProcedure="false">'[58]cop fed'!#ref!</definedName>
    <definedName function="false" hidden="false" name="ACwvu.PLA2." vbProcedure="false">'[56]COP FED'!$A$1:$N$49</definedName>
    <definedName function="false" hidden="false" name="ACwvu.Print." vbProcedure="false">[59]med!#ref!</definedName>
    <definedName function="false" hidden="false" name="adfv" vbProcedure="false">#REF!</definedName>
    <definedName function="false" hidden="false" name="Adjusted_undrawn_balance" vbProcedure="false">#REF!</definedName>
    <definedName function="false" hidden="false" name="adsf" vbProcedure="false">OFFSET(alldates,,,,5)</definedName>
    <definedName function="false" hidden="false" name="AETROilPrice" vbProcedure="false">[58]Sensitivity!$F$42</definedName>
    <definedName function="false" hidden="false" name="AETRSensitivityParameter" vbProcedure="false">[59]Sensitivity!$F$39</definedName>
    <definedName function="false" hidden="false" name="AETR_SensitivityParameter" vbProcedure="false">[58]Sensitivity!$F$42</definedName>
    <definedName function="false" hidden="false" name="afd" vbProcedure="false">#N/A</definedName>
    <definedName function="false" hidden="false" name="ag" vbProcedure="false">#REF!</definedName>
    <definedName function="false" hidden="false" name="AGSS" vbProcedure="false">[60]K4!$A$17:$IV$17</definedName>
    <definedName function="false" hidden="false" name="Albania" vbProcedure="false">#REF!</definedName>
    <definedName function="false" hidden="false" name="AlgeriaCCS1" vbProcedure="false">#REF!</definedName>
    <definedName function="false" hidden="false" name="AllData" vbProcedure="false">OFFSET(alldates,,,,5)</definedName>
    <definedName function="false" hidden="false" name="AlPr_TB_1" vbProcedure="false">#REF!</definedName>
    <definedName function="false" hidden="false" name="AlPr_TB_1b" vbProcedure="false">#REF!</definedName>
    <definedName function="false" hidden="false" name="Alter" vbProcedure="false">#REF!</definedName>
    <definedName function="false" hidden="false" name="ALV" vbProcedure="false">[60]K9!$A$43:$IV$43</definedName>
    <definedName function="false" hidden="false" name="AMPO5" vbProcedure="false">"Gráfico 8"</definedName>
    <definedName function="false" hidden="false" name="AN1112N" vbProcedure="false">[61]DB95Q!$A$14:$IP$14</definedName>
    <definedName function="false" hidden="false" name="AN1112S13N" vbProcedure="false">[61]DB95Q!$A$16:$IP$16</definedName>
    <definedName function="false" hidden="false" name="AN1113N" vbProcedure="false">[61]DB95Q!$A$22:$IP$22</definedName>
    <definedName function="false" hidden="false" name="AN1113S13N" vbProcedure="false">[61]DB95Q!$A$24:$IP$24</definedName>
    <definedName function="false" hidden="false" name="AN112N" vbProcedure="false">[61]DB95Q!$A$37:$IP$37</definedName>
    <definedName function="false" hidden="false" name="AN112S13N" vbProcedure="false">[61]DB95Q!$A$39:$IP$39</definedName>
    <definedName function="false" hidden="false" name="anberd" vbProcedure="false">#REF!</definedName>
    <definedName function="false" hidden="false" name="ANO.ANTERIOR" vbProcedure="false">#REF!</definedName>
    <definedName function="false" hidden="false" name="anscount" vbProcedure="false">1</definedName>
    <definedName function="false" hidden="false" name="ANSWER" vbProcedure="false">'[64]key assumptions'!#ref!</definedName>
    <definedName function="false" hidden="false" name="APr_1" vbProcedure="false">#REF!</definedName>
    <definedName function="false" hidden="false" name="APr_1b" vbProcedure="false">#REF!</definedName>
    <definedName function="false" hidden="false" name="APr_2" vbProcedure="false">#REF!</definedName>
    <definedName function="false" hidden="false" name="Apr_2b" vbProcedure="false">#REF!</definedName>
    <definedName function="false" hidden="false" name="Apr_Diffb" vbProcedure="false">#REF!</definedName>
    <definedName function="false" hidden="false" name="AP_1" vbProcedure="false">#REF!</definedName>
    <definedName function="false" hidden="false" name="AP_2" vbProcedure="false">#REF!</definedName>
    <definedName function="false" hidden="false" name="AP_3" vbProcedure="false">#REF!</definedName>
    <definedName function="false" hidden="false" name="AP_4" vbProcedure="false">#REF!</definedName>
    <definedName function="false" hidden="false" name="AP_final" vbProcedure="false">#REF!</definedName>
    <definedName function="false" hidden="false" name="Argentina" vbProcedure="false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function="false" hidden="false" name="ARLO" vbProcedure="false">[60]K6!$A$28:$IV$28</definedName>
    <definedName function="false" hidden="false" name="ARLOA" vbProcedure="false">[60]K6!$A$44:$IV$44</definedName>
    <definedName function="false" hidden="false" name="ARLON" vbProcedure="false">[60]K6!$A$60:$IV$60</definedName>
    <definedName function="false" hidden="false" name="ARNS" vbProcedure="false">[60]K4!$A$25:$IV$25</definedName>
    <definedName function="false" hidden="false" name="ARWOst" vbProcedure="false">#REF!</definedName>
    <definedName function="false" hidden="false" name="ARWWest" vbProcedure="false">#REF!</definedName>
    <definedName function="false" hidden="false" name="ARW_N" vbProcedure="false">[63]02_Berwerte_ABL!$J$10</definedName>
    <definedName function="false" hidden="false" name="as" vbProcedure="false">{"TRADE_COMP",#N/A,FALSE,"TAB23APP";"BOP",#N/A,FALSE,"TAB6";"DOT",#N/A,FALSE,"TAB24APP";"EXTDEBT",#N/A,FALSE,"TAB25APP"}</definedName>
    <definedName function="false" hidden="false" name="asd" vbProcedure="false">{"Riqfin97",#N/A,FALSE,"Tran";"Riqfinpro",#N/A,FALSE,"Tran"}</definedName>
    <definedName function="false" hidden="false" name="asdasd" vbProcedure="false">{"Riqfin97",#N/A,FALSE,"Tran";"Riqfinpro",#N/A,FALSE,"Tran"}</definedName>
    <definedName function="false" hidden="false" name="asdasdad" vbProcedure="false">{"Riqfin97",#N/A,FALSE,"Tran";"Riqfinpro",#N/A,FALSE,"Tran"}</definedName>
    <definedName function="false" hidden="false" name="asdasdadad" vbProcedure="false">{"Riqfin97",#N/A,FALSE,"Tran";"Riqfinpro",#N/A,FALSE,"Tran"}</definedName>
    <definedName function="false" hidden="false" name="asdf" vbProcedure="false">{"BOP_TAB",#N/A,FALSE,"N";"MIDTERM_TAB",#N/A,FALSE,"O"}</definedName>
    <definedName function="false" hidden="false" name="asdfsd" vbProcedure="false">[35]a!#ref!</definedName>
    <definedName function="false" hidden="false" name="ase" vbProcedure="false">{"Minpmon",#N/A,FALSE,"Monthinput"}</definedName>
    <definedName function="false" hidden="false" name="asq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assu" vbProcedure="false">#REF!</definedName>
    <definedName function="false" hidden="false" name="ASSUMP" vbProcedure="false">#REF!</definedName>
    <definedName function="false" hidden="false" name="ASSUMPN2" vbProcedure="false">#REF!</definedName>
    <definedName function="false" hidden="false" name="Ativação" vbProcedure="false">[64]Ativação!$B$3:$D$28</definedName>
    <definedName function="false" hidden="false" name="ATIVO" vbProcedure="false">#REF!</definedName>
    <definedName function="false" hidden="false" name="atrade" vbProcedure="false">[38]!atrade</definedName>
    <definedName function="false" hidden="false" name="Austria" vbProcedure="false">#REF!</definedName>
    <definedName function="false" hidden="false" name="auto1" vbProcedure="false">#REF!</definedName>
    <definedName function="false" hidden="false" name="autom1" vbProcedure="false">[48]excise!#ref!</definedName>
    <definedName function="false" hidden="false" name="autom2" vbProcedure="false">#REF!</definedName>
    <definedName function="false" hidden="false" name="automat" vbProcedure="false">#REF!</definedName>
    <definedName function="false" hidden="false" name="avWagesSec" vbProcedure="false">#REF!</definedName>
    <definedName function="false" hidden="false" name="b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B1GN" vbProcedure="false">[61]DB95Q!$A$81:$IP$81</definedName>
    <definedName function="false" hidden="false" name="Balance_of_payments" vbProcedure="false">#REF!</definedName>
    <definedName function="false" hidden="false" name="Banco_de_Dados_DI" vbProcedure="false">#REF!</definedName>
    <definedName function="false" hidden="false" name="BARN" vbProcedure="false">[60]K6!$A$26:$IV$26</definedName>
    <definedName function="false" hidden="false" name="BARNA" vbProcedure="false">[60]K6!$A$42:$IV$42</definedName>
    <definedName function="false" hidden="false" name="BARNN" vbProcedure="false">[60]K6!$A$58:$IV$58</definedName>
    <definedName function="false" hidden="false" name="BASDAT" vbProcedure="false">'[49]annual tables'!#ref!</definedName>
    <definedName function="false" hidden="false" name="base" vbProcedure="false">#REF!</definedName>
    <definedName function="false" hidden="false" name="BaseYear" vbProcedure="false">[58]Control!$D$8</definedName>
    <definedName function="false" hidden="false" name="bastab" vbProcedure="false">#REF!</definedName>
    <definedName function="false" hidden="false" name="Bas_chart" vbProcedure="false">#REF!</definedName>
    <definedName function="false" hidden="false" name="bb" vbProcedure="false">{"Riqfin97",#N/A,FALSE,"Tran";"Riqfinpro",#N/A,FALSE,"Tran"}</definedName>
    <definedName function="false" hidden="false" name="bbbb" vbProcedure="false">{"Minpmon",#N/A,FALSE,"Monthinput"}</definedName>
    <definedName function="false" hidden="false" name="bbbbb" vbProcedure="false">{"Riqfin97",#N/A,FALSE,"Tran";"Riqfinpro",#N/A,FALSE,"Tran"}</definedName>
    <definedName function="false" hidden="false" name="BBBNDES" vbProcedure="false">#REF!</definedName>
    <definedName function="false" hidden="false" name="BBdmx" vbProcedure="false">'[65]Read Me'!$F$1</definedName>
    <definedName function="false" hidden="false" name="BBG_J_N_3" vbProcedure="false">[63]02_Berwerte_ABL!$M$31</definedName>
    <definedName function="false" hidden="false" name="BBG_MTL_N_2" vbProcedure="false">[63]02_Berwerte_ABL!$J$31</definedName>
    <definedName function="false" hidden="false" name="BCA" vbProcedure="false">#N/A</definedName>
    <definedName function="false" hidden="false" name="BCA_GDP" vbProcedure="false">#N/A</definedName>
    <definedName function="false" hidden="false" name="BD" vbProcedure="false">#REF!</definedName>
    <definedName function="false" hidden="false" name="BE" vbProcedure="false">#N/A</definedName>
    <definedName function="false" hidden="false" name="BEA" vbProcedure="false">'[68]output weo'!#ref!</definedName>
    <definedName function="false" hidden="false" name="BEAI" vbProcedure="false">#N/A</definedName>
    <definedName function="false" hidden="false" name="BEAIB" vbProcedure="false">#N/A</definedName>
    <definedName function="false" hidden="false" name="BEAIG" vbProcedure="false">#N/A</definedName>
    <definedName function="false" hidden="false" name="BEAP" vbProcedure="false">#N/A</definedName>
    <definedName function="false" hidden="false" name="BEAPB" vbProcedure="false">#N/A</definedName>
    <definedName function="false" hidden="false" name="BEAPG" vbProcedure="false">#N/A</definedName>
    <definedName function="false" hidden="false" name="BED" vbProcedure="false">'[68]output weo'!#ref!</definedName>
    <definedName function="false" hidden="false" name="BEDE" vbProcedure="false">#REF!</definedName>
    <definedName function="false" hidden="false" name="BED_6" vbProcedure="false">'[68]output weo'!#ref!</definedName>
    <definedName function="false" hidden="false" name="Beitrag" vbProcedure="false">#REF!</definedName>
    <definedName function="false" hidden="false" name="BeitragMindest" vbProcedure="false">#REF!</definedName>
    <definedName function="false" hidden="false" name="Beitragssatz_N" vbProcedure="false">[63]02_Berwerte_ABL!$J$15</definedName>
    <definedName function="false" hidden="false" name="Beitragssatz_N_1" vbProcedure="false">[63]02_Berwerte_ABL!$J$14</definedName>
    <definedName function="false" hidden="false" name="Beitragssatz_N_2" vbProcedure="false">'[65]02_berwerte_abl'!#ref!</definedName>
    <definedName function="false" hidden="false" name="Belarus" vbProcedure="false">#REF!</definedName>
    <definedName function="false" hidden="false" name="Belgium" vbProcedure="false">#REF!</definedName>
    <definedName function="false" hidden="false" name="BEO" vbProcedure="false">'[68]output weo'!#ref!</definedName>
    <definedName function="false" hidden="false" name="BER" vbProcedure="false">'[68]output weo'!#ref!</definedName>
    <definedName function="false" hidden="false" name="BERI" vbProcedure="false">#N/A</definedName>
    <definedName function="false" hidden="false" name="BERIB" vbProcedure="false">#N/A</definedName>
    <definedName function="false" hidden="false" name="BERIG" vbProcedure="false">#N/A</definedName>
    <definedName function="false" hidden="false" name="BERP" vbProcedure="false">#N/A</definedName>
    <definedName function="false" hidden="false" name="BERPB" vbProcedure="false">#N/A</definedName>
    <definedName function="false" hidden="false" name="BERPG" vbProcedure="false">#N/A</definedName>
    <definedName function="false" hidden="false" name="BEUA" vbProcedure="false">[60]K4!$A$15:$IV$15</definedName>
    <definedName function="false" hidden="false" name="BF" vbProcedure="false">#N/A</definedName>
    <definedName function="false" hidden="false" name="BFD" vbProcedure="false">'[68]output weo'!#ref!</definedName>
    <definedName function="false" hidden="false" name="BFDA" vbProcedure="false">'[68]output weo'!#ref!</definedName>
    <definedName function="false" hidden="false" name="BFDI" vbProcedure="false">'[68]output weo'!#ref!</definedName>
    <definedName function="false" hidden="false" name="BFDIL" vbProcedure="false">'[68]output weo'!#ref!</definedName>
    <definedName function="false" hidden="false" name="bfftsy" vbProcedure="false">[12]er!#ref!</definedName>
    <definedName function="false" hidden="false" name="BFL" vbProcedure="false">#N/A</definedName>
    <definedName function="false" hidden="false" name="BFLB" vbProcedure="false">#N/A</definedName>
    <definedName function="false" hidden="false" name="BFLB_D" vbProcedure="false">#N/A</definedName>
    <definedName function="false" hidden="false" name="BFLB_DF" vbProcedure="false">#N/A</definedName>
    <definedName function="false" hidden="false" name="BFLD_DF" vbProcedure="false">#N/A</definedName>
    <definedName function="false" hidden="false" name="BFLD_DF2" vbProcedure="false">#N/A</definedName>
    <definedName function="false" hidden="false" name="BFLG" vbProcedure="false">#N/A</definedName>
    <definedName function="false" hidden="false" name="BFLG_D" vbProcedure="false">#N/A</definedName>
    <definedName function="false" hidden="false" name="BFLG_DF" vbProcedure="false">#N/A</definedName>
    <definedName function="false" hidden="false" name="BFLRES" vbProcedure="false">'[69]afr -weta data'!#ref!</definedName>
    <definedName function="false" hidden="false" name="BFL_D" vbProcedure="false">#N/A</definedName>
    <definedName function="false" hidden="false" name="BFL_DF" vbProcedure="false">#N/A</definedName>
    <definedName function="false" hidden="false" name="BFO" vbProcedure="false">'[68]output weo'!#ref!</definedName>
    <definedName function="false" hidden="false" name="BFOA" vbProcedure="false">'[68]output weo'!#ref!</definedName>
    <definedName function="false" hidden="false" name="BFOAG" vbProcedure="false">'[68]output weo'!#ref!</definedName>
    <definedName function="false" hidden="false" name="BFOL" vbProcedure="false">'[68]output weo'!#ref!</definedName>
    <definedName function="false" hidden="false" name="BFOLG_L" vbProcedure="false">'[68]output weo'!#ref!</definedName>
    <definedName function="false" hidden="false" name="BFOL_B" vbProcedure="false">'[68]output weo'!#ref!</definedName>
    <definedName function="false" hidden="false" name="BFOL_G" vbProcedure="false">'[68]output weo'!#ref!</definedName>
    <definedName function="false" hidden="false" name="BFOL_L" vbProcedure="false">'[68]output weo'!#ref!</definedName>
    <definedName function="false" hidden="false" name="BFOL_O" vbProcedure="false">'[68]output weo'!#ref!</definedName>
    <definedName function="false" hidden="false" name="BFOL_S" vbProcedure="false">'[68]output weo'!#ref!</definedName>
    <definedName function="false" hidden="false" name="BFO_S" vbProcedure="false">'[69]afr -weta data'!#ref!</definedName>
    <definedName function="false" hidden="false" name="BFP" vbProcedure="false">'[68]output weo'!#ref!</definedName>
    <definedName function="false" hidden="false" name="BFPA" vbProcedure="false">'[68]output weo'!#ref!</definedName>
    <definedName function="false" hidden="false" name="BFPAG" vbProcedure="false">'[68]output weo'!#ref!</definedName>
    <definedName function="false" hidden="false" name="BFPL" vbProcedure="false">'[68]output weo'!#ref!</definedName>
    <definedName function="false" hidden="false" name="BFPLBN" vbProcedure="false">'[68]output weo'!#ref!</definedName>
    <definedName function="false" hidden="false" name="BFPLD" vbProcedure="false">'[68]output weo'!#ref!</definedName>
    <definedName function="false" hidden="false" name="BFPLD_G" vbProcedure="false">'[68]output weo'!#ref!</definedName>
    <definedName function="false" hidden="false" name="BFPLE" vbProcedure="false">'[68]output weo'!#ref!</definedName>
    <definedName function="false" hidden="false" name="BFPLE_G" vbProcedure="false">'[68]output weo'!#ref!</definedName>
    <definedName function="false" hidden="false" name="BFPLMM" vbProcedure="false">'[68]output weo'!#ref!</definedName>
    <definedName function="false" hidden="false" name="BFRA" vbProcedure="false">#N/A</definedName>
    <definedName function="false" hidden="false" name="bfsdhtr" vbProcedure="false">[12]wb!#ref!</definedName>
    <definedName function="false" hidden="false" name="BFUND" vbProcedure="false">'[68]output weo'!#ref!</definedName>
    <definedName function="false" hidden="false" name="BFX" vbProcedure="false">#REF!</definedName>
    <definedName function="false" hidden="false" name="bg" vbProcedure="false">{"Tab1",#N/A,FALSE,"P";"Tab2",#N/A,FALSE,"P"}</definedName>
    <definedName function="false" hidden="false" name="BGS" vbProcedure="false">'[68]output weo'!#ref!</definedName>
    <definedName function="false" hidden="false" name="BI" vbProcedure="false">#N/A</definedName>
    <definedName function="false" hidden="false" name="BIP" vbProcedure="false">'[68]output weo'!#ref!</definedName>
    <definedName function="false" hidden="false" name="BIPJ" vbProcedure="false">[60]K3!$A$35:$IV$35</definedName>
    <definedName function="false" hidden="false" name="BIPJA" vbProcedure="false">[60]K3!$A$36:$IV$36</definedName>
    <definedName function="false" hidden="false" name="BIPJN" vbProcedure="false">[60]K3!$A$37:$IV$37</definedName>
    <definedName function="false" hidden="false" name="BIPK" vbProcedure="false">[60]K1!$A$35:$IV$35</definedName>
    <definedName function="false" hidden="false" name="BIPKA" vbProcedure="false">[60]K1!$A$36:$IV$36</definedName>
    <definedName function="false" hidden="false" name="BIPKN" vbProcedure="false">[60]K1!$A$37:$IV$37</definedName>
    <definedName function="false" hidden="false" name="BK" vbProcedure="false">#N/A</definedName>
    <definedName function="false" hidden="false" name="BKF" vbProcedure="false">#N/A</definedName>
    <definedName function="false" hidden="false" name="BKFA" vbProcedure="false">'[68]output weo'!#ref!</definedName>
    <definedName function="false" hidden="false" name="BKO" vbProcedure="false">'[68]output weo'!#ref!</definedName>
    <definedName function="false" hidden="false" name="BLGS" vbProcedure="false">[60]K61!$A$10:$IV$10</definedName>
    <definedName function="false" hidden="false" name="BLGSA" vbProcedure="false">[60]K61!$A$26:$IV$26</definedName>
    <definedName function="false" hidden="false" name="BLGSN" vbProcedure="false">[60]K61!$A$36:$IV$36</definedName>
    <definedName function="false" hidden="false" name="BlockEA1_capex" vbProcedure="false">[68]Costs!$L$14:$AY$17</definedName>
    <definedName function="false" hidden="false" name="BlockEA1_finance" vbProcedure="false">[68]Control!$D$15:$D$19</definedName>
    <definedName function="false" hidden="false" name="BlockEA1_opex_decomm" vbProcedure="false">[68]Costs!$L$54:$AY$55</definedName>
    <definedName function="false" hidden="false" name="BlockEA1_prices" vbProcedure="false">[68]Prices!$L$10:$AY$11</definedName>
    <definedName function="false" hidden="false" name="BlockEA1_production" vbProcedure="false">[68]Production!$L$12:$AY$13</definedName>
    <definedName function="false" hidden="false" name="BlockEA1_production_years" vbProcedure="false">[68]Production!$L$8:$AY$8</definedName>
    <definedName function="false" hidden="false" name="BlockEA1_timing" vbProcedure="false">[68]Production!$L$6:$AY$9</definedName>
    <definedName function="false" hidden="false" name="BlockEA2_capex" vbProcedure="false">[68]Costs!$L$88:$AY$91</definedName>
    <definedName function="false" hidden="false" name="BlockEA2_finance" vbProcedure="false">[68]Control!$D$37:$D$41</definedName>
    <definedName function="false" hidden="false" name="BlockEA2_opex_decomm" vbProcedure="false">[68]Costs!$L$128:$AY$129</definedName>
    <definedName function="false" hidden="false" name="BlockEA2_prices" vbProcedure="false">[68]Prices!$L$38:$AY$39</definedName>
    <definedName function="false" hidden="false" name="BlockEA2_production" vbProcedure="false">[68]Production!$L$41:$AY$42</definedName>
    <definedName function="false" hidden="false" name="BlockEA2_production_years" vbProcedure="false">[68]Production!$L$37:$AY$37</definedName>
    <definedName function="false" hidden="false" name="BlockEA2_timing" vbProcedure="false">[68]Production!$L$35:$AY$38</definedName>
    <definedName function="false" hidden="false" name="BlockEA3A_capex" vbProcedure="false">[68]Costs!$L$163:$AY$166</definedName>
    <definedName function="false" hidden="false" name="BlockEA3A_finance" vbProcedure="false">[68]Control!$D$59:$D$63</definedName>
    <definedName function="false" hidden="false" name="BlockEA3A_opex_decomm" vbProcedure="false">[68]Costs!$L$204:$AY$205</definedName>
    <definedName function="false" hidden="false" name="BlockEA3A_prices" vbProcedure="false">[68]Prices!$L$65:$AY$66</definedName>
    <definedName function="false" hidden="false" name="BlockEA3A_production" vbProcedure="false">[68]Production!$L$70:$AY$71</definedName>
    <definedName function="false" hidden="false" name="BlockEA3A_production_years" vbProcedure="false">[68]Production!$L$66:$AY$66</definedName>
    <definedName function="false" hidden="false" name="BlockEA3A_timing" vbProcedure="false">[68]Production!$L$64:$AY$67</definedName>
    <definedName function="false" hidden="false" name="BLPH1" vbProcedure="false">'[69]Ex rate bloom'!$A$4</definedName>
    <definedName function="false" hidden="false" name="BLPH10" vbProcedure="false">#REF!</definedName>
    <definedName function="false" hidden="false" name="BLPH100" vbProcedure="false">[72]spotexchangerates!#ref!</definedName>
    <definedName function="false" hidden="false" name="BLPH101" vbProcedure="false">[72]spotexchangerates!#ref!</definedName>
    <definedName function="false" hidden="false" name="BLPH102" vbProcedure="false">[72]spotexchangerates!#ref!</definedName>
    <definedName function="false" hidden="false" name="BLPH103" vbProcedure="false">[72]spotexchangerates!#ref!</definedName>
    <definedName function="false" hidden="false" name="BLPH104" vbProcedure="false">[72]spotexchangerates!#ref!</definedName>
    <definedName function="false" hidden="false" name="BLPH105" vbProcedure="false">[72]spotexchangerates!#ref!</definedName>
    <definedName function="false" hidden="false" name="BLPH106" vbProcedure="false">[72]spotexchangerates!#ref!</definedName>
    <definedName function="false" hidden="false" name="BLPH107" vbProcedure="false">[72]spotexchangerates!#ref!</definedName>
    <definedName function="false" hidden="false" name="BLPH108" vbProcedure="false">[72]spotexchangerates!#ref!</definedName>
    <definedName function="false" hidden="false" name="BLPH109" vbProcedure="false">[72]spotexchangerates!#ref!</definedName>
    <definedName function="false" hidden="false" name="BLPH110" vbProcedure="false">[72]spotexchangerates!#ref!</definedName>
    <definedName function="false" hidden="false" name="BLPH111" vbProcedure="false">[72]spotexchangerates!#ref!</definedName>
    <definedName function="false" hidden="false" name="BLPH112" vbProcedure="false">[72]spotexchangerates!#ref!</definedName>
    <definedName function="false" hidden="false" name="BLPH113" vbProcedure="false">[72]spotexchangerates!#ref!</definedName>
    <definedName function="false" hidden="false" name="BLPH114" vbProcedure="false">[72]spotexchangerates!#ref!</definedName>
    <definedName function="false" hidden="false" name="BLPH115" vbProcedure="false">[72]spotexchangerates!#ref!</definedName>
    <definedName function="false" hidden="false" name="BLPH116" vbProcedure="false">[72]spotexchangerates!#ref!</definedName>
    <definedName function="false" hidden="false" name="BLPH117" vbProcedure="false">[72]spotexchangerates!#ref!</definedName>
    <definedName function="false" hidden="false" name="BLPH118" vbProcedure="false">[72]spotexchangerates!#ref!</definedName>
    <definedName function="false" hidden="false" name="BLPH119" vbProcedure="false">[72]spotexchangerates!#ref!</definedName>
    <definedName function="false" hidden="false" name="BLPH12" vbProcedure="false">#REF!</definedName>
    <definedName function="false" hidden="false" name="BLPH120" vbProcedure="false">[72]spotexchangerates!#ref!</definedName>
    <definedName function="false" hidden="false" name="BLPH121" vbProcedure="false">[72]spotexchangerates!#ref!</definedName>
    <definedName function="false" hidden="false" name="BLPH122" vbProcedure="false">[72]spotexchangerates!#ref!</definedName>
    <definedName function="false" hidden="false" name="BLPH123" vbProcedure="false">[72]spotexchangerates!#ref!</definedName>
    <definedName function="false" hidden="false" name="BLPH124" vbProcedure="false">[72]spotexchangerates!#ref!</definedName>
    <definedName function="false" hidden="false" name="BLPH125" vbProcedure="false">[72]spotexchangerates!#ref!</definedName>
    <definedName function="false" hidden="false" name="BLPH126" vbProcedure="false">[72]spotexchangerates!#ref!</definedName>
    <definedName function="false" hidden="false" name="BLPH127" vbProcedure="false">[72]spotexchangerates!#ref!</definedName>
    <definedName function="false" hidden="false" name="BLPH128" vbProcedure="false">[72]spotexchangerates!#ref!</definedName>
    <definedName function="false" hidden="false" name="BLPH129" vbProcedure="false">[72]spotexchangerates!#ref!</definedName>
    <definedName function="false" hidden="false" name="BLPH13" vbProcedure="false">#REF!</definedName>
    <definedName function="false" hidden="false" name="BLPH130" vbProcedure="false">[72]spotexchangerates!#ref!</definedName>
    <definedName function="false" hidden="false" name="BLPH131" vbProcedure="false">[72]spotexchangerates!#ref!</definedName>
    <definedName function="false" hidden="false" name="BLPH132" vbProcedure="false">[72]spotexchangerates!#ref!</definedName>
    <definedName function="false" hidden="false" name="BLPH133" vbProcedure="false">[72]spotexchangerates!#ref!</definedName>
    <definedName function="false" hidden="false" name="BLPH134" vbProcedure="false">[72]spotexchangerates!#ref!</definedName>
    <definedName function="false" hidden="false" name="BLPH135" vbProcedure="false">[72]spotexchangerates!#ref!</definedName>
    <definedName function="false" hidden="false" name="BLPH136" vbProcedure="false">[72]spotexchangerates!#ref!</definedName>
    <definedName function="false" hidden="false" name="BLPH137" vbProcedure="false">[72]spotexchangerates!#ref!</definedName>
    <definedName function="false" hidden="false" name="BLPH138" vbProcedure="false">[72]spotexchangerates!#ref!</definedName>
    <definedName function="false" hidden="false" name="BLPH139" vbProcedure="false">[72]spotexchangerates!#ref!</definedName>
    <definedName function="false" hidden="false" name="BLPH14" vbProcedure="false">[73]raw_1!#ref!</definedName>
    <definedName function="false" hidden="false" name="BLPH140" vbProcedure="false">[72]spotexchangerates!#ref!</definedName>
    <definedName function="false" hidden="false" name="BLPH141" vbProcedure="false">[72]spotexchangerates!#ref!</definedName>
    <definedName function="false" hidden="false" name="BLPH142" vbProcedure="false">[72]spotexchangerates!#ref!</definedName>
    <definedName function="false" hidden="false" name="BLPH143" vbProcedure="false">[72]spotexchangerates!#ref!</definedName>
    <definedName function="false" hidden="false" name="BLPH144" vbProcedure="false">[72]spotexchangerates!#ref!</definedName>
    <definedName function="false" hidden="false" name="BLPH145" vbProcedure="false">[72]spotexchangerates!#ref!</definedName>
    <definedName function="false" hidden="false" name="BLPH146" vbProcedure="false">[72]spotexchangerates!#ref!</definedName>
    <definedName function="false" hidden="false" name="BLPH147" vbProcedure="false">[72]spotexchangerates!#ref!</definedName>
    <definedName function="false" hidden="false" name="BLPH148" vbProcedure="false">[72]spotexchangerates!#ref!</definedName>
    <definedName function="false" hidden="false" name="BLPH149" vbProcedure="false">[72]spotexchangerates!#ref!</definedName>
    <definedName function="false" hidden="false" name="BLPH15" vbProcedure="false">[72]spotexchangerates!#ref!</definedName>
    <definedName function="false" hidden="false" name="BLPH150" vbProcedure="false">[72]spotexchangerates!#ref!</definedName>
    <definedName function="false" hidden="false" name="BLPH151" vbProcedure="false">[72]spotexchangerates!#ref!</definedName>
    <definedName function="false" hidden="false" name="BLPH152" vbProcedure="false">[72]spotexchangerates!#ref!</definedName>
    <definedName function="false" hidden="false" name="BLPH153" vbProcedure="false">[72]spotexchangerates!#ref!</definedName>
    <definedName function="false" hidden="false" name="BLPH154" vbProcedure="false">[72]spotexchangerates!#ref!</definedName>
    <definedName function="false" hidden="false" name="BLPH155" vbProcedure="false">[72]spotexchangerates!#ref!</definedName>
    <definedName function="false" hidden="false" name="BLPH156" vbProcedure="false">[72]spotexchangerates!#ref!</definedName>
    <definedName function="false" hidden="false" name="BLPH157" vbProcedure="false">[72]spotexchangerates!#ref!</definedName>
    <definedName function="false" hidden="false" name="BLPH158" vbProcedure="false">[72]spotexchangerates!#ref!</definedName>
    <definedName function="false" hidden="false" name="BLPH159" vbProcedure="false">[72]spotexchangerates!#ref!</definedName>
    <definedName function="false" hidden="false" name="BLPH16" vbProcedure="false">[72]spotexchangerates!#ref!</definedName>
    <definedName function="false" hidden="false" name="BLPH160" vbProcedure="false">[72]spotexchangerates!#ref!</definedName>
    <definedName function="false" hidden="false" name="BLPH161" vbProcedure="false">[72]spotexchangerates!#ref!</definedName>
    <definedName function="false" hidden="false" name="BLPH162" vbProcedure="false">[72]spotexchangerates!#ref!</definedName>
    <definedName function="false" hidden="false" name="BLPH163" vbProcedure="false">[72]spotexchangerates!#ref!</definedName>
    <definedName function="false" hidden="false" name="BLPH164" vbProcedure="false">[72]stockmarketindices!#ref!</definedName>
    <definedName function="false" hidden="false" name="BLPH165" vbProcedure="false">[72]stockmarketindices!#ref!</definedName>
    <definedName function="false" hidden="false" name="BLPH166" vbProcedure="false">[70]StockMarketIndices!$J$7</definedName>
    <definedName function="false" hidden="false" name="BLPH167" vbProcedure="false">[70]StockMarketIndices!$I$7</definedName>
    <definedName function="false" hidden="false" name="BLPH168" vbProcedure="false">[70]StockMarketIndices!$H$7</definedName>
    <definedName function="false" hidden="false" name="BLPH169" vbProcedure="false">[72]stockmarketindices!#ref!</definedName>
    <definedName function="false" hidden="false" name="BLPH17" vbProcedure="false">[72]spotexchangerates!#ref!</definedName>
    <definedName function="false" hidden="false" name="BLPH170" vbProcedure="false">[72]stockmarketindices!#ref!</definedName>
    <definedName function="false" hidden="false" name="BLPH171" vbProcedure="false">[70]StockMarketIndices!$G$7</definedName>
    <definedName function="false" hidden="false" name="BLPH172" vbProcedure="false">[70]StockMarketIndices!$F$7</definedName>
    <definedName function="false" hidden="false" name="BLPH173" vbProcedure="false">[72]stockmarketindices!#ref!</definedName>
    <definedName function="false" hidden="false" name="BLPH174" vbProcedure="false">[70]StockMarketIndices!$E$7</definedName>
    <definedName function="false" hidden="false" name="BLPH175" vbProcedure="false">[72]stockmarketindices!#ref!</definedName>
    <definedName function="false" hidden="false" name="BLPH176" vbProcedure="false">[70]StockMarketIndices!$D$7</definedName>
    <definedName function="false" hidden="false" name="BLPH177" vbProcedure="false">[70]StockMarketIndices!$B$7</definedName>
    <definedName function="false" hidden="false" name="BLPH18" vbProcedure="false">[72]spotexchangerates!#ref!</definedName>
    <definedName function="false" hidden="false" name="BLPH19" vbProcedure="false">[72]spotexchangerates!#ref!</definedName>
    <definedName function="false" hidden="false" name="BLPH1A3" vbProcedure="false">#REF!</definedName>
    <definedName function="false" hidden="false" name="BLPH1B7" vbProcedure="false">#REF!</definedName>
    <definedName function="false" hidden="false" name="BLPH1C5" vbProcedure="false">#REF!</definedName>
    <definedName function="false" hidden="false" name="BLPH1C7" vbProcedure="false">#REF!</definedName>
    <definedName function="false" hidden="false" name="BLPH1D3" vbProcedure="false">[74]bloomberg!#ref!</definedName>
    <definedName function="false" hidden="false" name="BLPH1D5" vbProcedure="false">#REF!</definedName>
    <definedName function="false" hidden="false" name="BLPH1E5" vbProcedure="false">#REF!</definedName>
    <definedName function="false" hidden="false" name="BLPH1F5" vbProcedure="false">#REF!</definedName>
    <definedName function="false" hidden="false" name="BLPH1G5" vbProcedure="false">#REF!</definedName>
    <definedName function="false" hidden="false" name="BLPH2" vbProcedure="false">'[69]Ex rate bloom'!$D$4</definedName>
    <definedName function="false" hidden="false" name="BLPH20" vbProcedure="false">[72]spotexchangerates!#ref!</definedName>
    <definedName function="false" hidden="false" name="BLPH20023" vbProcedure="false">#REF!</definedName>
    <definedName function="false" hidden="false" name="BLPH21" vbProcedure="false">[72]spotexchangerates!#ref!</definedName>
    <definedName function="false" hidden="false" name="BLPH22" vbProcedure="false">[72]spotexchangerates!#ref!</definedName>
    <definedName function="false" hidden="false" name="BLPH23" vbProcedure="false">[72]spotexchangerates!#ref!</definedName>
    <definedName function="false" hidden="false" name="BLPH24" vbProcedure="false">[72]spotexchangerates!#ref!</definedName>
    <definedName function="false" hidden="false" name="BLPH25" vbProcedure="false">[72]spotexchangerates!#ref!</definedName>
    <definedName function="false" hidden="false" name="BLPH26" vbProcedure="false">[72]spotexchangerates!#ref!</definedName>
    <definedName function="false" hidden="false" name="BLPH27" vbProcedure="false">[72]spotexchangerates!#ref!</definedName>
    <definedName function="false" hidden="false" name="BLPH28" vbProcedure="false">[72]spotexchangerates!#ref!</definedName>
    <definedName function="false" hidden="false" name="BLPH29" vbProcedure="false">[72]spotexchangerates!#ref!</definedName>
    <definedName function="false" hidden="false" name="BLPH2A8" vbProcedure="false">#REF!</definedName>
    <definedName function="false" hidden="false" name="BLPH2B8" vbProcedure="false">#REF!</definedName>
    <definedName function="false" hidden="false" name="BLPH2C8" vbProcedure="false">#REF!</definedName>
    <definedName function="false" hidden="false" name="BLPH2E10" vbProcedure="false">[75]embi_day!#ref!</definedName>
    <definedName function="false" hidden="false" name="BLPH2F10" vbProcedure="false">[75]embi_day!#ref!</definedName>
    <definedName function="false" hidden="false" name="BLPH2G10" vbProcedure="false">[75]embi_day!#ref!</definedName>
    <definedName function="false" hidden="false" name="BLPH2K10" vbProcedure="false">[75]embi_day!#ref!</definedName>
    <definedName function="false" hidden="false" name="BLPH2L10" vbProcedure="false">[75]embi_day!#ref!</definedName>
    <definedName function="false" hidden="false" name="BLPH2M10" vbProcedure="false">[75]embi_day!#ref!</definedName>
    <definedName function="false" hidden="false" name="BLPH2N10" vbProcedure="false">[75]embi_day!#ref!</definedName>
    <definedName function="false" hidden="false" name="BLPH2O10" vbProcedure="false">[75]embi_day!#ref!</definedName>
    <definedName function="false" hidden="false" name="BLPH2P10" vbProcedure="false">[75]embi_day!#ref!</definedName>
    <definedName function="false" hidden="false" name="BLPH2Q10" vbProcedure="false">[75]embi_day!#ref!</definedName>
    <definedName function="false" hidden="false" name="BLPH3" vbProcedure="false">'[69]Ex rate bloom'!$G$4</definedName>
    <definedName function="false" hidden="false" name="BLPH30" vbProcedure="false">[72]spotexchangerates!#ref!</definedName>
    <definedName function="false" hidden="false" name="BLPH31" vbProcedure="false">[72]spotexchangerates!#ref!</definedName>
    <definedName function="false" hidden="false" name="BLPH32" vbProcedure="false">[72]spotexchangerates!#ref!</definedName>
    <definedName function="false" hidden="false" name="BLPH33" vbProcedure="false">[72]spotexchangerates!#ref!</definedName>
    <definedName function="false" hidden="false" name="BLPH34" vbProcedure="false">[72]spotexchangerates!#ref!</definedName>
    <definedName function="false" hidden="false" name="BLPH35" vbProcedure="false">[72]spotexchangerates!#ref!</definedName>
    <definedName function="false" hidden="false" name="BLPH36" vbProcedure="false">[72]spotexchangerates!#ref!</definedName>
    <definedName function="false" hidden="false" name="BLPH37" vbProcedure="false">[72]spotexchangerates!#ref!</definedName>
    <definedName function="false" hidden="false" name="BLPH38" vbProcedure="false">[72]spotexchangerates!#ref!</definedName>
    <definedName function="false" hidden="false" name="BLPH39" vbProcedure="false">[72]spotexchangerates!#ref!</definedName>
    <definedName function="false" hidden="false" name="BLPH3A3" vbProcedure="false">#REF!</definedName>
    <definedName function="false" hidden="false" name="BLPH3A6" vbProcedure="false">#REF!</definedName>
    <definedName function="false" hidden="false" name="BLPH3AA6" vbProcedure="false">#REF!</definedName>
    <definedName function="false" hidden="false" name="BLPH3AB6" vbProcedure="false">#REF!</definedName>
    <definedName function="false" hidden="false" name="BLPH3AC6" vbProcedure="false">#REF!</definedName>
    <definedName function="false" hidden="false" name="BLPH3AD6" vbProcedure="false">#REF!</definedName>
    <definedName function="false" hidden="false" name="BLPH3AE6" vbProcedure="false">#REF!</definedName>
    <definedName function="false" hidden="false" name="BLPH3AF6" vbProcedure="false">#REF!</definedName>
    <definedName function="false" hidden="false" name="BLPH3AG6" vbProcedure="false">#REF!</definedName>
    <definedName function="false" hidden="false" name="BLPH3AH6" vbProcedure="false">#REF!</definedName>
    <definedName function="false" hidden="false" name="BLPH3AI6" vbProcedure="false">#REF!</definedName>
    <definedName function="false" hidden="false" name="BLPH3AJ6" vbProcedure="false">#REF!</definedName>
    <definedName function="false" hidden="false" name="BLPH3AK6" vbProcedure="false">#REF!</definedName>
    <definedName function="false" hidden="false" name="BLPH3AL6" vbProcedure="false">#REF!</definedName>
    <definedName function="false" hidden="false" name="BLPH3AM6" vbProcedure="false">#REF!</definedName>
    <definedName function="false" hidden="false" name="BLPH3AN6" vbProcedure="false">#REF!</definedName>
    <definedName function="false" hidden="false" name="BLPH3AO6" vbProcedure="false">#REF!</definedName>
    <definedName function="false" hidden="false" name="BLPH3AP6" vbProcedure="false">#REF!</definedName>
    <definedName function="false" hidden="false" name="BLPH3AQ6" vbProcedure="false">#REF!</definedName>
    <definedName function="false" hidden="false" name="BLPH3AR6" vbProcedure="false">#REF!</definedName>
    <definedName function="false" hidden="false" name="BLPH3AS6" vbProcedure="false">#REF!</definedName>
    <definedName function="false" hidden="false" name="BLPH3AT6" vbProcedure="false">#REF!</definedName>
    <definedName function="false" hidden="false" name="BLPH3AU6" vbProcedure="false">#REF!</definedName>
    <definedName function="false" hidden="false" name="BLPH3AV6" vbProcedure="false">#REF!</definedName>
    <definedName function="false" hidden="false" name="BLPH3AW6" vbProcedure="false">#REF!</definedName>
    <definedName function="false" hidden="false" name="BLPH3AX6" vbProcedure="false">#REF!</definedName>
    <definedName function="false" hidden="false" name="BLPH3AY6" vbProcedure="false">#REF!</definedName>
    <definedName function="false" hidden="false" name="BLPH3AZ6" vbProcedure="false">#REF!</definedName>
    <definedName function="false" hidden="false" name="BLPH3B6" vbProcedure="false">#REF!</definedName>
    <definedName function="false" hidden="false" name="BLPH3BA6" vbProcedure="false">#REF!</definedName>
    <definedName function="false" hidden="false" name="BLPH3BB6" vbProcedure="false">#REF!</definedName>
    <definedName function="false" hidden="false" name="BLPH3BC6" vbProcedure="false">#REF!</definedName>
    <definedName function="false" hidden="false" name="BLPH3BD6" vbProcedure="false">#REF!</definedName>
    <definedName function="false" hidden="false" name="BLPH3BE6" vbProcedure="false">#REF!</definedName>
    <definedName function="false" hidden="false" name="BLPH3BF6" vbProcedure="false">#REF!</definedName>
    <definedName function="false" hidden="false" name="BLPH3BG6" vbProcedure="false">#REF!</definedName>
    <definedName function="false" hidden="false" name="BLPH3BH6" vbProcedure="false">#REF!</definedName>
    <definedName function="false" hidden="false" name="BLPH3BI6" vbProcedure="false">#REF!</definedName>
    <definedName function="false" hidden="false" name="BLPH3BJ6" vbProcedure="false">#REF!</definedName>
    <definedName function="false" hidden="false" name="BLPH3BK6" vbProcedure="false">#REF!</definedName>
    <definedName function="false" hidden="false" name="BLPH3BL6" vbProcedure="false">#REF!</definedName>
    <definedName function="false" hidden="false" name="BLPH3BM6" vbProcedure="false">#REF!</definedName>
    <definedName function="false" hidden="false" name="BLPH3BN6" vbProcedure="false">#REF!</definedName>
    <definedName function="false" hidden="false" name="BLPH3BO6" vbProcedure="false">#REF!</definedName>
    <definedName function="false" hidden="false" name="BLPH3BP6" vbProcedure="false">#REF!</definedName>
    <definedName function="false" hidden="false" name="BLPH3BQ6" vbProcedure="false">#REF!</definedName>
    <definedName function="false" hidden="false" name="BLPH3BR6" vbProcedure="false">#REF!</definedName>
    <definedName function="false" hidden="false" name="BLPH3BS6" vbProcedure="false">#REF!</definedName>
    <definedName function="false" hidden="false" name="BLPH3BT6" vbProcedure="false">#REF!</definedName>
    <definedName function="false" hidden="false" name="BLPH3BU6" vbProcedure="false">#REF!</definedName>
    <definedName function="false" hidden="false" name="BLPH3BV6" vbProcedure="false">#REF!</definedName>
    <definedName function="false" hidden="false" name="BLPH3BW6" vbProcedure="false">#REF!</definedName>
    <definedName function="false" hidden="false" name="BLPH3BX6" vbProcedure="false">#REF!</definedName>
    <definedName function="false" hidden="false" name="BLPH3BY6" vbProcedure="false">#REF!</definedName>
    <definedName function="false" hidden="false" name="BLPH3BZ6" vbProcedure="false">#REF!</definedName>
    <definedName function="false" hidden="false" name="BLPH3C6" vbProcedure="false">#REF!</definedName>
    <definedName function="false" hidden="false" name="BLPH3CA6" vbProcedure="false">#REF!</definedName>
    <definedName function="false" hidden="false" name="BLPH3CB6" vbProcedure="false">#REF!</definedName>
    <definedName function="false" hidden="false" name="BLPH3CC6" vbProcedure="false">#REF!</definedName>
    <definedName function="false" hidden="false" name="BLPH3CD6" vbProcedure="false">#REF!</definedName>
    <definedName function="false" hidden="false" name="BLPH3CE6" vbProcedure="false">#REF!</definedName>
    <definedName function="false" hidden="false" name="BLPH3CF6" vbProcedure="false">#REF!</definedName>
    <definedName function="false" hidden="false" name="BLPH3CG6" vbProcedure="false">#REF!</definedName>
    <definedName function="false" hidden="false" name="BLPH3CH6" vbProcedure="false">#REF!</definedName>
    <definedName function="false" hidden="false" name="BLPH3CI6" vbProcedure="false">#REF!</definedName>
    <definedName function="false" hidden="false" name="BLPH3CJ6" vbProcedure="false">#REF!</definedName>
    <definedName function="false" hidden="false" name="BLPH3CK6" vbProcedure="false">#REF!</definedName>
    <definedName function="false" hidden="false" name="BLPH3CL6" vbProcedure="false">#REF!</definedName>
    <definedName function="false" hidden="false" name="BLPH3CM6" vbProcedure="false">#REF!</definedName>
    <definedName function="false" hidden="false" name="BLPH3CN6" vbProcedure="false">#REF!</definedName>
    <definedName function="false" hidden="false" name="BLPH3CO6" vbProcedure="false">#REF!</definedName>
    <definedName function="false" hidden="false" name="BLPH3CP6" vbProcedure="false">#REF!</definedName>
    <definedName function="false" hidden="false" name="BLPH3CQ6" vbProcedure="false">#REF!</definedName>
    <definedName function="false" hidden="false" name="BLPH3CR6" vbProcedure="false">#REF!</definedName>
    <definedName function="false" hidden="false" name="BLPH3CS6" vbProcedure="false">#REF!</definedName>
    <definedName function="false" hidden="false" name="BLPH3CT6" vbProcedure="false">#REF!</definedName>
    <definedName function="false" hidden="false" name="BLPH3CU6" vbProcedure="false">#REF!</definedName>
    <definedName function="false" hidden="false" name="BLPH3CV6" vbProcedure="false">#REF!</definedName>
    <definedName function="false" hidden="false" name="BLPH3CW6" vbProcedure="false">#REF!</definedName>
    <definedName function="false" hidden="false" name="BLPH3CX6" vbProcedure="false">#REF!</definedName>
    <definedName function="false" hidden="false" name="BLPH3CY6" vbProcedure="false">#REF!</definedName>
    <definedName function="false" hidden="false" name="BLPH3CZ6" vbProcedure="false">#REF!</definedName>
    <definedName function="false" hidden="false" name="BLPH3D6" vbProcedure="false">#REF!</definedName>
    <definedName function="false" hidden="false" name="BLPH3DA6" vbProcedure="false">#REF!</definedName>
    <definedName function="false" hidden="false" name="BLPH3DB6" vbProcedure="false">#REF!</definedName>
    <definedName function="false" hidden="false" name="BLPH3DC6" vbProcedure="false">#REF!</definedName>
    <definedName function="false" hidden="false" name="BLPH3DD6" vbProcedure="false">#REF!</definedName>
    <definedName function="false" hidden="false" name="BLPH3DE6" vbProcedure="false">#REF!</definedName>
    <definedName function="false" hidden="false" name="BLPH3DF6" vbProcedure="false">#REF!</definedName>
    <definedName function="false" hidden="false" name="BLPH3DG6" vbProcedure="false">#REF!</definedName>
    <definedName function="false" hidden="false" name="BLPH3DH6" vbProcedure="false">#REF!</definedName>
    <definedName function="false" hidden="false" name="BLPH3DI6" vbProcedure="false">#REF!</definedName>
    <definedName function="false" hidden="false" name="BLPH3DJ6" vbProcedure="false">#REF!</definedName>
    <definedName function="false" hidden="false" name="BLPH3DK6" vbProcedure="false">#REF!</definedName>
    <definedName function="false" hidden="false" name="BLPH3DL6" vbProcedure="false">#REF!</definedName>
    <definedName function="false" hidden="false" name="BLPH3DM6" vbProcedure="false">#REF!</definedName>
    <definedName function="false" hidden="false" name="BLPH3DN6" vbProcedure="false">#REF!</definedName>
    <definedName function="false" hidden="false" name="BLPH3DO6" vbProcedure="false">#REF!</definedName>
    <definedName function="false" hidden="false" name="BLPH3DP6" vbProcedure="false">#REF!</definedName>
    <definedName function="false" hidden="false" name="BLPH3DQ6" vbProcedure="false">#REF!</definedName>
    <definedName function="false" hidden="false" name="BLPH3DR6" vbProcedure="false">#REF!</definedName>
    <definedName function="false" hidden="false" name="BLPH3DS6" vbProcedure="false">#REF!</definedName>
    <definedName function="false" hidden="false" name="BLPH3DT6" vbProcedure="false">#REF!</definedName>
    <definedName function="false" hidden="false" name="BLPH3DU6" vbProcedure="false">#REF!</definedName>
    <definedName function="false" hidden="false" name="BLPH3DV6" vbProcedure="false">#REF!</definedName>
    <definedName function="false" hidden="false" name="BLPH3DW6" vbProcedure="false">#REF!</definedName>
    <definedName function="false" hidden="false" name="BLPH3E6" vbProcedure="false">#REF!</definedName>
    <definedName function="false" hidden="false" name="BLPH3F6" vbProcedure="false">#REF!</definedName>
    <definedName function="false" hidden="false" name="BLPH3G6" vbProcedure="false">#REF!</definedName>
    <definedName function="false" hidden="false" name="BLPH3H6" vbProcedure="false">#REF!</definedName>
    <definedName function="false" hidden="false" name="BLPH3I6" vbProcedure="false">#REF!</definedName>
    <definedName function="false" hidden="false" name="BLPH3J6" vbProcedure="false">#REF!</definedName>
    <definedName function="false" hidden="false" name="BLPH3K6" vbProcedure="false">#REF!</definedName>
    <definedName function="false" hidden="false" name="BLPH3L6" vbProcedure="false">#REF!</definedName>
    <definedName function="false" hidden="false" name="BLPH3M6" vbProcedure="false">#REF!</definedName>
    <definedName function="false" hidden="false" name="BLPH3N6" vbProcedure="false">#REF!</definedName>
    <definedName function="false" hidden="false" name="BLPH3O6" vbProcedure="false">#REF!</definedName>
    <definedName function="false" hidden="false" name="BLPH3P6" vbProcedure="false">#REF!</definedName>
    <definedName function="false" hidden="false" name="BLPH3Q6" vbProcedure="false">#REF!</definedName>
    <definedName function="false" hidden="false" name="BLPH3R6" vbProcedure="false">#REF!</definedName>
    <definedName function="false" hidden="false" name="BLPH3S6" vbProcedure="false">#REF!</definedName>
    <definedName function="false" hidden="false" name="BLPH3T6" vbProcedure="false">#REF!</definedName>
    <definedName function="false" hidden="false" name="BLPH3U6" vbProcedure="false">#REF!</definedName>
    <definedName function="false" hidden="false" name="BLPH3V6" vbProcedure="false">#REF!</definedName>
    <definedName function="false" hidden="false" name="BLPH3W6" vbProcedure="false">#REF!</definedName>
    <definedName function="false" hidden="false" name="BLPH3X6" vbProcedure="false">#REF!</definedName>
    <definedName function="false" hidden="false" name="BLPH3Y6" vbProcedure="false">#REF!</definedName>
    <definedName function="false" hidden="false" name="BLPH3Z6" vbProcedure="false">#REF!</definedName>
    <definedName function="false" hidden="false" name="BLPH4" vbProcedure="false">'[69]Ex rate bloom'!$J$4</definedName>
    <definedName function="false" hidden="false" name="BLPH40" vbProcedure="false">[72]spotexchangerates!#ref!</definedName>
    <definedName function="false" hidden="false" name="BLPH40000004" vbProcedure="false">[74]SPOTS!$A$7</definedName>
    <definedName function="false" hidden="false" name="BLPH40000007" vbProcedure="false">[74]SPOTS!$B$7</definedName>
    <definedName function="false" hidden="false" name="BLPH40000008" vbProcedure="false">[74]SPOTS!$B$8</definedName>
    <definedName function="false" hidden="false" name="BLPH40000009" vbProcedure="false">[74]SPOTS!$B$9</definedName>
    <definedName function="false" hidden="false" name="BLPH4000002" vbProcedure="false">[77]embi_day!#ref!</definedName>
    <definedName function="false" hidden="false" name="BLPH40000026" vbProcedure="false">[74]FUTURES!$I$18</definedName>
    <definedName function="false" hidden="false" name="BLPH40000027" vbProcedure="false">[74]FUTURES!$I$21</definedName>
    <definedName function="false" hidden="false" name="BLPH40000028" vbProcedure="false">[74]FUTURES!$I$22</definedName>
    <definedName function="false" hidden="false" name="BLPH4000003" vbProcedure="false">[77]embi_day!#ref!</definedName>
    <definedName function="false" hidden="false" name="BLPH40000036" vbProcedure="false">[74]FUTURES!$H$6</definedName>
    <definedName function="false" hidden="false" name="BLPH4000004" vbProcedure="false">[77]embi_day!#ref!</definedName>
    <definedName function="false" hidden="false" name="BLPH4000005" vbProcedure="false">[77]embi_day!#ref!</definedName>
    <definedName function="false" hidden="false" name="BLPH40000050" vbProcedure="false">[74]FUTURES!$I$6</definedName>
    <definedName function="false" hidden="false" name="BLPH40000058" vbProcedure="false">[74]FUTURES!$H$23</definedName>
    <definedName function="false" hidden="false" name="BLPH40000059" vbProcedure="false">[74]SPOTS!$D$7</definedName>
    <definedName function="false" hidden="false" name="BLPH4000006" vbProcedure="false">[77]embi_day!#ref!</definedName>
    <definedName function="false" hidden="false" name="BLPH40000060" vbProcedure="false">[74]SPOTS!$F$7</definedName>
    <definedName function="false" hidden="false" name="BLPH40000061" vbProcedure="false">[74]SPOTS!$H$7</definedName>
    <definedName function="false" hidden="false" name="BLPH40000062" vbProcedure="false">[74]FUTURES!$H$17</definedName>
    <definedName function="false" hidden="false" name="BLPH40000063" vbProcedure="false">[74]FUTURES!$H$16</definedName>
    <definedName function="false" hidden="false" name="BLPH40000064" vbProcedure="false">[74]FUTURES!$H$15</definedName>
    <definedName function="false" hidden="false" name="BLPH40000065" vbProcedure="false">[74]FUTURES!$H$14</definedName>
    <definedName function="false" hidden="false" name="BLPH40000066" vbProcedure="false">[74]FUTURES!$H$13</definedName>
    <definedName function="false" hidden="false" name="BLPH40000067" vbProcedure="false">[74]FUTURES!$H$12</definedName>
    <definedName function="false" hidden="false" name="BLPH40000068" vbProcedure="false">[74]FUTURES!$H$11</definedName>
    <definedName function="false" hidden="false" name="BLPH40000069" vbProcedure="false">[74]FUTURES!$H$10</definedName>
    <definedName function="false" hidden="false" name="BLPH4000007" vbProcedure="false">[77]embi_day!#ref!</definedName>
    <definedName function="false" hidden="false" name="BLPH40000070" vbProcedure="false">[74]FUTURES!$H$9</definedName>
    <definedName function="false" hidden="false" name="BLPH40000071" vbProcedure="false">[74]FUTURES!$H$7</definedName>
    <definedName function="false" hidden="false" name="BLPH40000073" vbProcedure="false">[74]FUTURES!$I$9</definedName>
    <definedName function="false" hidden="false" name="BLPH40000074" vbProcedure="false">[74]FUTURES!$I$12</definedName>
    <definedName function="false" hidden="false" name="BLPH40000075" vbProcedure="false">[74]FUTURES!$H$24</definedName>
    <definedName function="false" hidden="false" name="BLPH4000008" vbProcedure="false">[77]embi_day!#ref!</definedName>
    <definedName function="false" hidden="false" name="BLPH4000009" vbProcedure="false">[77]embi_day!#ref!</definedName>
    <definedName function="false" hidden="false" name="BLPH4000011" vbProcedure="false">[77]embi_day!#ref!</definedName>
    <definedName function="false" hidden="false" name="BLPH4000012" vbProcedure="false">[77]embi_day!#ref!</definedName>
    <definedName function="false" hidden="false" name="BLPH4000014" vbProcedure="false">[77]embi_day!#ref!</definedName>
    <definedName function="false" hidden="false" name="BLPH4000015" vbProcedure="false">[77]embi_day!#ref!</definedName>
    <definedName function="false" hidden="false" name="BLPH41" vbProcedure="false">[72]spotexchangerates!#ref!</definedName>
    <definedName function="false" hidden="false" name="BLPH42" vbProcedure="false">[72]spotexchangerates!#ref!</definedName>
    <definedName function="false" hidden="false" name="BLPH43" vbProcedure="false">[72]spotexchangerates!#ref!</definedName>
    <definedName function="false" hidden="false" name="BLPH44" vbProcedure="false">[72]spotexchangerates!#ref!</definedName>
    <definedName function="false" hidden="false" name="BLPH45" vbProcedure="false">[72]spotexchangerates!#ref!</definedName>
    <definedName function="false" hidden="false" name="BLPH46" vbProcedure="false">[72]spotexchangerates!#ref!</definedName>
    <definedName function="false" hidden="false" name="BLPH47" vbProcedure="false">#REF!</definedName>
    <definedName function="false" hidden="false" name="BLPH4D6" vbProcedure="false">[75]embi_day!#ref!</definedName>
    <definedName function="false" hidden="false" name="BLPH4E10" vbProcedure="false">[75]embi_day!#ref!</definedName>
    <definedName function="false" hidden="false" name="BLPH4E6" vbProcedure="false">[75]embi_day!#ref!</definedName>
    <definedName function="false" hidden="false" name="BLPH4F10" vbProcedure="false">[75]embi_day!#ref!</definedName>
    <definedName function="false" hidden="false" name="BLPH4F6" vbProcedure="false">[75]embi_day!#ref!</definedName>
    <definedName function="false" hidden="false" name="BLPH4G10" vbProcedure="false">[75]embi_day!#ref!</definedName>
    <definedName function="false" hidden="false" name="BLPH4G6" vbProcedure="false">[75]embi_day!#ref!</definedName>
    <definedName function="false" hidden="false" name="BLPH4H6" vbProcedure="false">[75]embi_day!#ref!</definedName>
    <definedName function="false" hidden="false" name="BLPH4I6" vbProcedure="false">[75]embi_day!#ref!</definedName>
    <definedName function="false" hidden="false" name="BLPH4J6" vbProcedure="false">[75]embi_day!#ref!</definedName>
    <definedName function="false" hidden="false" name="BLPH4K10" vbProcedure="false">[75]embi_day!#ref!</definedName>
    <definedName function="false" hidden="false" name="BLPH4K6" vbProcedure="false">[75]embi_day!#ref!</definedName>
    <definedName function="false" hidden="false" name="BLPH4L10" vbProcedure="false">[75]embi_day!#ref!</definedName>
    <definedName function="false" hidden="false" name="BLPH4L6" vbProcedure="false">[75]embi_day!#ref!</definedName>
    <definedName function="false" hidden="false" name="BLPH4M10" vbProcedure="false">[75]embi_day!#ref!</definedName>
    <definedName function="false" hidden="false" name="BLPH4M6" vbProcedure="false">[75]embi_day!#ref!</definedName>
    <definedName function="false" hidden="false" name="BLPH4N10" vbProcedure="false">[75]embi_day!#ref!</definedName>
    <definedName function="false" hidden="false" name="BLPH4N6" vbProcedure="false">[75]embi_day!#ref!</definedName>
    <definedName function="false" hidden="false" name="BLPH4O10" vbProcedure="false">[75]embi_day!#ref!</definedName>
    <definedName function="false" hidden="false" name="BLPH4O6" vbProcedure="false">[75]embi_day!#ref!</definedName>
    <definedName function="false" hidden="false" name="BLPH4P10" vbProcedure="false">[75]embi_day!#ref!</definedName>
    <definedName function="false" hidden="false" name="BLPH4Q10" vbProcedure="false">[75]embi_day!#ref!</definedName>
    <definedName function="false" hidden="false" name="BLPH4Q6" vbProcedure="false">[75]embi_day!#ref!</definedName>
    <definedName function="false" hidden="false" name="BLPH4R6" vbProcedure="false">[75]embi_day!#ref!</definedName>
    <definedName function="false" hidden="false" name="BLPH4S6" vbProcedure="false">[75]embi_day!#ref!</definedName>
    <definedName function="false" hidden="false" name="BLPH4T6" vbProcedure="false">[75]embi_day!#ref!</definedName>
    <definedName function="false" hidden="false" name="BLPH4U6" vbProcedure="false">[75]embi_day!#ref!</definedName>
    <definedName function="false" hidden="false" name="BLPH4W6" vbProcedure="false">[75]embi_day!#ref!</definedName>
    <definedName function="false" hidden="false" name="BLPH4X6" vbProcedure="false">[75]embi_day!#ref!</definedName>
    <definedName function="false" hidden="false" name="BLPH4Z6" vbProcedure="false">[75]embi_day!#ref!</definedName>
    <definedName function="false" hidden="false" name="BLPH5" vbProcedure="false">'[69]Ex rate bloom'!$M$4</definedName>
    <definedName function="false" hidden="false" name="BLPH56" vbProcedure="false">[72]spotexchangerates!#ref!</definedName>
    <definedName function="false" hidden="false" name="BLPH57" vbProcedure="false">[72]spotexchangerates!#ref!</definedName>
    <definedName function="false" hidden="false" name="BLPH58" vbProcedure="false">[72]spotexchangerates!#ref!</definedName>
    <definedName function="false" hidden="false" name="BLPH5AA3" vbProcedure="false">#REF!</definedName>
    <definedName function="false" hidden="false" name="BLPH5AC3" vbProcedure="false">#REF!</definedName>
    <definedName function="false" hidden="false" name="BLPH5AD3" vbProcedure="false">#REF!</definedName>
    <definedName function="false" hidden="false" name="BLPH5AF3" vbProcedure="false">#REF!</definedName>
    <definedName function="false" hidden="false" name="BLPH5AI3" vbProcedure="false">#REF!</definedName>
    <definedName function="false" hidden="false" name="BLPH5B3" vbProcedure="false">#REF!</definedName>
    <definedName function="false" hidden="false" name="BLPH5C3" vbProcedure="false">#REF!</definedName>
    <definedName function="false" hidden="false" name="BLPH5E3" vbProcedure="false">#REF!</definedName>
    <definedName function="false" hidden="false" name="BLPH5H3" vbProcedure="false">#REF!</definedName>
    <definedName function="false" hidden="false" name="BLPH5I3" vbProcedure="false">#REF!</definedName>
    <definedName function="false" hidden="false" name="BLPH5K3" vbProcedure="false">#REF!</definedName>
    <definedName function="false" hidden="false" name="BLPH5L3" vbProcedure="false">#REF!</definedName>
    <definedName function="false" hidden="false" name="BLPH5N3" vbProcedure="false">#REF!</definedName>
    <definedName function="false" hidden="false" name="BLPH5O3" vbProcedure="false">#REF!</definedName>
    <definedName function="false" hidden="false" name="BLPH5Q3" vbProcedure="false">#REF!</definedName>
    <definedName function="false" hidden="false" name="BLPH5R3" vbProcedure="false">#REF!</definedName>
    <definedName function="false" hidden="false" name="BLPH5T3" vbProcedure="false">#REF!</definedName>
    <definedName function="false" hidden="false" name="BLPH5U3" vbProcedure="false">#REF!</definedName>
    <definedName function="false" hidden="false" name="BLPH5W3" vbProcedure="false">#REF!</definedName>
    <definedName function="false" hidden="false" name="BLPH5X3" vbProcedure="false">#REF!</definedName>
    <definedName function="false" hidden="false" name="BLPH5Z3" vbProcedure="false">#REF!</definedName>
    <definedName function="false" hidden="false" name="BLPH6" vbProcedure="false">'[69]Ex rate bloom'!$P$4</definedName>
    <definedName function="false" hidden="false" name="BLPH7" vbProcedure="false">'[69]Ex rate bloom'!$S$4</definedName>
    <definedName function="false" hidden="false" name="BLPH78" vbProcedure="false">[77]genericir!#ref!</definedName>
    <definedName function="false" hidden="false" name="BLPH8" vbProcedure="false">'[76]Ex rate bloom'!$V$4</definedName>
    <definedName function="false" hidden="false" name="BLPH86" vbProcedure="false">[72]spotexchangerates!#ref!</definedName>
    <definedName function="false" hidden="false" name="BLPH87" vbProcedure="false">[72]spotexchangerates!#ref!</definedName>
    <definedName function="false" hidden="false" name="BLPH88" vbProcedure="false">[70]SpotExchangeRates!$D$10</definedName>
    <definedName function="false" hidden="false" name="BLPH89" vbProcedure="false">[72]spotexchangerates!#ref!</definedName>
    <definedName function="false" hidden="false" name="BLPH9" vbProcedure="false">'[79]excel history wizard'!#ref!</definedName>
    <definedName function="false" hidden="false" name="BLPH90" vbProcedure="false">[70]SpotExchangeRates!$E$10</definedName>
    <definedName function="false" hidden="false" name="BLPH91" vbProcedure="false">[70]SpotExchangeRates!$F$10</definedName>
    <definedName function="false" hidden="false" name="BLPH92" vbProcedure="false">[72]spotexchangerates!#ref!</definedName>
    <definedName function="false" hidden="false" name="BLPH93" vbProcedure="false">[72]spotexchangerates!#ref!</definedName>
    <definedName function="false" hidden="false" name="BLPH94" vbProcedure="false">[70]SpotExchangeRates!$G$10</definedName>
    <definedName function="false" hidden="false" name="BLPH95" vbProcedure="false">[70]SpotExchangeRates!$H$10</definedName>
    <definedName function="false" hidden="false" name="BLPH96" vbProcedure="false">[70]SpotExchangeRates!$I$10</definedName>
    <definedName function="false" hidden="false" name="BLPH97" vbProcedure="false">[72]spotexchangerates!#ref!</definedName>
    <definedName function="false" hidden="false" name="BLPH98" vbProcedure="false">[72]spotexchangerates!#ref!</definedName>
    <definedName function="false" hidden="false" name="BLPH99" vbProcedure="false">[72]spotexchangerates!#ref!</definedName>
    <definedName function="false" hidden="false" name="BLPH9A3" vbProcedure="false">#REF!</definedName>
    <definedName function="false" hidden="false" name="BLSK" vbProcedure="false">[60]K61!$A$11:$IV$11</definedName>
    <definedName function="false" hidden="false" name="BLSKA" vbProcedure="false">[60]K61!$A$27:$IV$27</definedName>
    <definedName function="false" hidden="false" name="BLSKN" vbProcedure="false">[60]K61!$A$37:$IV$37</definedName>
    <definedName function="false" hidden="false" name="BM" vbProcedure="false">'[68]output weo'!#ref!</definedName>
    <definedName function="false" hidden="false" name="BMG" vbProcedure="false">[78]Q6!$E$28:$AH$28</definedName>
    <definedName function="false" hidden="false" name="BMII" vbProcedure="false">#N/A</definedName>
    <definedName function="false" hidden="false" name="BMIIB" vbProcedure="false">#N/A</definedName>
    <definedName function="false" hidden="false" name="BMIIG" vbProcedure="false">#N/A</definedName>
    <definedName function="false" hidden="false" name="BMS" vbProcedure="false">'[68]output weo'!#ref!</definedName>
    <definedName function="false" hidden="false" name="board" vbProcedure="false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function="false" hidden="false" name="Bolivia" vbProcedure="false">#REF!</definedName>
    <definedName function="false" hidden="false" name="BondSDtable" vbProcedure="false">#REF!</definedName>
    <definedName function="false" hidden="false" name="BonsIssuanceTable" vbProcedure="false">#REF!</definedName>
    <definedName function="false" hidden="false" name="BOP" vbProcedure="false">#N/A</definedName>
    <definedName function="false" hidden="false" name="bopmt" vbProcedure="false">#REF!</definedName>
    <definedName function="false" hidden="false" name="boptab" vbProcedure="false">#REF!</definedName>
    <definedName function="false" hidden="false" name="BORRA_CUADROS" vbProcedure="false">[81]!BORRA_CUADROS</definedName>
    <definedName function="false" hidden="false" name="BottomRight" vbProcedure="false">'[68]output weo'!#ref!</definedName>
    <definedName function="false" hidden="false" name="BparDEBENT07_Consulta" vbProcedure="false">#REF!</definedName>
    <definedName function="false" hidden="false" name="BparOUTROS06_Consulta" vbProcedure="false">#REF!</definedName>
    <definedName function="false" hidden="false" name="BP_1_1" vbProcedure="false">#REF!</definedName>
    <definedName function="false" hidden="false" name="BP_1_2" vbProcedure="false">#REF!</definedName>
    <definedName function="false" hidden="false" name="BP_2_1" vbProcedure="false">#REF!</definedName>
    <definedName function="false" hidden="false" name="BP_2_2" vbProcedure="false">#REF!</definedName>
    <definedName function="false" hidden="false" name="BP_2_3" vbProcedure="false">#REF!</definedName>
    <definedName function="false" hidden="false" name="BP_3_1" vbProcedure="false">#REF!</definedName>
    <definedName function="false" hidden="false" name="BP_3_2" vbProcedure="false">#REF!</definedName>
    <definedName function="false" hidden="false" name="BP_3_3" vbProcedure="false">#REF!</definedName>
    <definedName function="false" hidden="false" name="BP_4_1" vbProcedure="false">#REF!</definedName>
    <definedName function="false" hidden="false" name="BP_4_2" vbProcedure="false">#REF!</definedName>
    <definedName function="false" hidden="false" name="BP_4_3" vbProcedure="false">#REF!</definedName>
    <definedName function="false" hidden="false" name="BP_final" vbProcedure="false">#REF!</definedName>
    <definedName function="false" hidden="false" name="Brazil" vbProcedure="false">#REF!</definedName>
    <definedName function="false" hidden="false" name="brf" vbProcedure="false">{"Tab1",#N/A,FALSE,"P";"Tab2",#N/A,FALSE,"P"}</definedName>
    <definedName function="false" hidden="false" name="BRO" vbProcedure="false">#REF!</definedName>
    <definedName function="false" hidden="false" name="BS" vbProcedure="false">#REF!</definedName>
    <definedName function="false" hidden="false" name="bspline" vbProcedure="false">[82]!bspline</definedName>
    <definedName function="false" hidden="false" name="bspline2" vbProcedure="false">#N/A</definedName>
    <definedName function="false" hidden="false" name="bspline3" vbProcedure="false">#N/A</definedName>
    <definedName function="false" hidden="false" name="BTR" vbProcedure="false">'[68]output weo'!#ref!</definedName>
    <definedName function="false" hidden="false" name="BTRG" vbProcedure="false">'[68]output weo'!#ref!</definedName>
    <definedName function="false" hidden="false" name="Btu_scf" vbProcedure="false">[58]Control!$D$27</definedName>
    <definedName function="false" hidden="false" name="budfin" vbProcedure="false">#REF!</definedName>
    <definedName function="false" hidden="false" name="Budget_expenditure" vbProcedure="false">#REF!</definedName>
    <definedName function="false" hidden="false" name="budget_financing" vbProcedure="false">#REF!</definedName>
    <definedName function="false" hidden="false" name="Budget_revenue" vbProcedure="false">#REF!</definedName>
    <definedName function="false" hidden="false" name="Bulgaria" vbProcedure="false">#REF!</definedName>
    <definedName function="false" hidden="false" name="BundesländerAlt" vbProcedure="false">{#N/A,#N/A,FALSE,"MZ GRV";#N/A,#N/A,FALSE,"MZ ArV";#N/A,#N/A,FALSE,"MZ AnV";#N/A,#N/A,FALSE,"MZ KnV"}</definedName>
    <definedName function="false" hidden="false" name="Bundes_Alt" vbProcedure="false">#N/A</definedName>
    <definedName function="false" hidden="false" name="bv" vbProcedure="false">{"Main Economic Indicators",#N/A,FALSE,"C"}</definedName>
    <definedName function="false" hidden="false" name="BX" vbProcedure="false">'[68]output weo'!#ref!</definedName>
    <definedName function="false" hidden="false" name="BXG" vbProcedure="false">[78]Q6!$E$26:$AH$26</definedName>
    <definedName function="false" hidden="false" name="BXS" vbProcedure="false">'[68]output weo'!#ref!</definedName>
    <definedName function="false" hidden="false" name="C.dolar" vbProcedure="false">#REF!</definedName>
    <definedName function="false" hidden="false" name="CaixaMinimo_jan09" vbProcedure="false">[82]Parâmetros!$D$20</definedName>
    <definedName function="false" hidden="false" name="CaixaMinimo_jan09_Cen_2" vbProcedure="false">[85]parâmetros!#REF!</definedName>
    <definedName function="false" hidden="false" name="CaixaMinimo_jan09_Cen_I" vbProcedure="false">[85]parâmetros!#REF!</definedName>
    <definedName function="false" hidden="false" name="CaixaMinimo_jan10" vbProcedure="false">[84]Parâmetros!$E$19</definedName>
    <definedName function="false" hidden="false" name="CaixaMinimo_jan11" vbProcedure="false">[85]parâmetros!#REF!</definedName>
    <definedName function="false" hidden="false" name="CaixaMinimo_jan11_c2" vbProcedure="false">[85]parâmetros!#REF!</definedName>
    <definedName function="false" hidden="false" name="Caixa_Min" vbProcedure="false">[81]Parâmetros!$C$20</definedName>
    <definedName function="false" hidden="false" name="Caixa_Minimo" vbProcedure="false">[81]Parâmetros!$C$20</definedName>
    <definedName function="false" hidden="false" name="caja" vbProcedure="false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function="false" hidden="false" name="Caja1" vbProcedure="false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function="false" hidden="false" name="caja2" vbProcedure="false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function="false" hidden="false" name="caja3" vbProcedure="false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function="false" hidden="false" name="CalcBCA" vbProcedure="false">'[68]output weo'!#ref!</definedName>
    <definedName function="false" hidden="false" name="CalcBMG" vbProcedure="false">'[68]output weo'!#ref!</definedName>
    <definedName function="false" hidden="false" name="CalcBXG" vbProcedure="false">'[68]output weo'!#ref!</definedName>
    <definedName function="false" hidden="false" name="CalcMCV_4" vbProcedure="false">#REF!</definedName>
    <definedName function="false" hidden="false" name="CalcMCV_B" vbProcedure="false">'[68]output weo'!#ref!</definedName>
    <definedName function="false" hidden="false" name="CalcMCV_T" vbProcedure="false">'[68]output weo'!#ref!</definedName>
    <definedName function="false" hidden="false" name="CalcNGS" vbProcedure="false">'[68]output weo'!#ref!</definedName>
    <definedName function="false" hidden="false" name="CalcNGSG" vbProcedure="false">'[68]output weo'!#ref!</definedName>
    <definedName function="false" hidden="false" name="CalcNGSP" vbProcedure="false">'[68]output weo'!#ref!</definedName>
    <definedName function="false" hidden="false" name="calcNGS_NGDP" vbProcedure="false">#N/A</definedName>
    <definedName function="false" hidden="false" name="CalendarYears" vbProcedure="false">[58]ProjectCashflow!$E$4:$BF$4</definedName>
    <definedName function="false" hidden="false" name="cambio" vbProcedure="false">[85]Dados!$F$7</definedName>
    <definedName function="false" hidden="false" name="cambio2" vbProcedure="false">[85]Dados!$F$9</definedName>
    <definedName function="false" hidden="false" name="cambio3" vbProcedure="false">[85]Dados!$F$11</definedName>
    <definedName function="false" hidden="false" name="CategoryList" vbProcedure="false">#REF!</definedName>
    <definedName function="false" hidden="false" name="CBWorkbookPriority" vbProcedure="false">-944898989</definedName>
    <definedName function="false" hidden="false" name="cc" vbProcedure="false">{"Riqfin97",#N/A,FALSE,"Tran";"Riqfinpro",#N/A,FALSE,"Tran"}</definedName>
    <definedName function="false" hidden="false" name="ccc" vbProcedure="false">{"Riqfin97",#N/A,FALSE,"Tran";"Riqfinpro",#N/A,FALSE,"Tran"}</definedName>
    <definedName function="false" hidden="false" name="ccccc" vbProcedure="false">{"Minpmon",#N/A,FALSE,"Monthinput"}</definedName>
    <definedName function="false" hidden="false" name="cccm" vbProcedure="false">{"Riqfin97",#N/A,FALSE,"Tran";"Riqfinpro",#N/A,FALSE,"Tran"}</definedName>
    <definedName function="false" hidden="false" name="cde" vbProcedure="false">{"Riqfin97",#N/A,FALSE,"Tran";"Riqfinpro",#N/A,FALSE,"Tran"}</definedName>
    <definedName function="false" hidden="false" name="cdert" vbProcedure="false">{"Minpmon",#N/A,FALSE,"Monthinput"}</definedName>
    <definedName function="false" hidden="false" name="CDI" vbProcedure="false">#REF!</definedName>
    <definedName function="false" hidden="false" name="Cdi.ant" vbProcedure="false">[87]PARAMETROS!$F$5</definedName>
    <definedName function="false" hidden="false" name="CDI.LIQ" vbProcedure="false">[87]CARTEIRA!$AB$1:$AB$65536</definedName>
    <definedName function="false" hidden="false" name="CDI1D" vbProcedure="false">[87]PARAMETROS!$H$3</definedName>
    <definedName function="false" hidden="false" name="CdiRes" vbProcedure="false">[87]CARTEIRA!$FE$5</definedName>
    <definedName function="false" hidden="false" name="CDSClose" vbProcedure="false">OFFSET('[88]CDS EME'!$D$134,0,0,MAX(COUNT('[88]CDS EME'!$D$1:$D$1048576)-1,1),1)</definedName>
    <definedName function="false" hidden="false" name="CDSDate" vbProcedure="false">OFFSET('[88]CDS EME'!$C$134,0,0,MAX(COUNT('[88]CDS EME'!$C$1:$C$1048576),1),1)</definedName>
    <definedName function="false" hidden="false" name="CDS_" vbProcedure="false">"'26c725e4-afd9-4939-8607-03b29a33babd'"</definedName>
    <definedName function="false" hidden="false" name="CD_CHN" vbProcedure="false">[86]TOC!$B$8</definedName>
    <definedName function="false" hidden="false" name="cgo" vbProcedure="false">#REF!</definedName>
    <definedName function="false" hidden="false" name="Ch7Date" vbProcedure="false">OFFSET('[89]Hist-Monthly'!$J$6,0,0,COUNT('[89]Hist-Monthly'!$J$1:$J$65536))</definedName>
    <definedName function="false" hidden="false" name="Ch7Ser1" vbProcedure="false">OFFSET('[89]Hist-Monthly'!$K$6,0,0,COUNT('[89]Hist-Monthly'!$J$1:$J$65536))</definedName>
    <definedName function="false" hidden="false" name="Ch7Ser2" vbProcedure="false">OFFSET('[89]Hist-Monthly'!$L$6,0,0,COUNT('[89]Hist-Monthly'!$J$1:$J$65536))</definedName>
    <definedName function="false" hidden="false" name="Champ" vbProcedure="false">#REF!</definedName>
    <definedName function="false" hidden="false" name="ChannelList" vbProcedure="false">#REF!</definedName>
    <definedName function="false" hidden="false" name="char20" vbProcedure="false">'[90]Savings &amp; Invest.'!$M$5</definedName>
    <definedName function="false" hidden="false" name="Chart10X2" vbProcedure="false">OFFSET([91]IP_MoM!$A$124,1,0,COUNTA([91]IP_MoM!$A$125:$A$2201),1)</definedName>
    <definedName function="false" hidden="false" name="Chart10X4" vbProcedure="false">OFFSET([91]IP_MoM!$A$124,1,0,COUNTA([91]IP_MoM!$A$125:$A$2201),1)</definedName>
    <definedName function="false" hidden="false" name="Chart11Y2" vbProcedure="false">OFFSET([91]IP_Ind_3MMA!$AH$124,1,0,COUNTA([91]IP_Ind_3MMA!$A$125:$A$2202),1)</definedName>
    <definedName function="false" hidden="false" name="chart19" vbProcedure="false">[92]C!$P$428:$T$428</definedName>
    <definedName function="false" hidden="false" name="Chart1X1" vbProcedure="false">OFFSET('[93]Q Contributions'!$W$43,1,0,COUNTA('[93]Q Contributions'!$W$44:$W$2075),1)</definedName>
    <definedName function="false" hidden="false" name="Chart1X2" vbProcedure="false">OFFSET('[93]Q Contributions'!$W$43,1,0,COUNTA('[93]Q Contributions'!$W$44:$W$2075),1)</definedName>
    <definedName function="false" hidden="false" name="Chart1X3" vbProcedure="false">OFFSET('[93]Q Contributions'!$W$43,1,0,COUNTA('[93]Q Contributions'!$W$44:$W$2075),1)</definedName>
    <definedName function="false" hidden="false" name="Chart1Y1" vbProcedure="false">OFFSET('[93]Q Contributions'!$J$43,1,0,COUNTA('[93]Q Contributions'!$W$44:$W$2075),1)</definedName>
    <definedName function="false" hidden="false" name="Chart1Y2" vbProcedure="false">OFFSET('[93]Q Contributions'!$H$43,1,0,COUNTA('[93]Q Contributions'!$W$44:$W$2075),1)</definedName>
    <definedName function="false" hidden="false" name="Chart1Y3" vbProcedure="false">OFFSET('[93]Q Contributions'!$I$43,1,0,COUNTA('[93]Q Contributions'!$W$44:$W$2075),1)</definedName>
    <definedName function="false" hidden="false" name="chart27" vbProcedure="false">0</definedName>
    <definedName function="false" hidden="false" name="chart28" vbProcedure="false">0</definedName>
    <definedName function="false" hidden="false" name="Chart2X1" vbProcedure="false">OFFSET('[93]Q Contributions'!$W$43,1,0,COUNTA('[93]Q Contributions'!$W$44:$W$2075),1)</definedName>
    <definedName function="false" hidden="false" name="Chart2X2" vbProcedure="false">OFFSET('[93]Q Contributions'!$W$43,1,0,COUNTA('[93]Q Contributions'!$W$44:$W$2075),1)</definedName>
    <definedName function="false" hidden="false" name="Chart2X3" vbProcedure="false">OFFSET('[93]Q Contributions'!$W$43,1,0,COUNTA('[93]Q Contributions'!$W$44:$W$2075),1)</definedName>
    <definedName function="false" hidden="false" name="Chart2X4" vbProcedure="false">OFFSET('[93]Q Contributions'!$W$43,1,0,COUNTA('[93]Q Contributions'!$W$44:$W$2075),1)</definedName>
    <definedName function="false" hidden="false" name="Chart2Y1" vbProcedure="false">OFFSET('[93]Q Contributions'!$P$43,1,0,COUNTA('[93]Q Contributions'!$W$44:$W$2075),1)</definedName>
    <definedName function="false" hidden="false" name="Chart2Y2" vbProcedure="false">OFFSET('[93]Q Contributions'!$H$43,1,0,COUNTA('[93]Q Contributions'!$W$44:$W$2075),1)</definedName>
    <definedName function="false" hidden="false" name="Chart2Y3" vbProcedure="false">OFFSET('[93]Q Contributions'!$Q$43,1,0,COUNTA('[93]Q Contributions'!$W$44:$W$2075),1)</definedName>
    <definedName function="false" hidden="false" name="Chart2Y4" vbProcedure="false">OFFSET('[93]Q Contributions'!$R$43,1,0,COUNTA('[93]Q Contributions'!$W$44:$W$2075),1)</definedName>
    <definedName function="false" hidden="false" name="chart35" vbProcedure="false">'[90]Savings &amp; Invest.'!$M$5:$T$5</definedName>
    <definedName function="false" hidden="false" name="Chart3Y1" vbProcedure="false">OFFSET('[94]IN_Chart2 IPI'!$K$124,1,0,COUNTA('[94]IN_Chart2 IPI'!$A$125:$A$2201),1)</definedName>
    <definedName function="false" hidden="false" name="Chart6X1" vbProcedure="false">OFFSET('[93]Real (SA)'!$A$43,1,0,COUNTA('[93]Real (SA)'!$A$44:$A$2073),1)</definedName>
    <definedName function="false" hidden="false" name="Chart6X2" vbProcedure="false">OFFSET('[93]Real (SA)'!$A$43,1,0,COUNTA('[93]Real (SA)'!$A$44:$A$2073),1)</definedName>
    <definedName function="false" hidden="false" name="Chart6X3" vbProcedure="false">OFFSET('[93]Real (SA)'!$A$43,1,0,COUNTA('[93]Real (SA)'!$A$44:$A$2073),1)</definedName>
    <definedName function="false" hidden="false" name="Chart6Y1" vbProcedure="false">OFFSET('[93]Real (SA)'!$F$43,1,0,COUNTA('[93]Real (SA)'!$A$44:$A$2073),1)</definedName>
    <definedName function="false" hidden="false" name="Chart6Y2" vbProcedure="false">OFFSET('[93]Real (SA)'!$G$43,1,0,COUNTA('[93]Real (SA)'!$A$44:$A$2073),1)</definedName>
    <definedName function="false" hidden="false" name="Chart6Y3" vbProcedure="false">OFFSET('[93]Real (SA)'!$H$43,1,0,COUNTA('[93]Real (SA)'!$A$44:$A$2073),1)</definedName>
    <definedName function="false" hidden="false" name="Chart7X1" vbProcedure="false">OFFSET('[91]IP vs. GDP'!$A$39,1,0,COUNTA('[91]IP vs. GDP'!$A$40:$A$2068),1)</definedName>
    <definedName function="false" hidden="false" name="Chart7X2" vbProcedure="false">OFFSET('[91]IP vs. GDP'!$A$39,1,0,COUNTA('[91]IP vs. GDP'!$A$40:$A$2068),1)</definedName>
    <definedName function="false" hidden="false" name="Chart7X3" vbProcedure="false">OFFSET([91]IP_MoM!$A$124,1,0,COUNTA([91]IP_MoM!$A$125:$A$2201),1)</definedName>
    <definedName function="false" hidden="false" name="Chart7X4" vbProcedure="false">OFFSET([91]IP_MoM!$A$124,1,0,COUNTA([91]IP_MoM!$A$125:$A$2201),1)</definedName>
    <definedName function="false" hidden="false" name="Chart7Y1" vbProcedure="false">OFFSET('[91]IP vs. GDP'!$E$39,1,0,COUNTA('[91]IP vs. GDP'!$A$40:$A$2068),1)</definedName>
    <definedName function="false" hidden="false" name="Chart7Y2" vbProcedure="false">OFFSET('[91]IP vs. GDP'!$H$39,1,0,COUNTA('[91]IP vs. GDP'!$A$40:$A$2068),1)</definedName>
    <definedName function="false" hidden="false" name="Chart7Y3" vbProcedure="false">OFFSET([91]IP_MoM!$G$124,1,0,COUNTA([91]IP_MoM!$A$125:$A$2201),1)</definedName>
    <definedName function="false" hidden="false" name="Chart7Y4" vbProcedure="false">OFFSET([91]IP_MoM!$I$124,1,0,COUNTA([91]IP_MoM!$A$125:$A$2201),1)</definedName>
    <definedName function="false" hidden="false" name="Chart8X1" vbProcedure="false">OFFSET([91]IP_MoM!$A$124,1,0,COUNTA([91]IP_MoM!$A$125:$A$2201),1)</definedName>
    <definedName function="false" hidden="false" name="Chart8X2" vbProcedure="false">OFFSET([91]IP_MoM!$A$124,1,0,COUNTA([91]IP_MoM!$A$125:$A$2201),1)</definedName>
    <definedName function="false" hidden="false" name="Chart8X3" vbProcedure="false">OFFSET([91]IP_MoM!$A$124,1,0,COUNTA([91]IP_MoM!$A$125:$A$2201),1)</definedName>
    <definedName function="false" hidden="false" name="Chart8X4" vbProcedure="false">OFFSET([91]IP_MoM!$A$124,1,0,COUNTA([91]IP_MoM!$A$125:$A$2201),1)</definedName>
    <definedName function="false" hidden="false" name="Chart8Y1" vbProcedure="false">OFFSET([91]IP_MoM!$K$124,1,0,COUNTA([91]IP_MoM!$A$125:$A$2201),1)</definedName>
    <definedName function="false" hidden="false" name="Chart8Y2" vbProcedure="false">OFFSET([91]IP_MoM!$C$124,1,0,COUNTA([91]IP_MoM!$A$125:$A$2201),1)</definedName>
    <definedName function="false" hidden="false" name="Chart8Y3" vbProcedure="false">OFFSET([91]IP_MoM!$I$124,1,0,COUNTA([91]IP_MoM!$A$125:$A$2201),1)</definedName>
    <definedName function="false" hidden="false" name="Chart8Y4" vbProcedure="false">OFFSET([91]IP_MoM!$M$124,1,0,COUNTA([91]IP_MoM!$A$125:$A$2201),1)</definedName>
    <definedName function="false" hidden="false" name="chart9" vbProcedure="false">[95]CPIINDEX!$B$263:$B$310</definedName>
    <definedName function="false" hidden="false" name="Chart9X1" vbProcedure="false">OFFSET([91]IP_MoM!$A$124,1,0,COUNTA([91]IP_MoM!$A$125:$A$2201),1)</definedName>
    <definedName function="false" hidden="false" name="Chart9X2" vbProcedure="false">OFFSET([91]IP_MoM!$A$124,1,0,COUNTA([91]IP_MoM!$A$125:$A$2201),1)</definedName>
    <definedName function="false" hidden="false" name="Chart9X3" vbProcedure="false">OFFSET([91]IP_MoM!$A$124,1,0,COUNTA([91]IP_MoM!$A$125:$A$2201),1)</definedName>
    <definedName function="false" hidden="false" name="Chart9X4" vbProcedure="false">OFFSET([91]IP_MoM!$A$124,1,0,COUNTA([91]IP_MoM!$A$125:$A$2201),1)</definedName>
    <definedName function="false" hidden="false" name="Chart9Y1" vbProcedure="false">OFFSET([91]IP_MoM!$O$124,1,0,COUNTA([91]IP_MoM!$A$125:$A$2201),1)</definedName>
    <definedName function="false" hidden="false" name="Chart9Y2" vbProcedure="false">OFFSET([91]IP_MoM!$W$124,1,0,COUNTA([91]IP_MoM!$A$125:$A$2201),1)</definedName>
    <definedName function="false" hidden="false" name="Chart9Y3" vbProcedure="false">OFFSET([91]IP_MoM!$U$124,1,0,COUNTA([91]IP_MoM!$A$125:$A$2201),1)</definedName>
    <definedName function="false" hidden="false" name="Chart9Y4" vbProcedure="false">OFFSET([91]IP_MoM!$Y$124,1,0,COUNTA([91]IP_MoM!$A$125:$A$2201),1)</definedName>
    <definedName function="false" hidden="false" name="ChartFirmA" vbProcedure="false">OFFSET(ChartDates,0,1)</definedName>
    <definedName function="false" hidden="false" name="ChartFirmB" vbProcedure="false">OFFSET(ChartDates,0,2)</definedName>
    <definedName function="false" hidden="false" name="ChartFirmC" vbProcedure="false">OFFSET(ChartDates,0,3)</definedName>
    <definedName function="false" hidden="false" name="ChartFirmD" vbProcedure="false">OFFSET(ChartDates,0,4)</definedName>
    <definedName function="false" hidden="false" name="Charts.Group1" vbProcedure="false">#REF!</definedName>
    <definedName function="false" hidden="false" name="Charts.Group2" vbProcedure="false">#REF!</definedName>
    <definedName function="false" hidden="false" name="Chartsik" vbProcedure="false">[96]REER!$I$53:$AM$53</definedName>
    <definedName function="false" hidden="false" name="chart_id" vbProcedure="false">#REF!</definedName>
    <definedName function="false" hidden="false" name="chavePrioridades" vbProcedure="false">[64]prioridades!$A$2:$A$9560</definedName>
    <definedName function="false" hidden="false" name="chaveProjetos" vbProcedure="false">[64]projetos!$G$11:$G$2915</definedName>
    <definedName function="false" hidden="false" name="CHILE" vbProcedure="false">#REF!</definedName>
    <definedName function="false" hidden="false" name="China" vbProcedure="false">[99]spotexchangerates!#ref!</definedName>
    <definedName function="false" hidden="false" name="CHK" vbProcedure="false">#REF!</definedName>
    <definedName function="false" hidden="false" name="CHK3.1" vbProcedure="false">#REF!</definedName>
    <definedName function="false" hidden="false" name="CHK4.1" vbProcedure="false">#REF!</definedName>
    <definedName function="false" hidden="false" name="CHK4.2" vbProcedure="false">#REF!</definedName>
    <definedName function="false" hidden="false" name="CHK4.3" vbProcedure="false">#REF!</definedName>
    <definedName function="false" hidden="false" name="CHK4.4" vbProcedure="false">#REF!</definedName>
    <definedName function="false" hidden="false" name="CHK4.5" vbProcedure="false">#REF!</definedName>
    <definedName function="false" hidden="false" name="CHN_CEIC" vbProcedure="false">[86]TOC!$B$7</definedName>
    <definedName function="false" hidden="false" name="CHN_MT" vbProcedure="false">[86]TOC!$B$9</definedName>
    <definedName function="false" hidden="false" name="Code" vbProcedure="false">#REF!</definedName>
    <definedName function="false" hidden="false" name="CodePays" vbProcedure="false">#REF!</definedName>
    <definedName function="false" hidden="false" name="Col" vbProcedure="false">#REF!</definedName>
    <definedName function="false" hidden="false" name="Colombia___Summary_Accounts_of_the_Financial_System" vbProcedure="false">[100]!base-flow</definedName>
    <definedName function="false" hidden="false" name="coluna1" vbProcedure="false">OFFSET([99]Dividendos!$AG$7,VLOOKUP(YEAR(EDATE([99]Dividendos!XFD1,-24)),[99]Dividendos!$AH$6:$AI$100,2,0),0,2,1)</definedName>
    <definedName function="false" hidden="false" name="coluna2" vbProcedure="false">OFFSET([99]Dividendos!$AF$7,VLOOKUP(YEAR(EDATE([99]Dividendos!XFD1048576,-24)),[99]Dividendos!$AH$6:$AI$100,2,0),0,2,1)</definedName>
    <definedName function="false" hidden="false" name="Com" vbProcedure="false">#REF!</definedName>
    <definedName function="false" hidden="false" name="Commodity1" vbProcedure="false">[58]Control!$D$16</definedName>
    <definedName function="false" hidden="false" name="CommodityPriceInflation" vbProcedure="false">[59]Prices!$E$5:$AR$5</definedName>
    <definedName function="false" hidden="false" name="COMP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Comp0705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Comp07051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comp1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COMP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comp21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CONCEPT" vbProcedure="false">[100]Sheet1!$A$2:$B$4017</definedName>
    <definedName function="false" hidden="false" name="conceptindex.DMX" vbProcedure="false">OFFSET(#REF!,,,COUNTA(#REF!),)</definedName>
    <definedName function="false" hidden="false" name="conceptIndex.EcData" vbProcedure="false">OFFSET(#REF!,,,COUNTA(#REF!),)</definedName>
    <definedName function="false" hidden="false" name="conceptIndex.Ecos" vbProcedure="false">OFFSET(#REF!,,,COUNTA(#REF!),)</definedName>
    <definedName function="false" hidden="false" name="CONCK" vbProcedure="false">#REF!</definedName>
    <definedName function="false" hidden="false" name="cond" vbProcedure="false">[101]PrivReceipts!$B$3:$B$10199</definedName>
    <definedName function="false" hidden="false" name="cond2" vbProcedure="false">[101]PrivReceipts!$G$3:$G$10199</definedName>
    <definedName function="false" hidden="false" name="Cons" vbProcedure="false">#REF!</definedName>
    <definedName function="false" hidden="false" name="consol" vbProcedure="false">#REF!</definedName>
    <definedName function="false" hidden="false" name="Consolidated_summary" vbProcedure="false">#REF!</definedName>
    <definedName function="false" hidden="false" name="cont" vbProcedure="false">#REF!</definedName>
    <definedName function="false" hidden="false" name="Contents" vbProcedure="false">[4]Contents!$A$1:$E$38:[4]Contents!$B$2</definedName>
    <definedName function="false" hidden="false" name="contents2" vbProcedure="false">[104]msrv!#ref!</definedName>
    <definedName function="false" hidden="false" name="ControlAssumptions" vbProcedure="false">[58]Control!$H$4:$H$19</definedName>
    <definedName function="false" hidden="false" name="conv_moedauto" vbProcedure="false">[64]conversões!$N$3:$O$8</definedName>
    <definedName function="false" hidden="false" name="conv_mês" vbProcedure="false">[64]conversões!$E$3:$F$14</definedName>
    <definedName function="false" hidden="false" name="conv_nivel" vbProcedure="false">[64]conversões!$B$3:$C$8</definedName>
    <definedName function="false" hidden="false" name="conv_nomes" vbProcedure="false">[64]conversões!$K$3:$L$30</definedName>
    <definedName function="false" hidden="false" name="conv_portauto" vbProcedure="false">[64]conversões!$N$11:$O$17</definedName>
    <definedName function="false" hidden="false" name="conv_área" vbProcedure="false">[64]conversões!$H$3:$I$15</definedName>
    <definedName function="false" hidden="false" name="copi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copi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corptax" vbProcedure="false">#REF!</definedName>
    <definedName function="false" hidden="false" name="Corresp" vbProcedure="false">#REF!</definedName>
    <definedName function="false" hidden="false" name="CorW" vbProcedure="false">'[103]W&amp;T'!$C$19</definedName>
    <definedName function="false" hidden="false" name="CountryCount" vbProcedure="false">[58]METR!$D$17</definedName>
    <definedName function="false" hidden="false" name="CountryName" vbProcedure="false">[105]REER!$A$6</definedName>
    <definedName function="false" hidden="false" name="Country_Mean" vbProcedure="false">[106]!Country_Mean</definedName>
    <definedName function="false" hidden="false" name="cp" vbProcedure="false">'[108]c summary'!#ref!</definedName>
    <definedName function="false" hidden="false" name="CPAData" vbProcedure="false">OFFSET([107]CPAData!$D$1,,,COUNTA([107]CPAData!$D$1:$D$1048576),COUNTA([107]CPAData!$A$1:$XFD$1)-1)</definedName>
    <definedName function="false" hidden="false" name="CPRE" vbProcedure="false">[25]CPRE!$A$1:$D$65536</definedName>
    <definedName function="false" hidden="false" name="CPREANT" vbProcedure="false">[25]CPREANT!$A$1:$E$754</definedName>
    <definedName function="false" hidden="false" name="Croatia" vbProcedure="false">#REF!</definedName>
    <definedName function="false" hidden="false" name="csDesignMode" vbProcedure="false">1</definedName>
    <definedName function="false" hidden="false" name="CSdmx" vbProcedure="false">'[65]Read Me'!$G$2</definedName>
    <definedName function="false" hidden="false" name="cstAggregateType" vbProcedure="false">"G21"</definedName>
    <definedName function="false" hidden="false" name="cstCountryNameColumn" vbProcedure="false">2</definedName>
    <definedName function="false" hidden="false" name="cstDataColumn" vbProcedure="false">13</definedName>
    <definedName function="false" hidden="false" name="cstDataRange" vbProcedure="false">"I13:I242"</definedName>
    <definedName function="false" hidden="false" name="cstDisplayType" vbProcedure="false">"G24"</definedName>
    <definedName function="false" hidden="false" name="cstNumDecimals" vbProcedure="false">"G25"</definedName>
    <definedName function="false" hidden="false" name="cstReportNoteColumn" vbProcedure="false">9</definedName>
    <definedName function="false" hidden="false" name="Currencies" vbProcedure="false">#REF!</definedName>
    <definedName function="false" hidden="false" name="Current_account" vbProcedure="false">#REF!</definedName>
    <definedName function="false" hidden="false" name="CurrVintage" vbProcedure="false">[108]Current!$D$66</definedName>
    <definedName function="false" hidden="false" name="curva.dolar" vbProcedure="false">'[109]Curva Dolar'!$B$1:$G$733</definedName>
    <definedName function="false" hidden="false" name="curva.pré" vbProcedure="false">#REF!</definedName>
    <definedName function="false" hidden="false" name="curvamtm" vbProcedure="false">#REF!</definedName>
    <definedName function="false" hidden="false" name="CUSTOMER" vbProcedure="false">"OTHERS MAT"</definedName>
    <definedName function="false" hidden="false" name="Cwvu.a." vbProcedure="false">[110]BOP!$A$36:$IV$36,[110]BOP!$A$44:$IV$44,[110]BOP!$A$59:$IV$59,[112]bop!#ref!,[112]bop!#ref!,[110]BOP!$A$81:$IV$88</definedName>
    <definedName function="false" hidden="false" name="Cwvu.bop." vbProcedure="false">[110]BOP!$A$36:$IV$36,[110]BOP!$A$44:$IV$44,[110]BOP!$A$59:$IV$59,[112]bop!#ref!,[112]bop!#ref!,[110]BOP!$A$81:$IV$88</definedName>
    <definedName function="false" hidden="false" name="Cwvu.bop.sr." vbProcedure="false">[110]BOP!$A$36:$IV$36,[110]BOP!$A$44:$IV$44,[110]BOP!$A$59:$IV$59,[112]bop!#ref!,[112]bop!#ref!,[110]BOP!$A$81:$IV$88</definedName>
    <definedName function="false" hidden="false" name="Cwvu.bopsdr.sr." vbProcedure="false">[110]BOP!$A$36:$IV$36,[110]BOP!$A$44:$IV$44,[110]BOP!$A$59:$IV$59,[112]bop!#ref!,[112]bop!#ref!,[110]BOP!$A$81:$IV$88</definedName>
    <definedName function="false" hidden="false" name="Cwvu.cotton." vbProcedure="false">[110]BOP!$A$36:$IV$36,[110]BOP!$A$44:$IV$44,[110]BOP!$A$59:$IV$59,[112]bop!#ref!,[112]bop!#ref!,[110]BOP!$A$79:$IV$79,[110]BOP!$A$81:$IV$88,[112]bop!#ref!</definedName>
    <definedName function="false" hidden="false" name="Cwvu.cottonall." vbProcedure="false">[110]BOP!$A$36:$IV$36,[110]BOP!$A$44:$IV$44,[110]BOP!$A$59:$IV$59,[112]bop!#ref!,[112]bop!#ref!,[110]BOP!$A$79:$IV$79,[110]BOP!$A$81:$IV$88</definedName>
    <definedName function="false" hidden="false" name="Cwvu.exportdetails." vbProcedure="false">[110]BOP!$A$36:$IV$36,[110]BOP!$A$44:$IV$44,[110]BOP!$A$59:$IV$59,[112]bop!#ref!,[112]bop!#ref!,[110]BOP!$A$79:$IV$79,[112]bop!#ref!</definedName>
    <definedName function="false" hidden="false" name="Cwvu.exports." vbProcedure="false">[110]BOP!$A$36:$IV$36,[110]BOP!$A$44:$IV$44,[110]BOP!$A$59:$IV$59,[112]bop!#ref!,[112]bop!#ref!,[110]BOP!$A$79:$IV$79,[110]BOP!$A$81:$IV$88,[112]bop!#ref!</definedName>
    <definedName function="false" hidden="false" name="Cwvu.gold." vbProcedure="false">[110]BOP!$A$36:$IV$36,[110]BOP!$A$44:$IV$44,[110]BOP!$A$59:$IV$59,[112]bop!#ref!,[112]bop!#ref!,[110]BOP!$A$79:$IV$79,[110]BOP!$A$81:$IV$88,[112]bop!#ref!</definedName>
    <definedName function="false" hidden="false" name="Cwvu.goldall." vbProcedure="false">[110]BOP!$A$36:$IV$36,[110]BOP!$A$44:$IV$44,[110]BOP!$A$59:$IV$59,[112]bop!#ref!,[112]bop!#ref!,[110]BOP!$A$79:$IV$79,[110]BOP!$A$81:$IV$88,[112]bop!#ref!</definedName>
    <definedName function="false" hidden="false" name="Cwvu.IMPORT." vbProcedure="false">#REF!</definedName>
    <definedName function="false" hidden="false" name="Cwvu.imports." vbProcedure="false">[110]BOP!$A$36:$IV$36,[110]BOP!$A$44:$IV$44,[110]BOP!$A$59:$IV$59,[112]bop!#ref!,[112]bop!#ref!,[110]BOP!$A$79:$IV$79,[110]BOP!$A$81:$IV$88,[112]bop!#ref!,[112]bop!#ref!</definedName>
    <definedName function="false" hidden="false" name="Cwvu.importsall." vbProcedure="false">[110]BOP!$A$36:$IV$36,[110]BOP!$A$44:$IV$44,[110]BOP!$A$59:$IV$59,[112]bop!#ref!,[112]bop!#ref!,[110]BOP!$A$79:$IV$79,[110]BOP!$A$81:$IV$88,[112]bop!#ref!,[112]bop!#ref!</definedName>
    <definedName function="false" hidden="false" name="Cwvu.Print." vbProcedure="false">[111]Indic!$A$109:$IV$109,[111]Indic!$A$196:$IV$197,[111]Indic!$A$208:$IV$209,[111]Indic!$A$217:$IV$218</definedName>
    <definedName function="false" hidden="false" name="Cwvu.sa97." vbProcedure="false">[112]Rev!$A$23:$IV$26,[112]Rev!$A$37:$IV$38</definedName>
    <definedName function="false" hidden="false" name="Cwvu.tot." vbProcedure="false">[110]BOP!$A$36:$IV$36,[110]BOP!$A$44:$IV$44,[110]BOP!$A$59:$IV$59,[112]bop!#ref!,[112]bop!#ref!,[110]BOP!$A$79:$IV$79</definedName>
    <definedName function="false" hidden="false" name="CxaMin_jan11" vbProcedure="false">[85]parâmetros!#REF!</definedName>
    <definedName function="false" hidden="false" name="Cx_Min_11_bas" vbProcedure="false">[85]parâmetros!#REF!</definedName>
    <definedName function="false" hidden="false" name="CX_Min_bas_11" vbProcedure="false">[113]Parâmetros!$F$19</definedName>
    <definedName function="false" hidden="false" name="CX_Min_bas_12" vbProcedure="false">[114]Parâmetros!$G$19</definedName>
    <definedName function="false" hidden="false" name="CX_Min_bas_13" vbProcedure="false">[114]Parâmetros!$H$19</definedName>
    <definedName function="false" hidden="false" name="CX_Min_cen1_11" vbProcedure="false">[113]Parâmetros!$F$20</definedName>
    <definedName function="false" hidden="false" name="CX_Min_cen2_11" vbProcedure="false">[113]Parâmetros!$F$21</definedName>
    <definedName function="false" hidden="false" name="Cyprus" vbProcedure="false">#REF!</definedName>
    <definedName function="false" hidden="false" name="Czech_Republic" vbProcedure="false">#REF!</definedName>
    <definedName function="false" hidden="false" name="D" vbProcedure="false">{"Main Economic Indicators",#N/A,FALSE,"C"}</definedName>
    <definedName function="false" hidden="false" name="D02HIST.XLS" vbProcedure="false">#REF!</definedName>
    <definedName function="false" hidden="false" name="D11N" vbProcedure="false">[61]DB95Q!$A$154:$IP$154</definedName>
    <definedName function="false" hidden="false" name="D2112N" vbProcedure="false">[61]DB95Q!$A$189:$IP$189</definedName>
    <definedName function="false" hidden="false" name="D21BN" vbProcedure="false">[61]DB95Q!$A$248:$IP$248</definedName>
    <definedName function="false" hidden="false" name="D64_TIPO7_SEMFAT_Consulta" vbProcedure="false">#REF!</definedName>
    <definedName function="false" hidden="false" name="D64_TIPO8_SEMFAT_Consulta" vbProcedure="false">#REF!</definedName>
    <definedName function="false" hidden="false" name="DA" vbProcedure="false">'[68]output weo'!#ref!</definedName>
    <definedName function="false" hidden="false" name="DABproj" vbProcedure="false">#N/A</definedName>
    <definedName function="false" hidden="false" name="dadadasd" vbProcedure="false">OFFSET([115]TD_AUXILIAR!$F$44,-1,0,-[115]TD_AUXILIAR!$M$44+1,1)</definedName>
    <definedName function="false" hidden="false" name="daf" vbProcedure="false">#REF!</definedName>
    <definedName function="false" hidden="false" name="DAGproj" vbProcedure="false">#N/A</definedName>
    <definedName function="false" hidden="false" name="DAproj" vbProcedure="false">#N/A</definedName>
    <definedName function="false" hidden="false" name="DASD" vbProcedure="false">#N/A</definedName>
    <definedName function="false" hidden="false" name="DASDB" vbProcedure="false">#N/A</definedName>
    <definedName function="false" hidden="false" name="DASDG" vbProcedure="false">#N/A</definedName>
    <definedName function="false" hidden="false" name="DATA" vbProcedure="false">'[1]page 7'!#ref!</definedName>
    <definedName function="false" hidden="false" name="DATA.ANTERIOR" vbProcedure="false">#REF!</definedName>
    <definedName function="false" hidden="false" name="DATA.ATUAL" vbProcedure="false">#REF!</definedName>
    <definedName function="false" hidden="false" name="data1" vbProcedure="false">#REF!</definedName>
    <definedName function="false" hidden="false" name="data2" vbProcedure="false">#REF!</definedName>
    <definedName function="false" hidden="false" name="data3" vbProcedure="false">#REF!</definedName>
    <definedName function="false" hidden="false" name="DataBaseBalanço" vbProcedure="false">[116]VariáveisGerais!$B$3</definedName>
    <definedName function="false" hidden="false" name="DataBaseProjeção" vbProcedure="false">[116]VariáveisGerais!$B$5</definedName>
    <definedName function="false" hidden="false" name="dataRange" vbProcedure="false">"I13:I242"</definedName>
    <definedName function="false" hidden="false" name="DATE" vbProcedure="false">#REF!</definedName>
    <definedName function="false" hidden="false" name="DATEA" vbProcedure="false">[119]gdp_qtr!#ref!</definedName>
    <definedName function="false" hidden="false" name="DATEA_P" vbProcedure="false">[119]gdp_qtr!#ref!</definedName>
    <definedName function="false" hidden="false" name="DATEM" vbProcedure="false">#REF!</definedName>
    <definedName function="false" hidden="false" name="DATEM2" vbProcedure="false">#REF!</definedName>
    <definedName function="false" hidden="false" name="DATEQ" vbProcedure="false">[119]gdp_qtr!#ref!</definedName>
    <definedName function="false" hidden="false" name="DATEQ_P" vbProcedure="false">[119]gdp_qtr!#ref!</definedName>
    <definedName function="false" hidden="false" name="dates" vbProcedure="false">#REF!</definedName>
    <definedName function="false" hidden="false" name="datesweo" vbProcedure="false">#REF!</definedName>
    <definedName function="false" hidden="false" name="datesweo1" vbProcedure="false">#REF!</definedName>
    <definedName function="false" hidden="false" name="datesweo2" vbProcedure="false">#REF!</definedName>
    <definedName function="false" hidden="false" name="DATES_90" vbProcedure="false">#REF!</definedName>
    <definedName function="false" hidden="false" name="Dates_RawData" vbProcedure="false">#REF!</definedName>
    <definedName function="false" hidden="false" name="Dates_SAData" vbProcedure="false">#REF!</definedName>
    <definedName function="false" hidden="false" name="dates_w" vbProcedure="false">#REF!</definedName>
    <definedName function="false" hidden="false" name="DATE_G542" vbProcedure="false">#REF!</definedName>
    <definedName function="false" hidden="false" name="DATE_GAS" vbProcedure="false">#REF!</definedName>
    <definedName function="false" hidden="false" name="DATE_KOREX" vbProcedure="false">#REF!</definedName>
    <definedName function="false" hidden="false" name="DATE_KORGM" vbProcedure="false">#REF!</definedName>
    <definedName function="false" hidden="false" name="DATE_KORIR" vbProcedure="false">#REF!</definedName>
    <definedName function="false" hidden="false" name="DATE_KORLP" vbProcedure="false">#REF!</definedName>
    <definedName function="false" hidden="false" name="DATE_KORNA" vbProcedure="false">#REF!</definedName>
    <definedName function="false" hidden="false" name="dattek" vbProcedure="false">[56]Конст.!$D$3:$iv$3</definedName>
    <definedName function="false" hidden="false" name="Datum" vbProcedure="false">OFFSET([118]DATA!$A$3,[118]DATA!$D$1-3,0,[118]DATA!$L$1-[118]DATA!$D$1+3,1)</definedName>
    <definedName function="false" hidden="false" name="DatumSmall" vbProcedure="false">OFFSET([118]DATA!$A$3,[118]DATA!$I$1-3,0,[118]DATA!$L$1-[118]DATA!$I$1+3,1)</definedName>
    <definedName function="false" hidden="false" name="DatumYpath" vbProcedure="false">OFFSET('[121]12'!#ref!,'[119]12'!$B$5-1,0,'[119]12'!$B$4-'[119]12'!$B$5+1,1)</definedName>
    <definedName function="false" hidden="false" name="db" vbProcedure="false">[120]Readme!$B$1</definedName>
    <definedName function="false" hidden="false" name="DBA" vbProcedure="false">'[69]afr -weta data'!#ref!</definedName>
    <definedName function="false" hidden="false" name="DBI" vbProcedure="false">'[69]afr -weta data'!#ref!</definedName>
    <definedName function="false" hidden="false" name="DBproj" vbProcedure="false">#N/A</definedName>
    <definedName function="false" hidden="false" name="dd" vbProcedure="false">{"Riqfin97",#N/A,FALSE,"Tran";"Riqfinpro",#N/A,FALSE,"Tran"}</definedName>
    <definedName function="false" hidden="false" name="ddd" vbProcedure="false">{"Riqfin97",#N/A,FALSE,"Tran";"Riqfinpro",#N/A,FALSE,"Tran"}</definedName>
    <definedName function="false" hidden="false" name="dddd" vbProcedure="false">{"Minpmon",#N/A,FALSE,"Monthinput"}</definedName>
    <definedName function="false" hidden="false" name="ddddd" vbProcedure="false">{"Riqfin97",#N/A,FALSE,"Tran";"Riqfinpro",#N/A,FALSE,"Tran"}</definedName>
    <definedName function="false" hidden="false" name="dddddd" vbProcedure="false">{"Tab1",#N/A,FALSE,"P";"Tab2",#N/A,FALSE,"P"}</definedName>
    <definedName function="false" hidden="false" name="DEALING" vbProcedure="false">#REF!</definedName>
    <definedName function="false" hidden="false" name="DEBT1" vbProcedure="false">#REF!</definedName>
    <definedName function="false" hidden="false" name="DEBT10" vbProcedure="false">#REF!</definedName>
    <definedName function="false" hidden="false" name="DEBT11" vbProcedure="false">#REF!</definedName>
    <definedName function="false" hidden="false" name="DEBT12" vbProcedure="false">#REF!</definedName>
    <definedName function="false" hidden="false" name="DEBT13" vbProcedure="false">#REF!</definedName>
    <definedName function="false" hidden="false" name="DEBT14" vbProcedure="false">#REF!</definedName>
    <definedName function="false" hidden="false" name="DEBT15" vbProcedure="false">#REF!</definedName>
    <definedName function="false" hidden="false" name="DEBT16" vbProcedure="false">#REF!</definedName>
    <definedName function="false" hidden="false" name="DEBT2" vbProcedure="false">#REF!</definedName>
    <definedName function="false" hidden="false" name="DEBT3" vbProcedure="false">#REF!</definedName>
    <definedName function="false" hidden="false" name="DEBT4" vbProcedure="false">#REF!</definedName>
    <definedName function="false" hidden="false" name="DEBT5" vbProcedure="false">#REF!</definedName>
    <definedName function="false" hidden="false" name="DEBT6" vbProcedure="false">#REF!</definedName>
    <definedName function="false" hidden="false" name="DEBT7" vbProcedure="false">#REF!</definedName>
    <definedName function="false" hidden="false" name="DEBT8" vbProcedure="false">#REF!</definedName>
    <definedName function="false" hidden="false" name="DEBT9" vbProcedure="false">#REF!</definedName>
    <definedName function="false" hidden="false" name="DebtDev" vbProcedure="false">[58]Control!$D$58</definedName>
    <definedName function="false" hidden="false" name="DebtExplore" vbProcedure="false">[58]Control!$D$57</definedName>
    <definedName function="false" hidden="false" name="DebtGracePeriod" vbProcedure="false">[58]Control!$D$60</definedName>
    <definedName function="false" hidden="false" name="DebtInterestRateMargin" vbProcedure="false">[58]Control!$D$61</definedName>
    <definedName function="false" hidden="false" name="DebtRepaymentYears" vbProcedure="false">[58]Control!$D$59</definedName>
    <definedName function="false" hidden="false" name="DEM" vbProcedure="false">#REF!</definedName>
    <definedName function="false" hidden="false" name="Density" vbProcedure="false">[68]Prices!$F$92:$F$97</definedName>
    <definedName function="false" hidden="false" name="DEOst" vbProcedure="false">#REF!</definedName>
    <definedName function="false" hidden="false" name="Department" vbProcedure="false">[105]REER!$B$2</definedName>
    <definedName function="false" hidden="false" name="der" vbProcedure="false">{"Tab1",#N/A,FALSE,"P";"Tab2",#N/A,FALSE,"P"}</definedName>
    <definedName function="false" hidden="false" name="DES" vbProcedure="false">#REF!</definedName>
    <definedName function="false" hidden="false" name="DevelopmentStartYear" vbProcedure="false">[58]Control!$D$9</definedName>
    <definedName function="false" hidden="false" name="DEWest" vbProcedure="false">#REF!</definedName>
    <definedName function="false" hidden="false" name="DEZ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dfd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dfdf" vbProcedure="false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function="false" hidden="false" name="dfe" vbProcedure="false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function="false" hidden="false" name="DFSpline" vbProcedure="false">#N/A</definedName>
    <definedName function="false" hidden="false" name="DFSpline2" vbProcedure="false">#N/A</definedName>
    <definedName function="false" hidden="false" name="DFSpline3" vbProcedure="false">#N/A</definedName>
    <definedName function="false" hidden="false" name="DF_NAVPANEL_13" vbProcedure="false">#REF!</definedName>
    <definedName function="false" hidden="false" name="DF_NAVPANEL_18" vbProcedure="false">#REF!</definedName>
    <definedName function="false" hidden="false" name="DG" vbProcedure="false">'[68]output weo'!#ref!</definedName>
    <definedName function="false" hidden="false" name="DGAT_1" vbProcedure="false">[121]DAT!$Y$8</definedName>
    <definedName function="false" hidden="false" name="DGAT_2" vbProcedure="false">[121]DAT!$M$8</definedName>
    <definedName function="false" hidden="false" name="DGAT_3" vbProcedure="false">[121]DAT!$J$8</definedName>
    <definedName function="false" hidden="false" name="DGAT_4" vbProcedure="false">[121]DAT!$G$8</definedName>
    <definedName function="false" hidden="false" name="DGAT_final" vbProcedure="false">[121]DAT!$Y$9</definedName>
    <definedName function="false" hidden="false" name="DGA_1" vbProcedure="false">[121]DA!$V$8</definedName>
    <definedName function="false" hidden="false" name="DGA_2" vbProcedure="false">[121]DA!$S$8</definedName>
    <definedName function="false" hidden="false" name="DGA_3" vbProcedure="false">[121]DA!$P$8</definedName>
    <definedName function="false" hidden="false" name="DGA_4" vbProcedure="false">[121]DA!$M$8</definedName>
    <definedName function="false" hidden="false" name="DGA_final" vbProcedure="false">[121]DA!$V$9</definedName>
    <definedName function="false" hidden="false" name="DGproj" vbProcedure="false">#N/A</definedName>
    <definedName function="false" hidden="false" name="DG_S" vbProcedure="false">'[68]output weo'!#ref!</definedName>
    <definedName function="false" hidden="false" name="dhdh" vbProcedure="false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function="false" hidden="false" name="DiffAtIRateChange" vbProcedure="false">OFFSET([118]DATA!$Q$3,[118]DATA!$D$1-3,0,[118]DATA!$L$1-[118]DATA!$D$1+3,1)</definedName>
    <definedName function="false" hidden="false" name="Diff_Bmark" vbProcedure="false">OFFSET([118]DATA!$I$3,[118]DATA!$I$1-3,0,[118]DATA!$L$1-[118]DATA!$I$1+3,1)</definedName>
    <definedName function="false" hidden="false" name="Diff_Bmark3M" vbProcedure="false">OFFSET([118]DATA!$I$3,[118]DATA!$I$1-3,0,[118]DATA!$L$1-[118]DATA!$I$1+3,1)</definedName>
    <definedName function="false" hidden="false" name="Diff_Bmark6M" vbProcedure="false">OFFSET([118]DATA!$J$3,[118]DATA!$I$1-3,0,[118]DATA!$L$1-[118]DATA!$I$1+3,1)</definedName>
    <definedName function="false" hidden="false" name="Diff_Bubor" vbProcedure="false">OFFSET([118]DATA!$N$3,[118]DATA!$I$1-3,0,[118]DATA!$L$1-[118]DATA!$I$1+3,1)</definedName>
    <definedName function="false" hidden="false" name="DIR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Discount" vbProcedure="false">#REF!</definedName>
    <definedName function="false" hidden="false" name="DiscRate" vbProcedure="false">[58]Control!$D$53</definedName>
    <definedName function="false" hidden="false" name="discretion" vbProcedure="false">#REF!</definedName>
    <definedName function="false" hidden="false" name="display_area_2" vbProcedure="false">#REF!</definedName>
    <definedName function="false" hidden="false" name="dkam_bm3m" vbProcedure="false">OFFSET([118]DATA!$I$1482,0,0,COUNTIF([118]DATA!$A$1482:$A$65536,"&gt;37000"),1)</definedName>
    <definedName function="false" hidden="false" name="dkam_datum" vbProcedure="false">OFFSET([118]DATA!$A$1482,0,0,COUNTIF([118]DATA!$A$1482:$A$65536,"&gt;37000"),1)</definedName>
    <definedName function="false" hidden="false" name="dkam_lepes" vbProcedure="false">OFFSET([118]DATA!$P$1482,0,0,COUNTIF([118]DATA!$A$1482:$A$65536,"&gt;37000"),1)</definedName>
    <definedName function="false" hidden="false" name="DLCABOI" vbProcedure="false">#REF!</definedName>
    <definedName function="false" hidden="false" name="DLCACNSA" vbProcedure="false">#REF!</definedName>
    <definedName function="false" hidden="false" name="DLCACSA" vbProcedure="false">#REF!</definedName>
    <definedName function="false" hidden="false" name="DLCAHNSA" vbProcedure="false">#REF!</definedName>
    <definedName function="false" hidden="false" name="DLCAHSA" vbProcedure="false">#REF!</definedName>
    <definedName function="false" hidden="false" name="DLCALAAFI" vbProcedure="false">#REF!</definedName>
    <definedName function="false" hidden="false" name="DLCALAB" vbProcedure="false">#REF!</definedName>
    <definedName function="false" hidden="false" name="DLCALANBFI" vbProcedure="false">#REF!</definedName>
    <definedName function="false" hidden="false" name="DLCALTGAFI" vbProcedure="false">#REF!</definedName>
    <definedName function="false" hidden="false" name="DLCAOMBNSA" vbProcedure="false">#REF!</definedName>
    <definedName function="false" hidden="false" name="DLCAOMBSA" vbProcedure="false">#REF!</definedName>
    <definedName function="false" hidden="false" name="DLCAOPNSA" vbProcedure="false">#REF!</definedName>
    <definedName function="false" hidden="false" name="DLCAOPSA" vbProcedure="false">#REF!</definedName>
    <definedName function="false" hidden="false" name="DLX1.USE" vbProcedure="false">'[94]IN_Chart5 Retail'!$A$1:$AN$5</definedName>
    <definedName function="false" hidden="false" name="DME_Dirty" vbProcedure="false">"False"</definedName>
    <definedName function="false" hidden="false" name="DME_LocalFile" vbProcedure="false">"True"</definedName>
    <definedName function="false" hidden="false" name="DMU" vbProcedure="false">'[69]afr -weta data'!#ref!</definedName>
    <definedName function="false" hidden="false" name="DO" vbProcedure="false">'[68]output weo'!#ref!</definedName>
    <definedName function="false" hidden="false" name="doit" vbProcedure="false">#REF!</definedName>
    <definedName function="false" hidden="false" name="DoTEx" vbProcedure="false">#REF!</definedName>
    <definedName function="false" hidden="false" name="DoTIm" vbProcedure="false">#REF!</definedName>
    <definedName function="false" hidden="false" name="Dproj" vbProcedure="false">#N/A</definedName>
    <definedName function="false" hidden="false" name="DRE" vbProcedure="false">#REF!</definedName>
    <definedName function="false" hidden="false" name="drth" vbProcedure="false">{"Minpmon",#N/A,FALSE,"Monthinput"}</definedName>
    <definedName function="false" hidden="false" name="dsa" vbProcedure="false">{"Tab1",#N/A,FALSE,"P";"Tab2",#N/A,FALSE,"P"}</definedName>
    <definedName function="false" hidden="false" name="DSD" vbProcedure="false">#N/A</definedName>
    <definedName function="false" hidden="false" name="DSDB" vbProcedure="false">#N/A</definedName>
    <definedName function="false" hidden="false" name="DSDG" vbProcedure="false">#N/A</definedName>
    <definedName function="false" hidden="false" name="DSD_S" vbProcedure="false">#N/A</definedName>
    <definedName function="false" hidden="false" name="dsfsdfad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DSI" vbProcedure="false">'[68]output weo'!#ref!</definedName>
    <definedName function="false" hidden="false" name="DSIBproj" vbProcedure="false">#N/A</definedName>
    <definedName function="false" hidden="false" name="DSIGproj" vbProcedure="false">#N/A</definedName>
    <definedName function="false" hidden="false" name="DSIproj" vbProcedure="false">#N/A</definedName>
    <definedName function="false" hidden="false" name="DSISD" vbProcedure="false">#N/A</definedName>
    <definedName function="false" hidden="false" name="DSISDB" vbProcedure="false">#N/A</definedName>
    <definedName function="false" hidden="false" name="DSISDG" vbProcedure="false">#N/A</definedName>
    <definedName function="false" hidden="false" name="DSP" vbProcedure="false">'[68]output weo'!#ref!</definedName>
    <definedName function="false" hidden="false" name="DSPBproj" vbProcedure="false">#N/A</definedName>
    <definedName function="false" hidden="false" name="DSPG" vbProcedure="false">'[68]output weo'!#ref!</definedName>
    <definedName function="false" hidden="false" name="DSPGproj" vbProcedure="false">#N/A</definedName>
    <definedName function="false" hidden="false" name="DSPproj" vbProcedure="false">#N/A</definedName>
    <definedName function="false" hidden="false" name="DSPSD" vbProcedure="false">#N/A</definedName>
    <definedName function="false" hidden="false" name="DSPSDB" vbProcedure="false">#N/A</definedName>
    <definedName function="false" hidden="false" name="DSPSDG" vbProcedure="false">#N/A</definedName>
    <definedName function="false" hidden="false" name="DT" vbProcedure="false">#REF!</definedName>
    <definedName function="false" hidden="false" name="DT0" vbProcedure="false">#REF!</definedName>
    <definedName function="false" hidden="false" name="DtRes" vbProcedure="false">[87]CARTEIRA!$CJ$2</definedName>
    <definedName function="false" hidden="false" name="D_B" vbProcedure="false">'[68]output weo'!#ref!</definedName>
    <definedName function="false" hidden="false" name="D_G" vbProcedure="false">'[68]output weo'!#ref!</definedName>
    <definedName function="false" hidden="false" name="D_L" vbProcedure="false">'[68]output weo'!#ref!</definedName>
    <definedName function="false" hidden="false" name="D_O" vbProcedure="false">'[68]output weo'!#ref!</definedName>
    <definedName function="false" hidden="false" name="D_S" vbProcedure="false">'[68]output weo'!#ref!</definedName>
    <definedName function="false" hidden="false" name="D_SRM" vbProcedure="false">'[68]output weo'!#ref!</definedName>
    <definedName function="false" hidden="false" name="Economic_assumptions" vbProcedure="false">[68]Control!$D$8:$D$11</definedName>
    <definedName function="false" hidden="false" name="EDNA" vbProcedure="false">#N/A</definedName>
    <definedName function="false" hidden="false" name="edr" vbProcedure="false">{"Riqfin97",#N/A,FALSE,"Tran";"Riqfinpro",#N/A,FALSE,"Tran"}</definedName>
    <definedName function="false" hidden="false" name="EdssBatchRange" vbProcedure="false">#REF!</definedName>
    <definedName function="false" hidden="false" name="ee" vbProcedure="false">{"Tab1",#N/A,FALSE,"P";"Tab2",#N/A,FALSE,"P"}</definedName>
    <definedName function="false" hidden="false" name="eede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eee" vbProcedure="false">{"Tab1",#N/A,FALSE,"P";"Tab2",#N/A,FALSE,"P"}</definedName>
    <definedName function="false" hidden="false" name="eeee" vbProcedure="false">{"Riqfin97",#N/A,FALSE,"Tran";"Riqfinpro",#N/A,FALSE,"Tran"}</definedName>
    <definedName function="false" hidden="false" name="eeeee" vbProcedure="false">{"Riqfin97",#N/A,FALSE,"Tran";"Riqfinpro",#N/A,FALSE,"Tran"}</definedName>
    <definedName function="false" hidden="false" name="elec" vbProcedure="false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function="false" hidden="false" name="elec2" vbProcedure="false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function="false" hidden="false" name="elec3" vbProcedure="false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function="false" hidden="false" name="elecc" vbProcedure="false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function="false" hidden="false" name="elect" vbProcedure="false">#REF!</definedName>
    <definedName function="false" hidden="false" name="EMETEL" vbProcedure="false">#REF!</definedName>
    <definedName function="false" hidden="false" name="EMPRESA" vbProcedure="false">[122]CFG!$C$5</definedName>
    <definedName function="false" hidden="false" name="EMPTY" vbProcedure="false">#REF!</definedName>
    <definedName function="false" hidden="false" name="ENDA" vbProcedure="false">#N/A</definedName>
    <definedName function="false" hidden="false" name="Ende" vbProcedure="false">[61]DB95Q!$CL$1:$CL$1429</definedName>
    <definedName function="false" hidden="false" name="Entgelt" vbProcedure="false">#REF!</definedName>
    <definedName function="false" hidden="false" name="EquityFlowsTable" vbProcedure="false">#REF!</definedName>
    <definedName function="false" hidden="false" name="ergferger" vbProcedure="false">{"Main Economic Indicators",#N/A,FALSE,"C"}</definedName>
    <definedName function="false" hidden="false" name="ernesto" vbProcedure="false">#N/A</definedName>
    <definedName function="false" hidden="false" name="ert" vbProcedure="false">{"Minpmon",#N/A,FALSE,"Monthinput"}</definedName>
    <definedName function="false" hidden="false" name="ERTI" vbProcedure="false">[60]K6!$A$22:$IV$22</definedName>
    <definedName function="false" hidden="false" name="ERTIA" vbProcedure="false">[60]K6!$A$38:$IV$38</definedName>
    <definedName function="false" hidden="false" name="ERTIN" vbProcedure="false">[60]K6!$A$54:$IV$54</definedName>
    <definedName function="false" hidden="false" name="erty" vbProcedure="false">{"Riqfin97",#N/A,FALSE,"Tran";"Riqfinpro",#N/A,FALSE,"Tran"}</definedName>
    <definedName function="false" hidden="false" name="ertyyeawet" vbProcedure="false">'[24]time series'!#ref!</definedName>
    <definedName function="false" hidden="false" name="erwre" vbProcedure="false">{"'Resources'!$A$1:$W$34","'Balance Sheet'!$A$1:$W$58","'SFD'!$A$1:$J$52"}</definedName>
    <definedName function="false" hidden="false" name="ER_1" vbProcedure="false">[121]ER!$P$10</definedName>
    <definedName function="false" hidden="false" name="ER_2" vbProcedure="false">[121]ER!$M$10</definedName>
    <definedName function="false" hidden="false" name="ER_3" vbProcedure="false">[121]ER!$J$10</definedName>
    <definedName function="false" hidden="false" name="ER_4" vbProcedure="false">[121]ER!$G$10</definedName>
    <definedName function="false" hidden="false" name="ER_final" vbProcedure="false">[121]ER!$P$11</definedName>
    <definedName function="false" hidden="false" name="Estonia" vbProcedure="false">#REF!</definedName>
    <definedName function="false" hidden="false" name="Estonia__Selected_Indicators__1998_2002" vbProcedure="false">'[125]data fiscal'!#ref!</definedName>
    <definedName function="false" hidden="false" name="ESÜT" vbProcedure="false">[60]K9!$A$9:$IV$9</definedName>
    <definedName function="false" hidden="false" name="EUR" vbProcedure="false">#REF!</definedName>
    <definedName function="false" hidden="false" name="Euro" vbProcedure="false">[99]spotexchangerates!#ref!</definedName>
    <definedName function="false" hidden="false" name="eutab1" vbProcedure="false">#REF!</definedName>
    <definedName function="false" hidden="false" name="ewqr" vbProcedure="false">[32]data!#ref!</definedName>
    <definedName function="false" hidden="false" name="exc" vbProcedure="false">#REF!</definedName>
    <definedName function="false" hidden="false" name="excc" vbProcedure="false">#REF!</definedName>
    <definedName function="false" hidden="false" name="excises" vbProcedure="false">#REF!</definedName>
    <definedName function="false" hidden="false" name="excq" vbProcedure="false">#REF!</definedName>
    <definedName function="false" hidden="false" name="ExIm" vbProcedure="false">#REF!</definedName>
    <definedName function="false" hidden="false" name="ExitWRS" vbProcedure="false">[124]Main!$AB$25</definedName>
    <definedName function="false" hidden="false" name="extaxrev" vbProcedure="false">#REF!</definedName>
    <definedName function="false" hidden="false" name="extaxrev2" vbProcedure="false">#REF!</definedName>
    <definedName function="false" hidden="false" name="extaxrev3" vbProcedure="false">#REF!</definedName>
    <definedName function="false" hidden="false" name="ExtW" vbProcedure="false">'[103]W&amp;T'!$C$16</definedName>
    <definedName function="false" hidden="false" name="f" vbProcedure="false">{"Main Economic Indicators",#N/A,FALSE,"C"}</definedName>
    <definedName function="false" hidden="false" name="F24Date" vbProcedure="false">OFFSET('[125]dt-f20'!$H$5,0,0,COUNTA('[125]dt-f20'!$H$1:$H$65536))</definedName>
    <definedName function="false" hidden="false" name="F24Ser1" vbProcedure="false">OFFSET('[125]dt-f20'!$O$5,0,0,COUNTA('[125]dt-f20'!$H$1:$H$65536))</definedName>
    <definedName function="false" hidden="false" name="F24Ser2" vbProcedure="false">OFFSET('[125]dt-f20'!$N$5,0,0,COUNTA('[125]dt-f20'!$H$1:$H$65536))</definedName>
    <definedName function="false" hidden="false" name="F9Date1" vbProcedure="false">OFFSET('[125]dt-f20'!$H$5,0,0,COUNTA('[125]dt-f20'!$H$1:$H$65536))</definedName>
    <definedName function="false" hidden="false" name="F9Date2" vbProcedure="false">OFFSET('[125]dt-f20'!$A$5,0,0,COUNTA('[125]dt-f20'!$A$1:$A$65536))</definedName>
    <definedName function="false" hidden="false" name="F9Ser1" vbProcedure="false">OFFSET('[125]dt-f20'!$J$5,0,0,COUNTA('[125]dt-f20'!$H$1:$H$65536))</definedName>
    <definedName function="false" hidden="false" name="F9Ser2" vbProcedure="false">OFFSET('[125]dt-f20'!$I$5,0,0,COUNTA('[125]dt-f20'!$H$1:$H$65536))</definedName>
    <definedName function="false" hidden="false" name="F9Ser3" vbProcedure="false">OFFSET('[125]dt-f20'!$C$5,0,0,COUNTA('[125]dt-f20'!$A$1:$A$65536))</definedName>
    <definedName function="false" hidden="false" name="F9Ser4" vbProcedure="false">OFFSET('[125]dt-f20'!$M$5,0,0,COUNTA('[125]dt-f20'!$H$1:$H$65536))</definedName>
    <definedName function="false" hidden="false" name="fafa" vbProcedure="false">[128]dados!#ref!</definedName>
    <definedName function="false" hidden="false" name="fafa2" vbProcedure="false">#REF!</definedName>
    <definedName function="false" hidden="false" name="FAT_1" vbProcedure="false">[127]FAT!$P$16</definedName>
    <definedName function="false" hidden="false" name="FAT_2" vbProcedure="false">[127]FAT!$M$16</definedName>
    <definedName function="false" hidden="false" name="FAT_3" vbProcedure="false">[127]FAT!$J$16</definedName>
    <definedName function="false" hidden="false" name="FAT_4" vbProcedure="false">[127]FAT!$G$16</definedName>
    <definedName function="false" hidden="false" name="FAT_final" vbProcedure="false">[127]FAT!$P$17</definedName>
    <definedName function="false" hidden="false" name="FCode" vbProcedure="false">#REF!</definedName>
    <definedName function="false" hidden="false" name="FDI" vbProcedure="false">#REF!</definedName>
    <definedName function="false" hidden="false" name="FDICoun" vbProcedure="false">#REF!</definedName>
    <definedName function="false" hidden="false" name="fed" vbProcedure="false">{"Riqfin97",#N/A,FALSE,"Tran";"Riqfinpro",#N/A,FALSE,"Tran"}</definedName>
    <definedName function="false" hidden="false" name="fer" vbProcedure="false">{"Riqfin97",#N/A,FALSE,"Tran";"Riqfinpro",#N/A,FALSE,"Tran"}</definedName>
    <definedName function="false" hidden="false" name="Feriado" vbProcedure="false">[128]Feriado!$A$1:$A$964</definedName>
    <definedName function="false" hidden="false" name="Feriados" vbProcedure="false">[87]FERIADOS!$A$3:$A$206</definedName>
    <definedName function="false" hidden="false" name="feww" vbProcedure="false">#REF!</definedName>
    <definedName function="false" hidden="false" name="ff" vbProcedure="false">{"Tab1",#N/A,FALSE,"P";"Tab2",#N/A,FALSE,"P"}</definedName>
    <definedName function="false" hidden="false" name="fff" vbProcedure="false">{"Tab1",#N/A,FALSE,"P";"Tab2",#N/A,FALSE,"P"}</definedName>
    <definedName function="false" hidden="false" name="ffff" vbProcedure="false">{"Riqfin97",#N/A,FALSE,"Tran";"Riqfinpro",#N/A,FALSE,"Tran"}</definedName>
    <definedName function="false" hidden="false" name="ffffff" vbProcedure="false">{"Tab1",#N/A,FALSE,"P";"Tab2",#N/A,FALSE,"P"}</definedName>
    <definedName function="false" hidden="false" name="fffffff" vbProcedure="false">{"Minpmon",#N/A,FALSE,"Monthinput"}</definedName>
    <definedName function="false" hidden="false" name="ffggg" vbProcedure="false">{"Tab1",#N/A,FALSE,"P";"Tab2",#N/A,FALSE,"P"}</definedName>
    <definedName function="false" hidden="false" name="fgf" vbProcedure="false">{"Riqfin97",#N/A,FALSE,"Tran";"Riqfinpro",#N/A,FALSE,"Tran"}</definedName>
    <definedName function="false" hidden="false" name="fgg" vbProcedure="false">#REF!</definedName>
    <definedName function="false" hidden="false" name="fghg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fhjekwf" vbProcedure="false">{"Main Economic Indicators",#N/A,FALSE,"C"}</definedName>
    <definedName function="false" hidden="false" name="FIDR" vbProcedure="false">#REF!</definedName>
    <definedName function="false" hidden="false" name="FieldCosts" vbProcedure="false">[58]ProjectCashflow!$F$123</definedName>
    <definedName function="false" hidden="false" name="FieldName" vbProcedure="false">[58]Control!$D$4</definedName>
    <definedName function="false" hidden="false" name="FieldSize" vbProcedure="false">[58]ProjectCashflow!$B$91</definedName>
    <definedName function="false" hidden="false" name="FIG2wp1" vbProcedure="false">#REF!</definedName>
    <definedName function="false" hidden="false" name="FIG2wp2" vbProcedure="false">#REF!</definedName>
    <definedName function="false" hidden="false" name="FIGB" vbProcedure="false">#REF!</definedName>
    <definedName function="false" hidden="false" name="Filters" vbProcedure="false">OFFSET([107]CountryReference!$B$1,,,COUNTA([107]CountryReference!$B$1:$B$1048576),COUNTA([107]CountryReference!$A$1:$XFD$1)-3)</definedName>
    <definedName function="false" hidden="false" name="Finame_Repasse" vbProcedure="false">#REF!</definedName>
    <definedName function="false" hidden="false" name="finan" vbProcedure="false">#REF!</definedName>
    <definedName function="false" hidden="false" name="finan1" vbProcedure="false">#REF!</definedName>
    <definedName function="false" hidden="false" name="Financing" vbProcedure="false">{"Tab1",#N/A,FALSE,"P";"Tab2",#N/A,FALSE,"P"}</definedName>
    <definedName function="false" hidden="false" name="Finished_products_output" vbProcedure="false">[68]Production!$L$159:$AY$163</definedName>
    <definedName function="false" hidden="false" name="finished_products_prices" vbProcedure="false">[68]Prices!$L$105:$AY$109</definedName>
    <definedName function="false" hidden="false" name="Finland" vbProcedure="false">#REF!</definedName>
    <definedName function="false" hidden="false" name="FinW" vbProcedure="false">'[103]W&amp;T'!$C$18</definedName>
    <definedName function="false" hidden="false" name="fiscal" vbProcedure="false">{"PRIVATE",#N/A,FALSE,"TAB14APP";"EMPL_BUDG",#N/A,FALSE,"TAB13APP";"WAGES_ST",#N/A,FALSE,"TAB11APP";"EMPL_PUBL",#N/A,FALSE,"TAB12APP";"LABORMKT",#N/A,FALSE,"TAB10APP";"EMPLOY",#N/A,FALSE,"TAB9APP";"MAINCOM",#N/A,FALSE,"TAB8APP";"PCPI",#N/A,FALSE,"TAB7APP";"ENERGY",#N/A,FALSE,"TAB6APP";"ELECTR",#N/A,FALSE,"TAB5APP";"SELINDCOM",#N/A,FALSE,"TAB4APP";"SEL_AGRI",#N/A,FALSE,"TAB3APP";"NGDP_CP",#N/A,FALSE,"TAB2APP";"NGDP_O",#N/A,FALSE,"TAB1APP";"BASICIND",#N/A,FALSE,"redversion"}</definedName>
    <definedName function="false" hidden="false" name="FISUM" vbProcedure="false">#REF!</definedName>
    <definedName function="false" hidden="false" name="FLOPEC" vbProcedure="false">#REF!</definedName>
    <definedName function="false" hidden="false" name="flows" vbProcedure="false">#REF!</definedName>
    <definedName function="false" hidden="false" name="flows_print_area" vbProcedure="false">'[129]Balance Sheet'!$A$1:$N$1</definedName>
    <definedName function="false" hidden="false" name="FLUXO" vbProcedure="false">#REF!</definedName>
    <definedName function="false" hidden="false" name="FMB" vbProcedure="false">'[68]output weo'!#ref!</definedName>
    <definedName function="false" hidden="false" name="FODESEC" vbProcedure="false">#REF!</definedName>
    <definedName function="false" hidden="false" name="Forcurr" vbProcedure="false">#REF!</definedName>
    <definedName function="false" hidden="false" name="ForecastYear" vbProcedure="false">[58]ProjectCashflow!$E$5:$BF$5</definedName>
    <definedName function="false" hidden="false" name="Foreign_liabilities" vbProcedure="false">#REF!</definedName>
    <definedName function="false" hidden="false" name="Formatting" vbProcedure="false">#REF!</definedName>
    <definedName function="false" hidden="false" name="France" vbProcedure="false">#REF!</definedName>
    <definedName function="false" hidden="false" name="fre" vbProcedure="false">{"Tab1",#N/A,FALSE,"P";"Tab2",#N/A,FALSE,"P"}</definedName>
    <definedName function="false" hidden="false" name="fromyear" vbProcedure="false">[130]Data!$B$24</definedName>
    <definedName function="false" hidden="false" name="fsa" vbProcedure="false">'[133]money-m'!#ref!</definedName>
    <definedName function="false" hidden="false" name="FSBS" vbProcedure="false">[60]K9!$A$31:$IV$31</definedName>
    <definedName function="false" hidden="false" name="fshrts" vbProcedure="false">[11]WB!$Q$255:$AK$255</definedName>
    <definedName function="false" hidden="false" name="ftr" vbProcedure="false">{"Riqfin97",#N/A,FALSE,"Tran";"Riqfinpro",#N/A,FALSE,"Tran"}</definedName>
    <definedName function="false" hidden="false" name="fty" vbProcedure="false">{"Riqfin97",#N/A,FALSE,"Tran";"Riqfinpro",#N/A,FALSE,"Tran"}</definedName>
    <definedName function="false" hidden="false" name="fuck" vbProcedure="false">#REF!</definedName>
    <definedName function="false" hidden="false" name="FullTable" vbProcedure="false">OFFSET([118]FILTER!$A$5,0,0,COUNTA([118]FILTER!$A$1:$A$65536)-2,9)</definedName>
    <definedName function="false" hidden="false" name="FUNHOLD" vbProcedure="false">#REF!</definedName>
    <definedName function="false" hidden="false" name="futebol" vbProcedure="false">#REF!</definedName>
    <definedName function="false" hidden="false" name="g" vbProcedure="false">#REF!</definedName>
    <definedName function="false" hidden="false" name="G19_" vbProcedure="false">[133]INFO!$D$6:$G$24</definedName>
    <definedName function="false" hidden="false" name="G19_AE" vbProcedure="false">[133]INFO!$D$26:$G$34</definedName>
    <definedName function="false" hidden="false" name="G19_EM" vbProcedure="false">[133]INFO!$D$36:$G$45</definedName>
    <definedName function="false" hidden="false" name="G20_ALL" vbProcedure="false">[133]INFO!$J$7:$P$52</definedName>
    <definedName function="false" hidden="false" name="GasPrice" vbProcedure="false">[134]Control!$D$22</definedName>
    <definedName function="false" hidden="false" name="GasPriceLimitYears" vbProcedure="false">[58]Control!$D$30</definedName>
    <definedName function="false" hidden="false" name="GasPriceMaxOil" vbProcedure="false">[58]Control!$D$28</definedName>
    <definedName function="false" hidden="false" name="GasPriceMinOil" vbProcedure="false">[58]Control!$D$29</definedName>
    <definedName function="false" hidden="false" name="GasPriceProportionOil" vbProcedure="false">[58]Control!$D$25</definedName>
    <definedName function="false" hidden="false" name="gbnj" vbProcedure="false">{"Tab1",#N/A,FALSE,"P";"Tab2",#N/A,FALSE,"P"}</definedName>
    <definedName function="false" hidden="false" name="GB_PR" vbProcedure="false">#REF!</definedName>
    <definedName function="false" hidden="false" name="GCB" vbProcedure="false">'[68]output weo'!#ref!</definedName>
    <definedName function="false" hidden="false" name="GCB_NGDP" vbProcedure="false">#N/A</definedName>
    <definedName function="false" hidden="false" name="GCEC" vbProcedure="false">'[68]output weo'!#ref!</definedName>
    <definedName function="false" hidden="false" name="GCEEP" vbProcedure="false">'[69]afr -weta data'!#ref!</definedName>
    <definedName function="false" hidden="false" name="GCEHP" vbProcedure="false">'[69]afr -weta data'!#ref!</definedName>
    <definedName function="false" hidden="false" name="GCEI" vbProcedure="false">'[68]output weo'!#ref!</definedName>
    <definedName function="false" hidden="false" name="GCENL" vbProcedure="false">'[68]output weo'!#ref!</definedName>
    <definedName function="false" hidden="false" name="GCG" vbProcedure="false">'[69]afr -weta data'!#ref!</definedName>
    <definedName function="false" hidden="false" name="GCGC" vbProcedure="false">'[69]afr -weta data'!#ref!</definedName>
    <definedName function="false" hidden="false" name="GCND" vbProcedure="false">'[68]output weo'!#ref!</definedName>
    <definedName function="false" hidden="false" name="GCND_NGDP" vbProcedure="false">'[68]output weo'!#ref!</definedName>
    <definedName function="false" hidden="false" name="GCRG" vbProcedure="false">'[68]output weo'!#ref!</definedName>
    <definedName function="false" hidden="false" name="GCXCNL" vbProcedure="false">#REF!</definedName>
    <definedName function="false" hidden="false" name="GCXCNL_GDP" vbProcedure="false">#REF!</definedName>
    <definedName function="false" hidden="false" name="GDP" vbProcedure="false">[135]IN!$C$22:$X$22</definedName>
    <definedName function="false" hidden="false" name="ger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gere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gerencial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Germany" vbProcedure="false">#REF!</definedName>
    <definedName function="false" hidden="false" name="gffd" vbProcedure="false">{"Riqfin97",#N/A,FALSE,"Tran";"Riqfinpro",#N/A,FALSE,"Tran"}</definedName>
    <definedName function="false" hidden="false" name="gg" vbProcedure="false">{"TBILLS_ALL",#N/A,FALSE,"FITB_all"}</definedName>
    <definedName function="false" hidden="false" name="GGAAFPL_T" vbProcedure="false">#REF!</definedName>
    <definedName function="false" hidden="false" name="GGAAF_T" vbProcedure="false">#REF!</definedName>
    <definedName function="false" hidden="false" name="GGAAN_T" vbProcedure="false">#REF!</definedName>
    <definedName function="false" hidden="false" name="GGAL_T" vbProcedure="false">#REF!</definedName>
    <definedName function="false" hidden="false" name="GGB" vbProcedure="false">'[68]output weo'!#ref!</definedName>
    <definedName function="false" hidden="false" name="GGB_NGDP" vbProcedure="false">#N/A</definedName>
    <definedName function="false" hidden="false" name="GGCB" vbProcedure="false">#REF!</definedName>
    <definedName function="false" hidden="false" name="GGDS" vbProcedure="false">#REF!</definedName>
    <definedName function="false" hidden="false" name="GGE" vbProcedure="false">#REF!</definedName>
    <definedName function="false" hidden="false" name="GGEC" vbProcedure="false">'[68]output weo'!#ref!</definedName>
    <definedName function="false" hidden="false" name="GGECE" vbProcedure="false">#REF!</definedName>
    <definedName function="false" hidden="false" name="GGED" vbProcedure="false">'[68]output weo'!#ref!</definedName>
    <definedName function="false" hidden="false" name="GGED_NGDP" vbProcedure="false">'[68]output weo'!#ref!</definedName>
    <definedName function="false" hidden="false" name="GGEEC" vbProcedure="false">#REF!</definedName>
    <definedName function="false" hidden="false" name="GGEGS" vbProcedure="false">#REF!</definedName>
    <definedName function="false" hidden="false" name="GGEI" vbProcedure="false">#REF!</definedName>
    <definedName function="false" hidden="false" name="GGENL" vbProcedure="false">'[68]output weo'!#ref!</definedName>
    <definedName function="false" hidden="false" name="GGEO" vbProcedure="false">#REF!</definedName>
    <definedName function="false" hidden="false" name="GGES" vbProcedure="false">#REF!</definedName>
    <definedName function="false" hidden="false" name="GGESS" vbProcedure="false">#REF!</definedName>
    <definedName function="false" hidden="false" name="GGFO" vbProcedure="false">#REF!</definedName>
    <definedName function="false" hidden="false" name="ggg" vbProcedure="false">#REF!</definedName>
    <definedName function="false" hidden="false" name="gggg" vbProcedure="false">{"Minpmon",#N/A,FALSE,"Monthinput"}</definedName>
    <definedName function="false" hidden="false" name="ggggg" vbProcedure="false">'[138]j(priv.cap)'!#ref!</definedName>
    <definedName function="false" hidden="false" name="gggggggg" vbProcedure="false">{"Tab1",#N/A,FALSE,"P";"Tab2",#N/A,FALSE,"P"}</definedName>
    <definedName function="false" hidden="false" name="gggggggggggg" vbProcedure="false">#N/A</definedName>
    <definedName function="false" hidden="false" name="gggggggggggggggggggggggggggggg" vbProcedure="false">OFFSET('[99]TOTAL EMPRESAS 2015'!$C$100,2,MATCH(IF(MONTH('[99]ABERTO - BNDES 2015'!C$3)&lt;10,0&amp;MONTH('[99]ABERTO - BNDES 2015'!C$3),MONTH('[99]ABERTO - BNDES 2015'!C$3))&amp;YEAR('[99]ABERTO - BNDES 2015'!C$3),'[99]TOTAL EMPRESAS 2015'!$D$100:$XFC$100,0),29,1)</definedName>
    <definedName function="false" hidden="false" name="GGND" vbProcedure="false">'[68]output weo'!#ref!</definedName>
    <definedName function="false" hidden="false" name="GGR" vbProcedure="false">#REF!</definedName>
    <definedName function="false" hidden="false" name="GGRC" vbProcedure="false">#REF!</definedName>
    <definedName function="false" hidden="false" name="GGRG" vbProcedure="false">#REF!</definedName>
    <definedName function="false" hidden="false" name="GGRO" vbProcedure="false">#REF!</definedName>
    <definedName function="false" hidden="false" name="GGROPI" vbProcedure="false">#REF!</definedName>
    <definedName function="false" hidden="false" name="GGRP" vbProcedure="false">#REF!</definedName>
    <definedName function="false" hidden="false" name="GGRS" vbProcedure="false">#REF!</definedName>
    <definedName function="false" hidden="false" name="GGRSS" vbProcedure="false">#REF!</definedName>
    <definedName function="false" hidden="false" name="GGRT" vbProcedure="false">#REF!</definedName>
    <definedName function="false" hidden="false" name="GGRTGS" vbProcedure="false">#REF!</definedName>
    <definedName function="false" hidden="false" name="GGRTI" vbProcedure="false">#REF!</definedName>
    <definedName function="false" hidden="false" name="GGRTIC" vbProcedure="false">#REF!</definedName>
    <definedName function="false" hidden="false" name="GGRTII" vbProcedure="false">#REF!</definedName>
    <definedName function="false" hidden="false" name="GGRTO" vbProcedure="false">#REF!</definedName>
    <definedName function="false" hidden="false" name="GGRTOE" vbProcedure="false">#REF!</definedName>
    <definedName function="false" hidden="false" name="GGRTT" vbProcedure="false">#REF!</definedName>
    <definedName function="false" hidden="false" name="GGSB" vbProcedure="false">#REF!</definedName>
    <definedName function="false" hidden="false" name="GGX" vbProcedure="false">#REF!</definedName>
    <definedName function="false" hidden="false" name="GGXCBN" vbProcedure="false">#REF!</definedName>
    <definedName function="false" hidden="false" name="GGXCNL" vbProcedure="false">#REF!</definedName>
    <definedName function="false" hidden="false" name="GGXCNLXS" vbProcedure="false">#REF!</definedName>
    <definedName function="false" hidden="false" name="GGXCNLXS_GDP" vbProcedure="false">#REF!</definedName>
    <definedName function="false" hidden="false" name="GGXCNL_GDP" vbProcedure="false">#REF!</definedName>
    <definedName function="false" hidden="false" name="GGXOFB" vbProcedure="false">#REF!</definedName>
    <definedName function="false" hidden="false" name="GGXONLB" vbProcedure="false">#REF!</definedName>
    <definedName function="false" hidden="false" name="GGXWDG" vbProcedure="false">#REF!</definedName>
    <definedName function="false" hidden="false" name="GGXWDGCD" vbProcedure="false">#REF!</definedName>
    <definedName function="false" hidden="false" name="GGXWDGCF" vbProcedure="false">#REF!</definedName>
    <definedName function="false" hidden="false" name="GGXWDN" vbProcedure="false">#REF!</definedName>
    <definedName function="false" hidden="false" name="ght" vbProcedure="false">{"Tab1",#N/A,FALSE,"P";"Tab2",#N/A,FALSE,"P"}</definedName>
    <definedName function="false" hidden="false" name="GILTAXA" vbProcedure="false">#REF!</definedName>
    <definedName function="false" hidden="false" name="GKV" vbProcedure="false">[60]K9!$A$39:$IV$39</definedName>
    <definedName function="false" hidden="false" name="GKVA" vbProcedure="false">[60]K12!$A$41:$IV$41</definedName>
    <definedName function="false" hidden="false" name="GKVN" vbProcedure="false">[60]K12!$A$42:$IV$42</definedName>
    <definedName function="false" hidden="false" name="GLOBAL" vbProcedure="false">#REF!</definedName>
    <definedName function="false" hidden="false" name="gotomain" vbProcedure="false">#N/A</definedName>
    <definedName function="false" hidden="false" name="gotomain2" vbProcedure="false">#N/A</definedName>
    <definedName function="false" hidden="false" name="gotomain3" vbProcedure="false">#N/A</definedName>
    <definedName function="false" hidden="false" name="Govt_Budget_GASC" vbProcedure="false">#REF!</definedName>
    <definedName function="false" hidden="false" name="Govt_Budget_GASC_NIB" vbProcedure="false">#REF!</definedName>
    <definedName function="false" hidden="false" name="gov_payscale" vbProcedure="false">#REF!</definedName>
    <definedName function="false" hidden="false" name="gov_wagebill" vbProcedure="false">#REF!</definedName>
    <definedName function="false" hidden="false" name="GPfV" vbProcedure="false">[60]K9!$A$42:$IV$42</definedName>
    <definedName function="false" hidden="false" name="grades" vbProcedure="false">#REF!</definedName>
    <definedName function="false" hidden="false" name="graph" vbProcedure="false">[138]Report1!$G$227:$G$243</definedName>
    <definedName function="false" hidden="false" name="GRA_Total_Undrawn" vbProcedure="false">'[139]table 2a'!#ref!</definedName>
    <definedName function="false" hidden="false" name="gre" vbProcedure="false">{"Riqfin97",#N/A,FALSE,"Tran";"Riqfinpro",#N/A,FALSE,"Tran"}</definedName>
    <definedName function="false" hidden="false" name="Greece" vbProcedure="false">#REF!</definedName>
    <definedName function="false" hidden="false" name="Gross_reserves" vbProcedure="false">#REF!</definedName>
    <definedName function="false" hidden="false" name="growth_rate_ADV" vbProcedure="false">#REF!</definedName>
    <definedName function="false" hidden="false" name="growth_rate_EME" vbProcedure="false">#REF!</definedName>
    <definedName function="false" hidden="false" name="GRV" vbProcedure="false">[60]K9!$A$38:$IV$38</definedName>
    <definedName function="false" hidden="false" name="GSÜO" vbProcedure="false">[60]K9!$A$15:$IV$15</definedName>
    <definedName function="false" hidden="false" name="GSÜT" vbProcedure="false">[60]K9!$A$13:$IV$13</definedName>
    <definedName function="false" hidden="false" name="guyana1003" vbProcedure="false">{"Main Economic Indicators",#N/A,FALSE,"C"}</definedName>
    <definedName function="false" hidden="false" name="gyu" vbProcedure="false">{"Tab1",#N/A,FALSE,"P";"Tab2",#N/A,FALSE,"P"}</definedName>
    <definedName function="false" hidden="false" name="g_ADV" vbProcedure="false">[132]MAIN!$AO$1</definedName>
    <definedName function="false" hidden="false" name="g_EME" vbProcedure="false">[132]MAIN!$AO$8</definedName>
    <definedName function="false" hidden="false" name="HEADER" vbProcedure="false">#REF!</definedName>
    <definedName function="false" hidden="false" name="Heading39" vbProcedure="false">'[139]#REF'!$A$1:$G$5</definedName>
    <definedName function="false" hidden="false" name="HERE" vbProcedure="false">#REF!</definedName>
    <definedName function="false" hidden="false" name="hfrstes" vbProcedure="false">[12]er!#ref!</definedName>
    <definedName function="false" hidden="false" name="hfshfrt" vbProcedure="false">[11]WB!$Q$62:$AK$62</definedName>
    <definedName function="false" hidden="false" name="hgfd" vbProcedure="false">{#N/A,#N/A,FALSE,"I";#N/A,#N/A,FALSE,"J";#N/A,#N/A,FALSE,"K";#N/A,#N/A,FALSE,"L";#N/A,#N/A,FALSE,"M";#N/A,#N/A,FALSE,"N";#N/A,#N/A,FALSE,"O"}</definedName>
    <definedName function="false" hidden="false" name="hhh" vbProcedure="false">'[142]j(priv.cap)'!#ref!</definedName>
    <definedName function="false" hidden="false" name="hhhhh" vbProcedure="false">{"Tab1",#N/A,FALSE,"P";"Tab2",#N/A,FALSE,"P"}</definedName>
    <definedName function="false" hidden="false" name="HiddenRows" vbProcedure="false">#REF!</definedName>
    <definedName function="false" hidden="false" name="hio" vbProcedure="false">{"Tab1",#N/A,FALSE,"P";"Tab2",#N/A,FALSE,"P"}</definedName>
    <definedName function="false" hidden="false" name="hj" vbProcedure="false">#N/A</definedName>
    <definedName function="false" hidden="false" name="hjk" vbProcedure="false">{"Riqfin97",#N/A,FALSE,"Tran";"Riqfinpro",#N/A,FALSE,"Tran"}</definedName>
    <definedName function="false" hidden="false" name="hn" vbProcedure="false">{"Riqfin97",#N/A,FALSE,"Tran";"Riqfinpro",#N/A,FALSE,"Tran"}</definedName>
    <definedName function="false" hidden="false" name="hoje" vbProcedure="false">[87]PARAMETROS!$C$3</definedName>
    <definedName function="false" hidden="false" name="Holiday" vbProcedure="false">[141]Tabelas!$A$2:$A$85</definedName>
    <definedName function="false" hidden="false" name="holidays" vbProcedure="false">#REF!</definedName>
    <definedName function="false" hidden="false" name="HONGKONG" vbProcedure="false">[99]spotexchangerates!#ref!</definedName>
    <definedName function="false" hidden="false" name="hpu" vbProcedure="false">{"Tab1",#N/A,FALSE,"P";"Tab2",#N/A,FALSE,"P"}</definedName>
    <definedName function="false" hidden="false" name="HTML10_1" vbProcedure="false">"[BOLE8097b.xls]Bcambycomer!$B$8:$D$36"</definedName>
    <definedName function="false" hidden="false" name="HTML10_10" vbProcedure="false">""</definedName>
    <definedName function="false" hidden="false" name="HTML10_11" vbProcedure="false">1</definedName>
    <definedName function="false" hidden="false" name="HTML10_12" vbProcedure="false">"k:\pim11.htm"</definedName>
    <definedName function="false" hidden="false" name="HTML10_2" vbProcedure="false">1</definedName>
    <definedName function="false" hidden="false" name="HTML10_3" vbProcedure="false">""</definedName>
    <definedName function="false" hidden="false" name="HTML10_4" vbProcedure="false">""</definedName>
    <definedName function="false" hidden="false" name="HTML10_5" vbProcedure="false">""</definedName>
    <definedName function="false" hidden="false" name="HTML10_6" vbProcedure="false">-4146</definedName>
    <definedName function="false" hidden="false" name="HTML10_7" vbProcedure="false">-4146</definedName>
    <definedName function="false" hidden="false" name="HTML10_8" vbProcedure="false">"13/05/98"</definedName>
    <definedName function="false" hidden="false" name="HTML10_9" vbProcedure="false">"Alfredo Hernandez"</definedName>
    <definedName function="false" hidden="false" name="HTML11_1" vbProcedure="false">"[BOLE8097b.xls]Ingresos!$B$5:$H$35"</definedName>
    <definedName function="false" hidden="false" name="HTML11_10" vbProcedure="false">""</definedName>
    <definedName function="false" hidden="false" name="HTML11_11" vbProcedure="false">1</definedName>
    <definedName function="false" hidden="false" name="HTML11_12" vbProcedure="false">"k:\pim12.htm"</definedName>
    <definedName function="false" hidden="false" name="HTML11_2" vbProcedure="false">1</definedName>
    <definedName function="false" hidden="false" name="HTML11_3" vbProcedure="false">""</definedName>
    <definedName function="false" hidden="false" name="HTML11_4" vbProcedure="false">""</definedName>
    <definedName function="false" hidden="false" name="HTML11_5" vbProcedure="false">""</definedName>
    <definedName function="false" hidden="false" name="HTML11_6" vbProcedure="false">-4146</definedName>
    <definedName function="false" hidden="false" name="HTML11_7" vbProcedure="false">-4146</definedName>
    <definedName function="false" hidden="false" name="HTML11_8" vbProcedure="false">"21/05/98"</definedName>
    <definedName function="false" hidden="false" name="HTML11_9" vbProcedure="false">"Alfredo Hernandez"</definedName>
    <definedName function="false" hidden="false" name="HTML12_1" vbProcedure="false">"[BOLE8097b.xls]Egresos!$B$5:$H$35"</definedName>
    <definedName function="false" hidden="false" name="HTML12_10" vbProcedure="false">""</definedName>
    <definedName function="false" hidden="false" name="HTML12_11" vbProcedure="false">1</definedName>
    <definedName function="false" hidden="false" name="HTML12_12" vbProcedure="false">"k:\pim13.htm"</definedName>
    <definedName function="false" hidden="false" name="HTML12_2" vbProcedure="false">1</definedName>
    <definedName function="false" hidden="false" name="HTML12_3" vbProcedure="false">""</definedName>
    <definedName function="false" hidden="false" name="HTML12_4" vbProcedure="false">""</definedName>
    <definedName function="false" hidden="false" name="HTML12_5" vbProcedure="false">""</definedName>
    <definedName function="false" hidden="false" name="HTML12_6" vbProcedure="false">-4146</definedName>
    <definedName function="false" hidden="false" name="HTML12_7" vbProcedure="false">-4146</definedName>
    <definedName function="false" hidden="false" name="HTML12_8" vbProcedure="false">"18/05/98"</definedName>
    <definedName function="false" hidden="false" name="HTML12_9" vbProcedure="false">"Alfredo Hernandez"</definedName>
    <definedName function="false" hidden="false" name="HTML13_1" vbProcedure="false">"[BOLE8097b.xls]Exfob!$B$5:$I$36"</definedName>
    <definedName function="false" hidden="false" name="HTML13_10" vbProcedure="false">""</definedName>
    <definedName function="false" hidden="false" name="HTML13_11" vbProcedure="false">1</definedName>
    <definedName function="false" hidden="false" name="HTML13_12" vbProcedure="false">"k:\pim14.htm"</definedName>
    <definedName function="false" hidden="false" name="HTML13_2" vbProcedure="false">1</definedName>
    <definedName function="false" hidden="false" name="HTML13_3" vbProcedure="false">""</definedName>
    <definedName function="false" hidden="false" name="HTML13_4" vbProcedure="false">""</definedName>
    <definedName function="false" hidden="false" name="HTML13_5" vbProcedure="false">""</definedName>
    <definedName function="false" hidden="false" name="HTML13_6" vbProcedure="false">-4146</definedName>
    <definedName function="false" hidden="false" name="HTML13_7" vbProcedure="false">-4146</definedName>
    <definedName function="false" hidden="false" name="HTML13_8" vbProcedure="false">"18/05/98"</definedName>
    <definedName function="false" hidden="false" name="HTML13_9" vbProcedure="false">"Alfredo Hernandez"</definedName>
    <definedName function="false" hidden="false" name="HTML14_1" vbProcedure="false">"[BOLE8097b.xls]Impocif!$B$5:$I$35"</definedName>
    <definedName function="false" hidden="false" name="HTML14_10" vbProcedure="false">""</definedName>
    <definedName function="false" hidden="false" name="HTML14_11" vbProcedure="false">1</definedName>
    <definedName function="false" hidden="false" name="HTML14_12" vbProcedure="false">"k:\pim15.htm"</definedName>
    <definedName function="false" hidden="false" name="HTML14_2" vbProcedure="false">1</definedName>
    <definedName function="false" hidden="false" name="HTML14_3" vbProcedure="false">""</definedName>
    <definedName function="false" hidden="false" name="HTML14_4" vbProcedure="false">""</definedName>
    <definedName function="false" hidden="false" name="HTML14_5" vbProcedure="false">""</definedName>
    <definedName function="false" hidden="false" name="HTML14_6" vbProcedure="false">-4146</definedName>
    <definedName function="false" hidden="false" name="HTML14_7" vbProcedure="false">-4146</definedName>
    <definedName function="false" hidden="false" name="HTML14_8" vbProcedure="false">"18/05/98"</definedName>
    <definedName function="false" hidden="false" name="HTML14_9" vbProcedure="false">"Alfredo Hernandez"</definedName>
    <definedName function="false" hidden="false" name="HTML15_1" vbProcedure="false">"[BOLE8097b.xls]Dpúbext!$C$3:$I$33"</definedName>
    <definedName function="false" hidden="false" name="HTML15_10" vbProcedure="false">""</definedName>
    <definedName function="false" hidden="false" name="HTML15_11" vbProcedure="false">1</definedName>
    <definedName function="false" hidden="false" name="HTML15_12" vbProcedure="false">"k:\pim16.htm"</definedName>
    <definedName function="false" hidden="false" name="HTML15_2" vbProcedure="false">1</definedName>
    <definedName function="false" hidden="false" name="HTML15_3" vbProcedure="false">""</definedName>
    <definedName function="false" hidden="false" name="HTML15_4" vbProcedure="false">""</definedName>
    <definedName function="false" hidden="false" name="HTML15_5" vbProcedure="false">""</definedName>
    <definedName function="false" hidden="false" name="HTML15_6" vbProcedure="false">-4146</definedName>
    <definedName function="false" hidden="false" name="HTML15_7" vbProcedure="false">-4146</definedName>
    <definedName function="false" hidden="false" name="HTML15_8" vbProcedure="false">"18/05/98"</definedName>
    <definedName function="false" hidden="false" name="HTML15_9" vbProcedure="false">"Alfredo Hernandez"</definedName>
    <definedName function="false" hidden="false" name="HTML16_1" vbProcedure="false">"[BOLE8097b.xls]DpúintBdeG!$C$3:$F$33"</definedName>
    <definedName function="false" hidden="false" name="HTML16_10" vbProcedure="false">""</definedName>
    <definedName function="false" hidden="false" name="HTML16_11" vbProcedure="false">1</definedName>
    <definedName function="false" hidden="false" name="HTML16_12" vbProcedure="false">"k:/pim17.htm"</definedName>
    <definedName function="false" hidden="false" name="HTML16_2" vbProcedure="false">1</definedName>
    <definedName function="false" hidden="false" name="HTML16_3" vbProcedure="false">""</definedName>
    <definedName function="false" hidden="false" name="HTML16_4" vbProcedure="false">""</definedName>
    <definedName function="false" hidden="false" name="HTML16_5" vbProcedure="false">""</definedName>
    <definedName function="false" hidden="false" name="HTML16_6" vbProcedure="false">-4146</definedName>
    <definedName function="false" hidden="false" name="HTML16_7" vbProcedure="false">-4146</definedName>
    <definedName function="false" hidden="false" name="HTML16_8" vbProcedure="false">"18/05/98"</definedName>
    <definedName function="false" hidden="false" name="HTML16_9" vbProcedure="false">"Alfredo Hernandez"</definedName>
    <definedName function="false" hidden="false" name="HTML17_1" vbProcedure="false">"[BOLE8097b.xls]Dpúintsecpú!$C$3:$H$33"</definedName>
    <definedName function="false" hidden="false" name="HTML17_10" vbProcedure="false">""</definedName>
    <definedName function="false" hidden="false" name="HTML17_11" vbProcedure="false">1</definedName>
    <definedName function="false" hidden="false" name="HTML17_12" vbProcedure="false">"k:\pim18.htm"</definedName>
    <definedName function="false" hidden="false" name="HTML17_2" vbProcedure="false">1</definedName>
    <definedName function="false" hidden="false" name="HTML17_3" vbProcedure="false">""</definedName>
    <definedName function="false" hidden="false" name="HTML17_4" vbProcedure="false">""</definedName>
    <definedName function="false" hidden="false" name="HTML17_5" vbProcedure="false">""</definedName>
    <definedName function="false" hidden="false" name="HTML17_6" vbProcedure="false">-4146</definedName>
    <definedName function="false" hidden="false" name="HTML17_7" vbProcedure="false">-4146</definedName>
    <definedName function="false" hidden="false" name="HTML17_8" vbProcedure="false">"18/05/98"</definedName>
    <definedName function="false" hidden="false" name="HTML17_9" vbProcedure="false">"Alfredo Hernandez"</definedName>
    <definedName function="false" hidden="false" name="HTML18_1" vbProcedure="false">"[BOLE8097b.xls]Bmonetaria!$C$3:$F$31"</definedName>
    <definedName function="false" hidden="false" name="HTML18_10" vbProcedure="false">""</definedName>
    <definedName function="false" hidden="false" name="HTML18_11" vbProcedure="false">1</definedName>
    <definedName function="false" hidden="false" name="HTML18_12" vbProcedure="false">"k:pim08.htm"</definedName>
    <definedName function="false" hidden="false" name="HTML18_2" vbProcedure="false">1</definedName>
    <definedName function="false" hidden="false" name="HTML18_3" vbProcedure="false">""</definedName>
    <definedName function="false" hidden="false" name="HTML18_4" vbProcedure="false">""</definedName>
    <definedName function="false" hidden="false" name="HTML18_5" vbProcedure="false">""</definedName>
    <definedName function="false" hidden="false" name="HTML18_6" vbProcedure="false">-4146</definedName>
    <definedName function="false" hidden="false" name="HTML18_7" vbProcedure="false">-4146</definedName>
    <definedName function="false" hidden="false" name="HTML18_8" vbProcedure="false">"21/05/98"</definedName>
    <definedName function="false" hidden="false" name="HTML18_9" vbProcedure="false">"Alfredo Hernandez"</definedName>
    <definedName function="false" hidden="false" name="HTML19_1" vbProcedure="false">"[BOLE8097b.xls]Gcingre!$C$3:$H$31"</definedName>
    <definedName function="false" hidden="false" name="HTML19_10" vbProcedure="false">""</definedName>
    <definedName function="false" hidden="false" name="HTML19_11" vbProcedure="false">1</definedName>
    <definedName function="false" hidden="false" name="HTML19_12" vbProcedure="false">"k:\pim18.htm"</definedName>
    <definedName function="false" hidden="false" name="HTML19_2" vbProcedure="false">1</definedName>
    <definedName function="false" hidden="false" name="HTML19_3" vbProcedure="false">""</definedName>
    <definedName function="false" hidden="false" name="HTML19_4" vbProcedure="false">""</definedName>
    <definedName function="false" hidden="false" name="HTML19_5" vbProcedure="false">""</definedName>
    <definedName function="false" hidden="false" name="HTML19_6" vbProcedure="false">-4146</definedName>
    <definedName function="false" hidden="false" name="HTML19_7" vbProcedure="false">-4146</definedName>
    <definedName function="false" hidden="false" name="HTML19_8" vbProcedure="false">""</definedName>
    <definedName function="false" hidden="false" name="HTML19_9" vbProcedure="false">""</definedName>
    <definedName function="false" hidden="false" name="HTML1_1" vbProcedure="false">"[BOLE8097b.xls]Inflación!$C$3:$D$31"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"k:\pim01.htm"</definedName>
    <definedName function="false" hidden="false" name="HTML1_2" vbProcedure="false">1</definedName>
    <definedName function="false" hidden="false" name="HTML1_3" vbProcedure="false">""</definedName>
    <definedName function="false" hidden="false" name="HTML1_4" vbProcedure="false">""</definedName>
    <definedName function="false" hidden="false" name="HTML1_5" vbProcedure="false">""</definedName>
    <definedName function="false" hidden="false" name="HTML1_6" vbProcedure="false">-4146</definedName>
    <definedName function="false" hidden="false" name="HTML1_7" vbProcedure="false">-4146</definedName>
    <definedName function="false" hidden="false" name="HTML1_8" vbProcedure="false">""</definedName>
    <definedName function="false" hidden="false" name="HTML1_9" vbProcedure="false">""</definedName>
    <definedName function="false" hidden="false" name="HTML20_1" vbProcedure="false">"[BOLE8097b.xls]Gcgtosyresp!$C$3:$G$32"</definedName>
    <definedName function="false" hidden="false" name="HTML20_10" vbProcedure="false">""</definedName>
    <definedName function="false" hidden="false" name="HTML20_11" vbProcedure="false">1</definedName>
    <definedName function="false" hidden="false" name="HTML20_12" vbProcedure="false">"k:\pim19.htm"</definedName>
    <definedName function="false" hidden="false" name="HTML20_2" vbProcedure="false">1</definedName>
    <definedName function="false" hidden="false" name="HTML20_3" vbProcedure="false">""</definedName>
    <definedName function="false" hidden="false" name="HTML20_4" vbProcedure="false">""</definedName>
    <definedName function="false" hidden="false" name="HTML20_5" vbProcedure="false">""</definedName>
    <definedName function="false" hidden="false" name="HTML20_6" vbProcedure="false">-4146</definedName>
    <definedName function="false" hidden="false" name="HTML20_7" vbProcedure="false">-4146</definedName>
    <definedName function="false" hidden="false" name="HTML20_8" vbProcedure="false">""</definedName>
    <definedName function="false" hidden="false" name="HTML20_9" vbProcedure="false">""</definedName>
    <definedName function="false" hidden="false" name="HTML21_1" vbProcedure="false">"[BOLE8097b.xls]Pib!$C$3:$E$31"</definedName>
    <definedName function="false" hidden="false" name="HTML21_10" vbProcedure="false">""</definedName>
    <definedName function="false" hidden="false" name="HTML21_11" vbProcedure="false">1</definedName>
    <definedName function="false" hidden="false" name="HTML21_12" vbProcedure="false">"k:\pim20.htm"</definedName>
    <definedName function="false" hidden="false" name="HTML21_2" vbProcedure="false">1</definedName>
    <definedName function="false" hidden="false" name="HTML21_3" vbProcedure="false">""</definedName>
    <definedName function="false" hidden="false" name="HTML21_4" vbProcedure="false">""</definedName>
    <definedName function="false" hidden="false" name="HTML21_5" vbProcedure="false">""</definedName>
    <definedName function="false" hidden="false" name="HTML21_6" vbProcedure="false">-4146</definedName>
    <definedName function="false" hidden="false" name="HTML21_7" vbProcedure="false">-4146</definedName>
    <definedName function="false" hidden="false" name="HTML21_8" vbProcedure="false">""</definedName>
    <definedName function="false" hidden="false" name="HTML21_9" vbProcedure="false">""</definedName>
    <definedName function="false" hidden="false" name="HTML22_1" vbProcedure="false">"[BOLE8097b.xls]Dpúintsecpú!$C$3:$H$32"</definedName>
    <definedName function="false" hidden="false" name="HTML22_10" vbProcedure="false">""</definedName>
    <definedName function="false" hidden="false" name="HTML22_11" vbProcedure="false">1</definedName>
    <definedName function="false" hidden="false" name="HTML22_12" vbProcedure="false">"k:\pim17.htm"</definedName>
    <definedName function="false" hidden="false" name="HTML22_2" vbProcedure="false">1</definedName>
    <definedName function="false" hidden="false" name="HTML22_3" vbProcedure="false">""</definedName>
    <definedName function="false" hidden="false" name="HTML22_4" vbProcedure="false">""</definedName>
    <definedName function="false" hidden="false" name="HTML22_5" vbProcedure="false">""</definedName>
    <definedName function="false" hidden="false" name="HTML22_6" vbProcedure="false">-4146</definedName>
    <definedName function="false" hidden="false" name="HTML22_7" vbProcedure="false">-4146</definedName>
    <definedName function="false" hidden="false" name="HTML22_8" vbProcedure="false">""</definedName>
    <definedName function="false" hidden="false" name="HTML22_9" vbProcedure="false">""</definedName>
    <definedName function="false" hidden="false" name="HTML23_1" vbProcedure="false">"'[ESTADISTICAS ANUALES.xls]TCambio'!$B$6:$F$31"</definedName>
    <definedName function="false" hidden="false" name="HTML23_10" vbProcedure="false">""</definedName>
    <definedName function="false" hidden="false" name="HTML23_11" vbProcedure="false">1</definedName>
    <definedName function="false" hidden="false" name="HTML23_12" vbProcedure="false">"K:\internet\pim02.htm"</definedName>
    <definedName function="false" hidden="false" name="HTML23_2" vbProcedure="false">1</definedName>
    <definedName function="false" hidden="false" name="HTML23_3" vbProcedure="false">""</definedName>
    <definedName function="false" hidden="false" name="HTML23_4" vbProcedure="false">""</definedName>
    <definedName function="false" hidden="false" name="HTML23_5" vbProcedure="false">""</definedName>
    <definedName function="false" hidden="false" name="HTML23_6" vbProcedure="false">-4146</definedName>
    <definedName function="false" hidden="false" name="HTML23_7" vbProcedure="false">-4146</definedName>
    <definedName function="false" hidden="false" name="HTML23_8" vbProcedure="false">""</definedName>
    <definedName function="false" hidden="false" name="HTML23_9" vbProcedure="false">""</definedName>
    <definedName function="false" hidden="false" name="HTML24_1" vbProcedure="false">"'[ESTADISTICAS ANUALES.xls]Ainbdg'!$C$3:$F$32"</definedName>
    <definedName function="false" hidden="false" name="HTML24_10" vbProcedure="false">""</definedName>
    <definedName function="false" hidden="false" name="HTML24_11" vbProcedure="false">1</definedName>
    <definedName function="false" hidden="false" name="HTML24_12" vbProcedure="false">"K:\internet\pim06.htm"</definedName>
    <definedName function="false" hidden="false" name="HTML24_2" vbProcedure="false">1</definedName>
    <definedName function="false" hidden="false" name="HTML24_3" vbProcedure="false">""</definedName>
    <definedName function="false" hidden="false" name="HTML24_4" vbProcedure="false">""</definedName>
    <definedName function="false" hidden="false" name="HTML24_5" vbProcedure="false">""</definedName>
    <definedName function="false" hidden="false" name="HTML24_6" vbProcedure="false">-4146</definedName>
    <definedName function="false" hidden="false" name="HTML24_7" vbProcedure="false">-4146</definedName>
    <definedName function="false" hidden="false" name="HTML24_8" vbProcedure="false">""</definedName>
    <definedName function="false" hidden="false" name="HTML24_9" vbProcedure="false">""</definedName>
    <definedName function="false" hidden="false" name="HTML25_1" vbProcedure="false">"'[ESTADISTICAS ANUALES.xls]Crbancario'!$C$3:$F$28"</definedName>
    <definedName function="false" hidden="false" name="HTML25_10" vbProcedure="false">""</definedName>
    <definedName function="false" hidden="false" name="HTML25_11" vbProcedure="false">1</definedName>
    <definedName function="false" hidden="false" name="HTML25_12" vbProcedure="false">"K:\internet\pim07.htm"</definedName>
    <definedName function="false" hidden="false" name="HTML25_2" vbProcedure="false">1</definedName>
    <definedName function="false" hidden="false" name="HTML25_3" vbProcedure="false">""</definedName>
    <definedName function="false" hidden="false" name="HTML25_4" vbProcedure="false">""</definedName>
    <definedName function="false" hidden="false" name="HTML25_5" vbProcedure="false">""</definedName>
    <definedName function="false" hidden="false" name="HTML25_6" vbProcedure="false">-4146</definedName>
    <definedName function="false" hidden="false" name="HTML25_7" vbProcedure="false">-4146</definedName>
    <definedName function="false" hidden="false" name="HTML25_8" vbProcedure="false">"19/08/98"</definedName>
    <definedName function="false" hidden="false" name="HTML25_9" vbProcedure="false">""</definedName>
    <definedName function="false" hidden="false" name="HTML26_1" vbProcedure="false">"'[ESTADISTICAS ANUALES.xls]Amonetarios'!$C$3:$E$29"</definedName>
    <definedName function="false" hidden="false" name="HTML26_10" vbProcedure="false">""</definedName>
    <definedName function="false" hidden="false" name="HTML26_11" vbProcedure="false">1</definedName>
    <definedName function="false" hidden="false" name="HTML26_12" vbProcedure="false">"K:\internet\pim10.htm"</definedName>
    <definedName function="false" hidden="false" name="HTML26_2" vbProcedure="false">1</definedName>
    <definedName function="false" hidden="false" name="HTML26_3" vbProcedure="false">""</definedName>
    <definedName function="false" hidden="false" name="HTML26_4" vbProcedure="false">""</definedName>
    <definedName function="false" hidden="false" name="HTML26_5" vbProcedure="false">""</definedName>
    <definedName function="false" hidden="false" name="HTML26_6" vbProcedure="false">-4146</definedName>
    <definedName function="false" hidden="false" name="HTML26_7" vbProcedure="false">-4146</definedName>
    <definedName function="false" hidden="false" name="HTML26_8" vbProcedure="false">""</definedName>
    <definedName function="false" hidden="false" name="HTML26_9" vbProcedure="false">""</definedName>
    <definedName function="false" hidden="false" name="HTML27_1" vbProcedure="false">"'[ESTADISTICAS ANUALES.xls]Rmin'!$C$3:$D$29"</definedName>
    <definedName function="false" hidden="false" name="HTML27_10" vbProcedure="false">""</definedName>
    <definedName function="false" hidden="false" name="HTML27_11" vbProcedure="false">1</definedName>
    <definedName function="false" hidden="false" name="HTML27_12" vbProcedure="false">"K:\internet\pim04.htm"</definedName>
    <definedName function="false" hidden="false" name="HTML27_2" vbProcedure="false">1</definedName>
    <definedName function="false" hidden="false" name="HTML27_3" vbProcedure="false">""</definedName>
    <definedName function="false" hidden="false" name="HTML27_4" vbProcedure="false">""</definedName>
    <definedName function="false" hidden="false" name="HTML27_5" vbProcedure="false">""</definedName>
    <definedName function="false" hidden="false" name="HTML27_6" vbProcedure="false">-4146</definedName>
    <definedName function="false" hidden="false" name="HTML27_7" vbProcedure="false">-4146</definedName>
    <definedName function="false" hidden="false" name="HTML27_8" vbProcedure="false">""</definedName>
    <definedName function="false" hidden="false" name="HTML27_9" vbProcedure="false">""</definedName>
    <definedName function="false" hidden="false" name="HTML28_1" vbProcedure="false">"'[ESTADISTICAS ANUALES.xls]Depbcos'!$C$3:$F$28"</definedName>
    <definedName function="false" hidden="false" name="HTML28_10" vbProcedure="false">""</definedName>
    <definedName function="false" hidden="false" name="HTML28_11" vbProcedure="false">1</definedName>
    <definedName function="false" hidden="false" name="HTML28_12" vbProcedure="false">"K:\internet\pim09.htm"</definedName>
    <definedName function="false" hidden="false" name="HTML28_2" vbProcedure="false">1</definedName>
    <definedName function="false" hidden="false" name="HTML28_3" vbProcedure="false">""</definedName>
    <definedName function="false" hidden="false" name="HTML28_4" vbProcedure="false">""</definedName>
    <definedName function="false" hidden="false" name="HTML28_5" vbProcedure="false">""</definedName>
    <definedName function="false" hidden="false" name="HTML28_6" vbProcedure="false">-4146</definedName>
    <definedName function="false" hidden="false" name="HTML28_7" vbProcedure="false">-4146</definedName>
    <definedName function="false" hidden="false" name="HTML28_8" vbProcedure="false">""</definedName>
    <definedName function="false" hidden="false" name="HTML28_9" vbProcedure="false">""</definedName>
    <definedName function="false" hidden="false" name="HTML2_1" vbProcedure="false">"[BOLE8097b.xls]Tinterés!$C$3:$E$33"</definedName>
    <definedName function="false" hidden="false" name="HTML2_10" vbProcedure="false">""</definedName>
    <definedName function="false" hidden="false" name="HTML2_11" vbProcedure="false">1</definedName>
    <definedName function="false" hidden="false" name="HTML2_12" vbProcedure="false">"K:\pim03.htm"</definedName>
    <definedName function="false" hidden="false" name="HTML2_2" vbProcedure="false">1</definedName>
    <definedName function="false" hidden="false" name="HTML2_3" vbProcedure="false">""</definedName>
    <definedName function="false" hidden="false" name="HTML2_4" vbProcedure="false">""</definedName>
    <definedName function="false" hidden="false" name="HTML2_5" vbProcedure="false">""</definedName>
    <definedName function="false" hidden="false" name="HTML2_6" vbProcedure="false">-4146</definedName>
    <definedName function="false" hidden="false" name="HTML2_7" vbProcedure="false">-4146</definedName>
    <definedName function="false" hidden="false" name="HTML2_8" vbProcedure="false">""</definedName>
    <definedName function="false" hidden="false" name="HTML2_9" vbProcedure="false">""</definedName>
    <definedName function="false" hidden="false" name="HTML3_1" vbProcedure="false">"[BOLE8097b.xls]TCambio!$B$6:$F$35"</definedName>
    <definedName function="false" hidden="false" name="HTML3_10" vbProcedure="false">""</definedName>
    <definedName function="false" hidden="false" name="HTML3_11" vbProcedure="false">1</definedName>
    <definedName function="false" hidden="false" name="HTML3_12" vbProcedure="false">"k:\pim02.htm"</definedName>
    <definedName function="false" hidden="false" name="HTML3_2" vbProcedure="false">1</definedName>
    <definedName function="false" hidden="false" name="HTML3_3" vbProcedure="false">""</definedName>
    <definedName function="false" hidden="false" name="HTML3_4" vbProcedure="false">""</definedName>
    <definedName function="false" hidden="false" name="HTML3_5" vbProcedure="false">""</definedName>
    <definedName function="false" hidden="false" name="HTML3_6" vbProcedure="false">-4146</definedName>
    <definedName function="false" hidden="false" name="HTML3_7" vbProcedure="false">-4146</definedName>
    <definedName function="false" hidden="false" name="HTML3_8" vbProcedure="false">"21/05/98"</definedName>
    <definedName function="false" hidden="false" name="HTML3_9" vbProcedure="false">"Alfredo Hernandez"</definedName>
    <definedName function="false" hidden="false" name="HTML4_1" vbProcedure="false">"[BOLE8097b.xls]Rmin!$C$3:$D$32"</definedName>
    <definedName function="false" hidden="false" name="HTML4_10" vbProcedure="false">""</definedName>
    <definedName function="false" hidden="false" name="HTML4_11" vbProcedure="false">1</definedName>
    <definedName function="false" hidden="false" name="HTML4_12" vbProcedure="false">"K:\pim04.htm"</definedName>
    <definedName function="false" hidden="false" name="HTML4_2" vbProcedure="false">1</definedName>
    <definedName function="false" hidden="false" name="HTML4_3" vbProcedure="false">""</definedName>
    <definedName function="false" hidden="false" name="HTML4_4" vbProcedure="false">""</definedName>
    <definedName function="false" hidden="false" name="HTML4_5" vbProcedure="false">""</definedName>
    <definedName function="false" hidden="false" name="HTML4_6" vbProcedure="false">-4146</definedName>
    <definedName function="false" hidden="false" name="HTML4_7" vbProcedure="false">-4146</definedName>
    <definedName function="false" hidden="false" name="HTML4_8" vbProcedure="false">"21/05/98"</definedName>
    <definedName function="false" hidden="false" name="HTML4_9" vbProcedure="false">"Alfredo Hernandez"</definedName>
    <definedName function="false" hidden="false" name="HTML5_1" vbProcedure="false">"[BOLE8097b.xls]Emoneta!$C$3:$D$30"</definedName>
    <definedName function="false" hidden="false" name="HTML5_10" vbProcedure="false">""</definedName>
    <definedName function="false" hidden="false" name="HTML5_11" vbProcedure="false">1</definedName>
    <definedName function="false" hidden="false" name="HTML5_12" vbProcedure="false">"k:\pim05.htm"</definedName>
    <definedName function="false" hidden="false" name="HTML5_2" vbProcedure="false">1</definedName>
    <definedName function="false" hidden="false" name="HTML5_3" vbProcedure="false">""</definedName>
    <definedName function="false" hidden="false" name="HTML5_4" vbProcedure="false">""</definedName>
    <definedName function="false" hidden="false" name="HTML5_5" vbProcedure="false">""</definedName>
    <definedName function="false" hidden="false" name="HTML5_6" vbProcedure="false">-4146</definedName>
    <definedName function="false" hidden="false" name="HTML5_7" vbProcedure="false">-4146</definedName>
    <definedName function="false" hidden="false" name="HTML5_8" vbProcedure="false">"11/05/98"</definedName>
    <definedName function="false" hidden="false" name="HTML5_9" vbProcedure="false">"Alfredo Hernandez"</definedName>
    <definedName function="false" hidden="false" name="HTML6_1" vbProcedure="false">"[BOLE8097b.xls]Depbcos!$C$3:$F$31"</definedName>
    <definedName function="false" hidden="false" name="HTML6_10" vbProcedure="false">""</definedName>
    <definedName function="false" hidden="false" name="HTML6_11" vbProcedure="false">1</definedName>
    <definedName function="false" hidden="false" name="HTML6_12" vbProcedure="false">"k:\pim09.htm"</definedName>
    <definedName function="false" hidden="false" name="HTML6_2" vbProcedure="false">1</definedName>
    <definedName function="false" hidden="false" name="HTML6_3" vbProcedure="false">""</definedName>
    <definedName function="false" hidden="false" name="HTML6_4" vbProcedure="false">""</definedName>
    <definedName function="false" hidden="false" name="HTML6_5" vbProcedure="false">""</definedName>
    <definedName function="false" hidden="false" name="HTML6_6" vbProcedure="false">-4146</definedName>
    <definedName function="false" hidden="false" name="HTML6_7" vbProcedure="false">-4146</definedName>
    <definedName function="false" hidden="false" name="HTML6_8" vbProcedure="false">""</definedName>
    <definedName function="false" hidden="false" name="HTML6_9" vbProcedure="false">""</definedName>
    <definedName function="false" hidden="false" name="HTML7_1" vbProcedure="false">"[BOLE8097b.xls]Ainbdg!$C$3:$F$34"</definedName>
    <definedName function="false" hidden="false" name="HTML7_10" vbProcedure="false">""</definedName>
    <definedName function="false" hidden="false" name="HTML7_11" vbProcedure="false">1</definedName>
    <definedName function="false" hidden="false" name="HTML7_12" vbProcedure="false">"k:\pim06.htm"</definedName>
    <definedName function="false" hidden="false" name="HTML7_2" vbProcedure="false">1</definedName>
    <definedName function="false" hidden="false" name="HTML7_3" vbProcedure="false">""</definedName>
    <definedName function="false" hidden="false" name="HTML7_4" vbProcedure="false">""</definedName>
    <definedName function="false" hidden="false" name="HTML7_5" vbProcedure="false">""</definedName>
    <definedName function="false" hidden="false" name="HTML7_6" vbProcedure="false">-4146</definedName>
    <definedName function="false" hidden="false" name="HTML7_7" vbProcedure="false">-4146</definedName>
    <definedName function="false" hidden="false" name="HTML7_8" vbProcedure="false">"21/05/98"</definedName>
    <definedName function="false" hidden="false" name="HTML7_9" vbProcedure="false">"Alfredo Hernandez"</definedName>
    <definedName function="false" hidden="false" name="HTML8_1" vbProcedure="false">"[BOLE8097b.xls]Crbancario!$C$3:$F$31"</definedName>
    <definedName function="false" hidden="false" name="HTML8_10" vbProcedure="false">""</definedName>
    <definedName function="false" hidden="false" name="HTML8_11" vbProcedure="false">1</definedName>
    <definedName function="false" hidden="false" name="HTML8_12" vbProcedure="false">"k:\pim07.htm"</definedName>
    <definedName function="false" hidden="false" name="HTML8_2" vbProcedure="false">1</definedName>
    <definedName function="false" hidden="false" name="HTML8_3" vbProcedure="false">""</definedName>
    <definedName function="false" hidden="false" name="HTML8_4" vbProcedure="false">""</definedName>
    <definedName function="false" hidden="false" name="HTML8_5" vbProcedure="false">""</definedName>
    <definedName function="false" hidden="false" name="HTML8_6" vbProcedure="false">-4146</definedName>
    <definedName function="false" hidden="false" name="HTML8_7" vbProcedure="false">-4146</definedName>
    <definedName function="false" hidden="false" name="HTML8_8" vbProcedure="false">"11/05/98"</definedName>
    <definedName function="false" hidden="false" name="HTML8_9" vbProcedure="false">"Alfredo Hernandez"</definedName>
    <definedName function="false" hidden="false" name="HTML9_1" vbProcedure="false">"[BOLE8097b.xls]Amonetarios!$C$3:$E$32"</definedName>
    <definedName function="false" hidden="false" name="HTML9_10" vbProcedure="false">""</definedName>
    <definedName function="false" hidden="false" name="HTML9_11" vbProcedure="false">1</definedName>
    <definedName function="false" hidden="false" name="HTML9_12" vbProcedure="false">"k:\pim10.htm"</definedName>
    <definedName function="false" hidden="false" name="HTML9_2" vbProcedure="false">1</definedName>
    <definedName function="false" hidden="false" name="HTML9_3" vbProcedure="false">""</definedName>
    <definedName function="false" hidden="false" name="HTML9_4" vbProcedure="false">""</definedName>
    <definedName function="false" hidden="false" name="HTML9_5" vbProcedure="false">""</definedName>
    <definedName function="false" hidden="false" name="HTML9_6" vbProcedure="false">-4146</definedName>
    <definedName function="false" hidden="false" name="HTML9_7" vbProcedure="false">-4146</definedName>
    <definedName function="false" hidden="false" name="HTML9_8" vbProcedure="false">""</definedName>
    <definedName function="false" hidden="false" name="HTML9_9" vbProcedure="false">""</definedName>
    <definedName function="false" hidden="false" name="HTMLCount" vbProcedure="false">28</definedName>
    <definedName function="false" hidden="false" name="HTML_CodePage" vbProcedure="false">1252</definedName>
    <definedName function="false" hidden="false" name="HTML_Control" vbProcedure="false">{"'Resources'!$A$1:$W$34","'Balance Sheet'!$A$1:$W$58","'SFD'!$A$1:$J$52"}</definedName>
    <definedName function="false" hidden="false" name="HTML_Control_2" vbProcedure="false">{"'web page'!$A$1:$G$48"}</definedName>
    <definedName function="false" hidden="false" name="HTML_Description" vbProcedure="false">""</definedName>
    <definedName function="false" hidden="false" name="HTML_Email" vbProcedure="false">""</definedName>
    <definedName function="false" hidden="false" name="HTML_Header" vbProcedure="false">"Balance Sheet"</definedName>
    <definedName function="false" hidden="false" name="HTML_LastUpdate" vbProcedure="false">"11/14/97"</definedName>
    <definedName function="false" hidden="false" name="HTML_LineAfter" vbProcedure="false">FALSE()</definedName>
    <definedName function="false" hidden="false" name="HTML_LineBefore" vbProcedure="false">FALSE()</definedName>
    <definedName function="false" hidden="false" name="HTML_Name" vbProcedure="false">"Frank M. Meek"</definedName>
    <definedName function="false" hidden="false" name="HTML_OBDlg2" vbProcedure="false">TRUE()</definedName>
    <definedName function="false" hidden="false" name="HTML_OBDlg3" vbProcedure="false">TRUE()</definedName>
    <definedName function="false" hidden="false" name="HTML_OBDlg4" vbProcedure="false">TRUE()</definedName>
    <definedName function="false" hidden="false" name="HTML_OS" vbProcedure="false">0</definedName>
    <definedName function="false" hidden="false" name="HTML_PathFile" vbProcedure="false">"Q:\DATA\AR\98FYFS\SEPT97\ESAF\esafadmfsHL.htm"</definedName>
    <definedName function="false" hidden="false" name="HTML_PathTemplate" vbProcedure="false">"C:\AsianDem\Database 98\Forecasts\HTMLTemp.htm"</definedName>
    <definedName function="false" hidden="false" name="HTML_Title" vbProcedure="false">"ADMFS97HTMLlinks"</definedName>
    <definedName function="false" hidden="false" name="huh" vbProcedure="false">{"'Basic'!$A$1:$F$96"}</definedName>
    <definedName function="false" hidden="false" name="hui" vbProcedure="false">{"Tab1",#N/A,FALSE,"P";"Tab2",#N/A,FALSE,"P"}</definedName>
    <definedName function="false" hidden="false" name="Hungary" vbProcedure="false">#REF!</definedName>
    <definedName function="false" hidden="false" name="huo" vbProcedure="false">{"Tab1",#N/A,FALSE,"P";"Tab2",#N/A,FALSE,"P"}</definedName>
    <definedName function="false" hidden="false" name="HurdleRate" vbProcedure="false">[58]Control!$D$54</definedName>
    <definedName function="false" hidden="false" name="i" vbProcedure="false">#REF!</definedName>
    <definedName function="false" hidden="false" name="Iceland" vbProcedure="false">#REF!</definedName>
    <definedName function="false" hidden="false" name="IDS" vbProcedure="false">#REF!</definedName>
    <definedName function="false" hidden="false" name="IESS" vbProcedure="false">#REF!</definedName>
    <definedName function="false" hidden="false" name="IFSCode" vbProcedure="false">[142]readme!$A$5</definedName>
    <definedName function="false" hidden="false" name="ii" vbProcedure="false">{"Tab1",#N/A,FALSE,"P";"Tab2",#N/A,FALSE,"P"}</definedName>
    <definedName function="false" hidden="false" name="ikjh" vbProcedure="false">{"Riqfin97",#N/A,FALSE,"Tran";"Riqfinpro",#N/A,FALSE,"Tran"}</definedName>
    <definedName function="false" hidden="false" name="ilo" vbProcedure="false">{"Riqfin97",#N/A,FALSE,"Tran";"Riqfinpro",#N/A,FALSE,"Tran"}</definedName>
    <definedName function="false" hidden="false" name="ilu" vbProcedure="false">{"Riqfin97",#N/A,FALSE,"Tran";"Riqfinpro",#N/A,FALSE,"Tran"}</definedName>
    <definedName function="false" hidden="false" name="ima" vbProcedure="false">#REF!</definedName>
    <definedName function="false" hidden="false" name="imf" vbProcedure="false">'[101]by year'!$L$6:$L$129</definedName>
    <definedName function="false" hidden="false" name="in" vbProcedure="false">#REF!</definedName>
    <definedName function="false" hidden="false" name="in.CPA" vbProcedure="false">OFFSET(#REF!,,,COUNTA(#REF!),COUNTA(#REF!)-1)</definedName>
    <definedName function="false" hidden="false" name="In.CPA2019Q1" vbProcedure="false">#REF!</definedName>
    <definedName function="false" hidden="false" name="in.DMX" vbProcedure="false">OFFSET(#REF!,,,COUNTA(#REF!),COUNTA(#REF!)-4)</definedName>
    <definedName function="false" hidden="false" name="in.EcData" vbProcedure="false">OFFSET(#REF!,,,COUNTA(#REF!),COUNTA(#REF!)-2)</definedName>
    <definedName function="false" hidden="false" name="in.EcOS" vbProcedure="false">OFFSET(#REF!,,,COUNTA(#REF!),COUNTA(#REF!)-2)</definedName>
    <definedName function="false" hidden="false" name="inc" vbProcedure="false">[143]raw!$B$1:$EZ$3500</definedName>
    <definedName function="false" hidden="false" name="inc_2" vbProcedure="false">[143]raw!$C$1:$EZ$3500</definedName>
    <definedName function="false" hidden="false" name="ind" vbProcedure="false">#REF!</definedName>
    <definedName function="false" hidden="false" name="Index" vbProcedure="false">#REF!</definedName>
    <definedName function="false" hidden="false" name="IndexClose" vbProcedure="false">OFFSET([144]Index_History!$D$9,0,0,MAX(COUNT([144]Index_History!$D$1:$D$65536)-1,1),1)</definedName>
    <definedName function="false" hidden="false" name="IndexDate" vbProcedure="false">OFFSET([144]Index_History!$C$9,0,0,MAX(COUNT([144]Index_History!$C$1:$C$65536),1),1)</definedName>
    <definedName function="false" hidden="false" name="Index_of_Leading_Economic_Indicators" vbProcedure="false">#REF!</definedName>
    <definedName function="false" hidden="false" name="INDIA" vbProcedure="false">[99]spotexchangerates!#ref!</definedName>
    <definedName function="false" hidden="false" name="Indices" vbProcedure="false">[145]INDICES!$A$6:$E$2060</definedName>
    <definedName function="false" hidden="false" name="indigo" vbProcedure="false">#N/A</definedName>
    <definedName function="false" hidden="false" name="INDONESIA" vbProcedure="false">[99]spotexchangerates!#ref!</definedName>
    <definedName function="false" hidden="false" name="INECEL" vbProcedure="false">#REF!</definedName>
    <definedName function="false" hidden="false" name="InflateFromYear" vbProcedure="false">[59]ProjectCashFlow!$B$48</definedName>
    <definedName function="false" hidden="false" name="Inflation" vbProcedure="false">[58]Control!$D$51</definedName>
    <definedName function="false" hidden="false" name="InflationIndex" vbProcedure="false">[58]ProjectCashflow!$E$6:$BF$6</definedName>
    <definedName function="false" hidden="false" name="info" vbProcedure="false">'[69]afr -weta data'!#ref!</definedName>
    <definedName function="false" hidden="false" name="INIT" vbProcedure="false">#REF!</definedName>
    <definedName function="false" hidden="false" name="INPUT_2" vbProcedure="false">[42]input!#ref!</definedName>
    <definedName function="false" hidden="false" name="INPUT_4" vbProcedure="false">[42]input!#ref!</definedName>
    <definedName function="false" hidden="false" name="input_in" vbProcedure="false">{"TRADE_COMP",#N/A,FALSE,"TAB23APP";"BOP",#N/A,FALSE,"TAB6";"DOT",#N/A,FALSE,"TAB24APP";"EXTDEBT",#N/A,FALSE,"TAB25APP"}</definedName>
    <definedName function="false" hidden="false" name="int" vbProcedure="false">#REF!</definedName>
    <definedName function="false" hidden="false" name="INTEREST" vbProcedure="false">#REF!</definedName>
    <definedName function="false" hidden="false" name="interest_rate_ADV" vbProcedure="false">#REF!</definedName>
    <definedName function="false" hidden="false" name="interest_rate_EME" vbProcedure="false">#REF!</definedName>
    <definedName function="false" hidden="false" name="IntRateReal" vbProcedure="false">[58]Control!$D$52</definedName>
    <definedName function="false" hidden="false" name="In_millions_of_lei" vbProcedure="false">#REF!</definedName>
    <definedName function="false" hidden="false" name="In_millions_of_U.S._dollars" vbProcedure="false">#REF!</definedName>
    <definedName function="false" hidden="false" name="IQ_ADDIN" vbProcedure="false">"AUTO"</definedName>
    <definedName function="false" hidden="false" name="IQ_CH" vbProcedure="false">110000</definedName>
    <definedName function="false" hidden="false" name="IQ_CQ" vbProcedure="false">5000</definedName>
    <definedName function="false" hidden="false" name="IQ_CY" vbProcedure="false">10000</definedName>
    <definedName function="false" hidden="false" name="IQ_DAILY" vbProcedure="false">500000</definedName>
    <definedName function="false" hidden="false" name="IQ_DNTM" vbProcedure="false">700000</definedName>
    <definedName function="false" hidden="false" name="IQ_FH" vbProcedure="false">100000</definedName>
    <definedName function="false" hidden="false" name="IQ_FQ" vbProcedure="false">500</definedName>
    <definedName function="false" hidden="false" name="IQ_FWD_CY" vbProcedure="false">10001</definedName>
    <definedName function="false" hidden="false" name="IQ_FWD_CY1" vbProcedure="false">10002</definedName>
    <definedName function="false" hidden="false" name="IQ_FWD_CY2" vbProcedure="false">10003</definedName>
    <definedName function="false" hidden="false" name="IQ_FWD_FY" vbProcedure="false">1001</definedName>
    <definedName function="false" hidden="false" name="IQ_FWD_FY1" vbProcedure="false">1002</definedName>
    <definedName function="false" hidden="false" name="IQ_FWD_FY2" vbProcedure="false">1003</definedName>
    <definedName function="false" hidden="false" name="IQ_FWD_Q" vbProcedure="false">501</definedName>
    <definedName function="false" hidden="false" name="IQ_FWD_Q1" vbProcedure="false">502</definedName>
    <definedName function="false" hidden="false" name="IQ_FWD_Q2" vbProcedure="false">503</definedName>
    <definedName function="false" hidden="false" name="IQ_FY" vbProcedure="false">1000</definedName>
    <definedName function="false" hidden="false" name="IQ_LATESTK" vbProcedure="false">1000</definedName>
    <definedName function="false" hidden="false" name="IQ_LATESTQ" vbProcedure="false">500</definedName>
    <definedName function="false" hidden="false" name="IQ_LTM" vbProcedure="false">2000</definedName>
    <definedName function="false" hidden="false" name="IQ_LTMMONTH" vbProcedure="false">120000</definedName>
    <definedName function="false" hidden="false" name="IQ_MONTH" vbProcedure="false">15000</definedName>
    <definedName function="false" hidden="false" name="IQ_MTD" vbProcedure="false">800000</definedName>
    <definedName function="false" hidden="false" name="IQ_NAMES_REVISION_DATE_" vbProcedure="false">41401.4855902778</definedName>
    <definedName function="false" hidden="false" name="IQ_NTM" vbProcedure="false">6000</definedName>
    <definedName function="false" hidden="false" name="IQ_QTD" vbProcedure="false">750000</definedName>
    <definedName function="false" hidden="false" name="IQ_TODAY" vbProcedure="false">0</definedName>
    <definedName function="false" hidden="false" name="IQ_WEEK" vbProcedure="false">50000</definedName>
    <definedName function="false" hidden="false" name="IQ_YTD" vbProcedure="false">3000</definedName>
    <definedName function="false" hidden="false" name="IQ_YTDMONTH" vbProcedure="false">130000</definedName>
    <definedName function="false" hidden="false" name="IRateChange" vbProcedure="false">OFFSET([118]DATA!$P$3,[118]DATA!$D$1-3,0,[118]DATA!$L$1-[118]DATA!$D$1+3,1)</definedName>
    <definedName function="false" hidden="false" name="Ireland" vbProcedure="false">#REF!</definedName>
    <definedName function="false" hidden="false" name="is" vbProcedure="false">#REF!</definedName>
    <definedName function="false" hidden="false" name="Israel" vbProcedure="false">#REF!</definedName>
    <definedName function="false" hidden="false" name="ISTJ" vbProcedure="false">[60]K3!$A$15:$IV$15</definedName>
    <definedName function="false" hidden="false" name="Italy" vbProcedure="false">#REF!</definedName>
    <definedName function="false" hidden="false" name="ITL" vbProcedure="false">#REF!</definedName>
    <definedName function="false" hidden="false" name="Jahr" vbProcedure="false">#REF!</definedName>
    <definedName function="false" hidden="false" name="JAHRBEMESS" vbProcedure="false">[63]Daten_Faltblatt!$D$12</definedName>
    <definedName function="false" hidden="false" name="JAHRFINANZ" vbProcedure="false">[63]Daten_Faltblatt!$D$13</definedName>
    <definedName function="false" hidden="false" name="JAHR_N" vbProcedure="false">1994</definedName>
    <definedName function="false" hidden="false" name="JAHR_N1" vbProcedure="false">1995</definedName>
    <definedName function="false" hidden="false" name="JAHR_N2" vbProcedure="false">1996</definedName>
    <definedName function="false" hidden="false" name="JAHR_N_1" vbProcedure="false">1993</definedName>
    <definedName function="false" hidden="false" name="JAHR_N_2" vbProcedure="false">1992</definedName>
    <definedName function="false" hidden="false" name="JAN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JAPAN" vbProcedure="false">[99]spotexchangerates!#ref!</definedName>
    <definedName function="false" hidden="false" name="jgukg" vbProcedure="false">{#N/A,#N/A,FALSE,"DOC";"TB_28",#N/A,FALSE,"FITB_28";"TB_91",#N/A,FALSE,"FITB_91";"TB_182",#N/A,FALSE,"FITB_182";"TB_273",#N/A,FALSE,"FITB_273";"TB_364",#N/A,FALSE,"FITB_364 ";"SUMMARY",#N/A,FALSE,"Summary"}</definedName>
    <definedName function="false" hidden="false" name="jhgf" vbProcedure="false">{"MONA",#N/A,FALSE,"S"}</definedName>
    <definedName function="false" hidden="false" name="JHI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JHY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jj" vbProcedure="false">{"Riqfin97",#N/A,FALSE,"Tran";"Riqfinpro",#N/A,FALSE,"Tran"}</definedName>
    <definedName function="false" hidden="false" name="jjj" vbProcedure="false">[149]m!#ref!</definedName>
    <definedName function="false" hidden="false" name="jjjj" vbProcedure="false">{"Tab1",#N/A,FALSE,"P";"Tab2",#N/A,FALSE,"P"}</definedName>
    <definedName function="false" hidden="false" name="jjjjjj" vbProcedure="false">'[138]j(priv.cap)'!#ref!</definedName>
    <definedName function="false" hidden="false" name="jkbjkb" vbProcedure="false">{"DEPOSITS",#N/A,FALSE,"COMML_MON";"LOANS",#N/A,FALSE,"COMML_MON"}</definedName>
    <definedName function="false" hidden="false" name="ju" vbProcedure="false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function="false" hidden="false" name="jui" vbProcedure="false">{"Riqfin97",#N/A,FALSE,"Tran";"Riqfinpro",#N/A,FALSE,"Tran"}</definedName>
    <definedName function="false" hidden="false" name="juy" vbProcedure="false">{"Tab1",#N/A,FALSE,"P";"Tab2",#N/A,FALSE,"P"}</definedName>
    <definedName function="false" hidden="false" name="k" vbProcedure="false">{"Riqfin97",#N/A,FALSE,"Tran";"Riqfinpro",#N/A,FALSE,"Tran"}</definedName>
    <definedName function="false" hidden="false" name="kb" vbProcedure="false">{"Riqfin97",#N/A,FALSE,"Tran";"Riqfinpro",#N/A,FALSE,"Tran"}</definedName>
    <definedName function="false" hidden="false" name="KEND" vbProcedure="false">#REF!</definedName>
    <definedName function="false" hidden="false" name="KeyList" vbProcedure="false">#REF!</definedName>
    <definedName function="false" hidden="false" name="kio" vbProcedure="false">{"Tab1",#N/A,FALSE,"P";"Tab2",#N/A,FALSE,"P"}</definedName>
    <definedName function="false" hidden="false" name="kiu" vbProcedure="false">{"Riqfin97",#N/A,FALSE,"Tran";"Riqfinpro",#N/A,FALSE,"Tran"}</definedName>
    <definedName function="false" hidden="false" name="kjas" vbProcedure="false">{"Riqfin97",#N/A,FALSE,"Tran";"Riqfinpro",#N/A,FALSE,"Tran"}</definedName>
    <definedName function="false" hidden="false" name="kjg" vbProcedure="false">{#N/A,#N/A,FALSE,"SimInp1";#N/A,#N/A,FALSE,"SimInp2";#N/A,#N/A,FALSE,"SimOut1";#N/A,#N/A,FALSE,"SimOut2";#N/A,#N/A,FALSE,"SimOut3";#N/A,#N/A,FALSE,"SimOut4";#N/A,#N/A,FALSE,"SimOut5"}</definedName>
    <definedName function="false" hidden="false" name="kjhg" vbProcedure="false">{"BOP_TAB",#N/A,FALSE,"N";"MIDTERM_TAB",#N/A,FALSE,"O";"FUND_CRED",#N/A,FALSE,"P";"DEBT_TAB1",#N/A,FALSE,"Q";"DEBT_TAB2",#N/A,FALSE,"Q";"FORFIN_TAB1",#N/A,FALSE,"R";"FORFIN_TAB2",#N/A,FALSE,"R";"BOP_ANALY",#N/A,FALSE,"U"}</definedName>
    <definedName function="false" hidden="false" name="kjkj" vbProcedure="false">{"Main Economic Indicators",#N/A,FALSE,"C"}</definedName>
    <definedName function="false" hidden="false" name="kk" vbProcedure="false">{"Tab1",#N/A,FALSE,"P";"Tab2",#N/A,FALSE,"P"}</definedName>
    <definedName function="false" hidden="false" name="kkk" vbProcedure="false">{"Tab1",#N/A,FALSE,"P";"Tab2",#N/A,FALSE,"P"}</definedName>
    <definedName function="false" hidden="false" name="kkkk" vbProcedure="false">[150]m!#ref!</definedName>
    <definedName function="false" hidden="false" name="kkkkk" vbProcedure="false">'[151]j(priv.cap)'!#ref!</definedName>
    <definedName function="false" hidden="false" name="kl" vbProcedure="false">{"Riqfin97",#N/A,FALSE,"Tran";"Riqfinpro",#N/A,FALSE,"Tran"}</definedName>
    <definedName function="false" hidden="false" name="kljlkh" vbProcedure="false">{"TRADE_COMP",#N/A,FALSE,"TAB23APP";"BOP",#N/A,FALSE,"TAB6";"DOT",#N/A,FALSE,"TAB24APP";"EXTDEBT",#N/A,FALSE,"TAB25APP"}</definedName>
    <definedName function="false" hidden="false" name="km" vbProcedure="false">{"Tab1",#N/A,FALSE,"P";"Tab2",#N/A,FALSE,"P"}</definedName>
    <definedName function="false" hidden="false" name="KMENU" vbProcedure="false">#REF!</definedName>
    <definedName function="false" hidden="false" name="kol" vbProcedure="false">#REF!</definedName>
    <definedName function="false" hidden="false" name="KOREA" vbProcedure="false">[99]spotexchangerates!#ref!</definedName>
    <definedName function="false" hidden="false" name="kossi" vbProcedure="false">'[20]dep fonct'!#ref!</definedName>
    <definedName function="false" hidden="false" name="kuy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Label" vbProcedure="false">#REF!</definedName>
    <definedName function="false" hidden="false" name="labels" vbProcedure="false">[150]Labels!$A$3:$B$22</definedName>
    <definedName function="false" hidden="false" name="Labor" vbProcedure="false">#REF!</definedName>
    <definedName function="false" hidden="false" name="last_EFF" vbProcedure="false">'[153]eff arrangements'!#ref!</definedName>
    <definedName function="false" hidden="false" name="last_PRGF" vbProcedure="false">'[153]prgf arrangements'!#ref!</definedName>
    <definedName function="false" hidden="false" name="last_STBY" vbProcedure="false">'[153]stby arrangements'!#ref!</definedName>
    <definedName function="false" hidden="false" name="Latvia" vbProcedure="false">#REF!</definedName>
    <definedName function="false" hidden="false" name="LCM" vbProcedure="false">#REF!</definedName>
    <definedName function="false" hidden="false" name="LE" vbProcedure="false">#REF!</definedName>
    <definedName function="false" hidden="false" name="LEAP" vbProcedure="false">#REF!</definedName>
    <definedName function="false" hidden="false" name="LEDA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LEM" vbProcedure="false">#REF!</definedName>
    <definedName function="false" hidden="false" name="Length" vbProcedure="false">#REF!</definedName>
    <definedName function="false" hidden="false" name="LevelsUS" vbProcedure="false">'[152]%US'!$A$3:$Q$42</definedName>
    <definedName function="false" hidden="false" name="LFT" vbProcedure="false">#REF!</definedName>
    <definedName function="false" hidden="false" name="LHEM" vbProcedure="false">#REF!</definedName>
    <definedName function="false" hidden="false" name="LHM" vbProcedure="false">#REF!</definedName>
    <definedName function="false" hidden="false" name="LIBOR" vbProcedure="false">#REF!</definedName>
    <definedName function="false" hidden="false" name="limcount" vbProcedure="false">3</definedName>
    <definedName function="false" hidden="false" name="LIPM" vbProcedure="false">#REF!</definedName>
    <definedName function="false" hidden="false" name="Liquidity_ratio" vbProcedure="false">#REF!</definedName>
    <definedName function="false" hidden="false" name="liquidity_reserve" vbProcedure="false">#REF!</definedName>
    <definedName function="false" hidden="false" name="Liquid_liabilities" vbProcedure="false">#REF!</definedName>
    <definedName function="false" hidden="false" name="LIST" vbProcedure="false">#REF!</definedName>
    <definedName function="false" hidden="false" name="lita" vbProcedure="false">#N/A</definedName>
    <definedName function="false" hidden="false" name="Lithuania" vbProcedure="false">#REF!</definedName>
    <definedName function="false" hidden="false" name="lkjh" vbProcedure="false">{"Riqfin97",#N/A,FALSE,"Tran";"Riqfinpro",#N/A,FALSE,"Tran"}</definedName>
    <definedName function="false" hidden="false" name="ll" vbProcedure="false">{"Tab1",#N/A,FALSE,"P";"Tab2",#N/A,FALSE,"P"}</definedName>
    <definedName function="false" hidden="false" name="LLF" vbProcedure="false">#REF!</definedName>
    <definedName function="false" hidden="false" name="lll" vbProcedure="false">{"Riqfin97",#N/A,FALSE,"Tran";"Riqfinpro",#N/A,FALSE,"Tran"}</definedName>
    <definedName function="false" hidden="false" name="llll" vbProcedure="false">[149]m!#ref!</definedName>
    <definedName function="false" hidden="false" name="lllll" vbProcedure="false">{"Tab1",#N/A,FALSE,"P";"Tab2",#N/A,FALSE,"P"}</definedName>
    <definedName function="false" hidden="false" name="llllll" vbProcedure="false">{"Minpmon",#N/A,FALSE,"Monthinput"}</definedName>
    <definedName function="false" hidden="false" name="llpsd" vbProcedure="false">#REF!</definedName>
    <definedName function="false" hidden="false" name="Load_Op" vbProcedure="false">#N/A</definedName>
    <definedName function="false" hidden="false" name="loans" vbProcedure="false">#REF!</definedName>
    <definedName function="false" hidden="false" name="local_govt" vbProcedure="false">#REF!</definedName>
    <definedName function="false" hidden="false" name="LONS" vbProcedure="false">[60]K81!$A$15:$IV$15</definedName>
    <definedName function="false" hidden="false" name="look_child2" vbProcedure="false">#REF!</definedName>
    <definedName function="false" hidden="false" name="look_educ2" vbProcedure="false">#REF!</definedName>
    <definedName function="false" hidden="false" name="look_pivot" vbProcedure="false">#REF!</definedName>
    <definedName function="false" hidden="false" name="look_pivot2" vbProcedure="false">#REF!</definedName>
    <definedName function="false" hidden="false" name="look_pivotbis" vbProcedure="false">#REF!</definedName>
    <definedName function="false" hidden="false" name="look_pivot_child" vbProcedure="false">#REF!</definedName>
    <definedName function="false" hidden="false" name="look_pivot_educ" vbProcedure="false">#REF!</definedName>
    <definedName function="false" hidden="false" name="LOST" vbProcedure="false">[60]K81!$A$14:$IV$14</definedName>
    <definedName function="false" hidden="false" name="lta" vbProcedure="false">{"Riqfin97",#N/A,FALSE,"Tran";"Riqfinpro",#N/A,FALSE,"Tran"}</definedName>
    <definedName function="false" hidden="false" name="LTN" vbProcedure="false">#REF!</definedName>
    <definedName function="false" hidden="false" name="LULCM" vbProcedure="false">#REF!</definedName>
    <definedName function="false" hidden="false" name="LUR" vbProcedure="false">#N/A</definedName>
    <definedName function="false" hidden="false" name="Luxembourg" vbProcedure="false">#REF!</definedName>
    <definedName function="false" hidden="false" name="m" vbProcedure="false">#REF!</definedName>
    <definedName function="false" hidden="false" name="M.ANT.RS.C" vbProcedure="false">#REF!</definedName>
    <definedName function="false" hidden="false" name="M.ANT.USD.BU" vbProcedure="false">#REF!</definedName>
    <definedName function="false" hidden="false" name="M.ANT.USD.C" vbProcedure="false">#REF!</definedName>
    <definedName function="false" hidden="false" name="M.ANT.USD.U" vbProcedure="false">#REF!</definedName>
    <definedName function="false" hidden="false" name="M.AP" vbProcedure="false">[25]Macro!$A$173</definedName>
    <definedName function="false" hidden="false" name="M.ATUAL.ANT.RS.C" vbProcedure="false">[25]Macro!$A$189</definedName>
    <definedName function="false" hidden="false" name="M.ATUAL.ANT.USD.BU" vbProcedure="false">[25]Macro!$A$195</definedName>
    <definedName function="false" hidden="false" name="M.ATUAL.ANT.USD.C" vbProcedure="false">[25]Macro!$A$191</definedName>
    <definedName function="false" hidden="false" name="M.ATUAL.ANT.USD.U" vbProcedure="false">[25]Macro!$A$193</definedName>
    <definedName function="false" hidden="false" name="M.ATUAL.CDI.RS" vbProcedure="false">[25]Macro!$A$233</definedName>
    <definedName function="false" hidden="false" name="M.ATUAL.CDI.USD" vbProcedure="false">[25]Macro!$A$235</definedName>
    <definedName function="false" hidden="false" name="M.ATUAL.RS.C" vbProcedure="false">[25]Macro!$A$197</definedName>
    <definedName function="false" hidden="false" name="M.ATUAL.RS.C.PRO.RATA" vbProcedure="false">[25]Macro!$A$241</definedName>
    <definedName function="false" hidden="false" name="M.ATUAL.RS.C.PRO.RATA.ANT" vbProcedure="false">[25]Macro!$A$243</definedName>
    <definedName function="false" hidden="false" name="M.ATUAL.USD.BU" vbProcedure="false">[25]Macro!$A$203</definedName>
    <definedName function="false" hidden="false" name="M.ATUAL.USD.C" vbProcedure="false">[25]Macro!$A$199</definedName>
    <definedName function="false" hidden="false" name="M.ATUAL.USD.U" vbProcedure="false">[25]Macro!$A$201</definedName>
    <definedName function="false" hidden="false" name="M.AXT" vbProcedure="false">[25]Macro!$A$227</definedName>
    <definedName function="false" hidden="false" name="M.CASDESC" vbProcedure="false">[25]Macro!$A$179</definedName>
    <definedName function="false" hidden="false" name="M.CDI.RS.MES" vbProcedure="false">[25]Macro!$A$237</definedName>
    <definedName function="false" hidden="false" name="M.CDI.USD.B" vbProcedure="false">#REF!</definedName>
    <definedName function="false" hidden="false" name="M.CDI.USD.MES" vbProcedure="false">[25]Macro!$A$239</definedName>
    <definedName function="false" hidden="false" name="M.CLIENTE" vbProcedure="false">#REF!</definedName>
    <definedName function="false" hidden="false" name="M.CTR" vbProcedure="false">#REF!</definedName>
    <definedName function="false" hidden="false" name="M.DCT" vbProcedure="false">#REF!</definedName>
    <definedName function="false" hidden="false" name="M.DUT" vbProcedure="false">#REF!</definedName>
    <definedName function="false" hidden="false" name="M.ENTRADA.RS" vbProcedure="false">[25]Macro!$A$185</definedName>
    <definedName function="false" hidden="false" name="M.ENTRADA.USD" vbProcedure="false">[25]Macro!$A$187</definedName>
    <definedName function="false" hidden="false" name="M.FINAL.RS" vbProcedure="false">[25]Macro!$A$205</definedName>
    <definedName function="false" hidden="false" name="M.FINAL.USD" vbProcedure="false">[25]Macro!$A$207</definedName>
    <definedName function="false" hidden="false" name="M.FINAL.USD.B" vbProcedure="false">[25]Macro!$A$209</definedName>
    <definedName function="false" hidden="false" name="M.INICIO" vbProcedure="false">#REF!</definedName>
    <definedName function="false" hidden="false" name="M.LIQUID.RS" vbProcedure="false">[25]Macro!$A$211</definedName>
    <definedName function="false" hidden="false" name="M.LIQUID.USD.B" vbProcedure="false">[25]Macro!$A$213</definedName>
    <definedName function="false" hidden="false" name="M.MTM.ANT.RS" vbProcedure="false">[25]Macro!$A$215</definedName>
    <definedName function="false" hidden="false" name="M.MTM.ANT.USD" vbProcedure="false">[25]Macro!$A$217</definedName>
    <definedName function="false" hidden="false" name="M.MTM.ANT.USD.B" vbProcedure="false">[25]Macro!$A$219</definedName>
    <definedName function="false" hidden="false" name="M.MTM.RS" vbProcedure="false">[25]Macro!$A$221</definedName>
    <definedName function="false" hidden="false" name="M.MTM.USD" vbProcedure="false">[25]Macro!$A$223</definedName>
    <definedName function="false" hidden="false" name="M.MTM.USD.B" vbProcedure="false">[25]Macro!$A$225</definedName>
    <definedName function="false" hidden="false" name="M.PORTFOLIO" vbProcedure="false">[25]Macro!$A$175</definedName>
    <definedName function="false" hidden="false" name="M.PRINC.RS" vbProcedure="false">[25]Macro!$A$181</definedName>
    <definedName function="false" hidden="false" name="M.PRINC.USD" vbProcedure="false">[25]Macro!$A$183</definedName>
    <definedName function="false" hidden="false" name="M.PRODUTO" vbProcedure="false">[25]Macro!$A$177</definedName>
    <definedName function="false" hidden="false" name="M.SALDO.MEDIO.RS" vbProcedure="false">[25]Macro!$A$229</definedName>
    <definedName function="false" hidden="false" name="M.SALDO.MEDIO.RS.C" vbProcedure="false">#REF!</definedName>
    <definedName function="false" hidden="false" name="M.SALDO.MEDIO.USD" vbProcedure="false">[25]Macro!$A$231</definedName>
    <definedName function="false" hidden="false" name="M.SALDO.MEDIO.USD.C" vbProcedure="false">#REF!</definedName>
    <definedName function="false" hidden="false" name="M.TAXA" vbProcedure="false">#REF!</definedName>
    <definedName function="false" hidden="false" name="M.TIPO" vbProcedure="false">#REF!</definedName>
    <definedName function="false" hidden="false" name="M.VALOR" vbProcedure="false">#REF!</definedName>
    <definedName function="false" hidden="false" name="M.VECTO" vbProcedure="false">#REF!</definedName>
    <definedName function="false" hidden="false" name="m1.00" vbProcedure="false">[153]DBMALLES!$DR$1:$DR$1189</definedName>
    <definedName function="false" hidden="false" name="m1.01" vbProcedure="false">[153]DBMALLES!$ED$1:$ED$1189</definedName>
    <definedName function="false" hidden="false" name="m1.02" vbProcedure="false">[153]DBMALLES!$EP$1:$EP$1189</definedName>
    <definedName function="false" hidden="false" name="m1.03" vbProcedure="false">[153]DBMALLES!$FB$1:$FB$1189</definedName>
    <definedName function="false" hidden="false" name="m1.04" vbProcedure="false">[153]DBMALLES!$FN$1:$FN$1189</definedName>
    <definedName function="false" hidden="false" name="m1.05" vbProcedure="false">[153]DBMALLES!$FZ$1:$FZ$1189</definedName>
    <definedName function="false" hidden="false" name="m1.06" vbProcedure="false">[153]DBMALLES!$GL$1:$GL$1189</definedName>
    <definedName function="false" hidden="false" name="m1.91" vbProcedure="false">[153]DBMALLES!$N$1:$N$1189</definedName>
    <definedName function="false" hidden="false" name="m1.92" vbProcedure="false">[153]DBMALLES!$Z$1:$Z$1189</definedName>
    <definedName function="false" hidden="false" name="m1.93" vbProcedure="false">[153]DBMALLES!$AL$1:$AL$1189</definedName>
    <definedName function="false" hidden="false" name="m1.94" vbProcedure="false">[153]DBMALLES!$AX$1:$AX$1189</definedName>
    <definedName function="false" hidden="false" name="m1.95" vbProcedure="false">[153]DBMALLES!$BJ$1:$BJ$1189</definedName>
    <definedName function="false" hidden="false" name="m1.96" vbProcedure="false">[153]DBMALLES!$BV$1:$BV$1189</definedName>
    <definedName function="false" hidden="false" name="m1.97" vbProcedure="false">[153]DBMALLES!$CH$1:$CH$1189</definedName>
    <definedName function="false" hidden="false" name="m1.98" vbProcedure="false">[153]DBMALLES!$CT$1:$CT$1189</definedName>
    <definedName function="false" hidden="false" name="m1.99" vbProcedure="false">[153]DBMALLES!$DF$1:$DF$1189</definedName>
    <definedName function="false" hidden="false" name="m10.00" vbProcedure="false">[153]DBMALLES!$EA$1:$EA$1189</definedName>
    <definedName function="false" hidden="false" name="m10.01" vbProcedure="false">[153]DBMALLES!$EM$1:$EM$1189</definedName>
    <definedName function="false" hidden="false" name="m10.02" vbProcedure="false">[153]DBMALLES!$EY$1:$EY$1189</definedName>
    <definedName function="false" hidden="false" name="m10.03" vbProcedure="false">[153]DBMALLES!$FK$1:$FK$1189</definedName>
    <definedName function="false" hidden="false" name="m10.04" vbProcedure="false">[153]DBMALLES!$FW$1:$FW$1189</definedName>
    <definedName function="false" hidden="false" name="m10.05" vbProcedure="false">[153]DBMALLES!$GI$1:$GI$1189</definedName>
    <definedName function="false" hidden="false" name="m10.06" vbProcedure="false">[153]DBMALLES!$GU$1:$GU$1189</definedName>
    <definedName function="false" hidden="false" name="m10.91" vbProcedure="false">[153]DBMALLES!$W$1:$W$1189</definedName>
    <definedName function="false" hidden="false" name="m10.92" vbProcedure="false">[153]DBMALLES!$AI$1:$AI$1189</definedName>
    <definedName function="false" hidden="false" name="m10.93" vbProcedure="false">[153]DBMALLES!$AU$1:$AU$1189</definedName>
    <definedName function="false" hidden="false" name="m10.94" vbProcedure="false">[153]DBMALLES!$BG$1:$BG$1189</definedName>
    <definedName function="false" hidden="false" name="m10.95" vbProcedure="false">[153]DBMALLES!$BS$1:$BS$1189</definedName>
    <definedName function="false" hidden="false" name="m10.96" vbProcedure="false">[153]DBMALLES!$CE$1:$CE$1189</definedName>
    <definedName function="false" hidden="false" name="m10.97" vbProcedure="false">[153]DBMALLES!$CQ$1:$CQ$1189</definedName>
    <definedName function="false" hidden="false" name="m10.98" vbProcedure="false">[153]DBMALLES!$DC$1:$DC$1189</definedName>
    <definedName function="false" hidden="false" name="m10.99" vbProcedure="false">[153]DBMALLES!$DO$1:$DO$1189</definedName>
    <definedName function="false" hidden="false" name="m11.00" vbProcedure="false">[153]DBMALLES!$EB$1:$EB$1189</definedName>
    <definedName function="false" hidden="false" name="m11.01" vbProcedure="false">[153]DBMALLES!$EN$1:$EN$1189</definedName>
    <definedName function="false" hidden="false" name="m11.02" vbProcedure="false">[153]DBMALLES!$EZ$1:$EZ$1189</definedName>
    <definedName function="false" hidden="false" name="m11.03" vbProcedure="false">[153]DBMALLES!$FL$1:$FL$1189</definedName>
    <definedName function="false" hidden="false" name="m11.04" vbProcedure="false">[153]DBMALLES!$FX$1:$FX$1189</definedName>
    <definedName function="false" hidden="false" name="m11.05" vbProcedure="false">[153]DBMALLES!$GJ$1:$GJ$1189</definedName>
    <definedName function="false" hidden="false" name="m11.06" vbProcedure="false">[153]DBMALLES!$GV$1:$GV$1189</definedName>
    <definedName function="false" hidden="false" name="m11.91" vbProcedure="false">[153]DBMALLES!$X$1:$X$1189</definedName>
    <definedName function="false" hidden="false" name="m11.92" vbProcedure="false">[153]DBMALLES!$AJ$1:$AJ$1189</definedName>
    <definedName function="false" hidden="false" name="m11.93" vbProcedure="false">[153]DBMALLES!$AV$1:$AV$1189</definedName>
    <definedName function="false" hidden="false" name="m11.94" vbProcedure="false">[153]DBMALLES!$BH$1:$BH$1189</definedName>
    <definedName function="false" hidden="false" name="m11.95" vbProcedure="false">[153]DBMALLES!$BT$1:$BT$1189</definedName>
    <definedName function="false" hidden="false" name="m11.96" vbProcedure="false">[153]DBMALLES!$CF$1:$CF$1189</definedName>
    <definedName function="false" hidden="false" name="m11.97" vbProcedure="false">[153]DBMALLES!$CR$1:$CR$1189</definedName>
    <definedName function="false" hidden="false" name="m11.98" vbProcedure="false">[153]DBMALLES!$DD$1:$DD$1189</definedName>
    <definedName function="false" hidden="false" name="m11.99" vbProcedure="false">[153]DBMALLES!$DP$1:$DP$1189</definedName>
    <definedName function="false" hidden="false" name="m12.00" vbProcedure="false">[153]DBMALLES!$EC$1:$EC$1189</definedName>
    <definedName function="false" hidden="false" name="m12.01" vbProcedure="false">[153]DBMALLES!$EO$1:$EO$1189</definedName>
    <definedName function="false" hidden="false" name="m12.02" vbProcedure="false">[153]DBMALLES!$FA$1:$FA$1189</definedName>
    <definedName function="false" hidden="false" name="m12.03" vbProcedure="false">[153]DBMALLES!$FM$1:$FM$1189</definedName>
    <definedName function="false" hidden="false" name="m12.04" vbProcedure="false">[153]DBMALLES!$FY$1:$FY$1189</definedName>
    <definedName function="false" hidden="false" name="m12.05" vbProcedure="false">[153]DBMALLES!$GK$1:$GK$1189</definedName>
    <definedName function="false" hidden="false" name="m12.06" vbProcedure="false">[153]DBMALLES!$GW$1:$GW$1189</definedName>
    <definedName function="false" hidden="false" name="m12.91" vbProcedure="false">[153]DBMALLES!$Y$1:$Y$1189</definedName>
    <definedName function="false" hidden="false" name="m12.92" vbProcedure="false">[153]DBMALLES!$AK$1:$AK$1189</definedName>
    <definedName function="false" hidden="false" name="m12.93" vbProcedure="false">[153]DBMALLES!$AW$1:$AW$1189</definedName>
    <definedName function="false" hidden="false" name="m12.94" vbProcedure="false">[153]DBMALLES!$BI$1:$BI$1189</definedName>
    <definedName function="false" hidden="false" name="m12.95" vbProcedure="false">[153]DBMALLES!$BU$1:$BU$1189</definedName>
    <definedName function="false" hidden="false" name="m12.96" vbProcedure="false">[153]DBMALLES!$CG$1:$CG$1189</definedName>
    <definedName function="false" hidden="false" name="m12.97" vbProcedure="false">[153]DBMALLES!$CS$1:$CS$1189</definedName>
    <definedName function="false" hidden="false" name="m12.98" vbProcedure="false">[153]DBMALLES!$DE$1:$DE$1189</definedName>
    <definedName function="false" hidden="false" name="m12.99" vbProcedure="false">[153]DBMALLES!$DQ$1:$DQ$1189</definedName>
    <definedName function="false" hidden="false" name="m2.00" vbProcedure="false">[153]DBMALLES!$DS$1:$DS$1189</definedName>
    <definedName function="false" hidden="false" name="m2.01" vbProcedure="false">[153]DBMALLES!$EE$1:$EE$1189</definedName>
    <definedName function="false" hidden="false" name="m2.02" vbProcedure="false">[153]DBMALLES!$EQ$1:$EQ$1189</definedName>
    <definedName function="false" hidden="false" name="m2.03" vbProcedure="false">[153]DBMALLES!$FC$1:$FC$1189</definedName>
    <definedName function="false" hidden="false" name="m2.04" vbProcedure="false">[153]DBMALLES!$FO$1:$FO$1189</definedName>
    <definedName function="false" hidden="false" name="m2.05" vbProcedure="false">[153]DBMALLES!$GA$1:$GA$1189</definedName>
    <definedName function="false" hidden="false" name="m2.06" vbProcedure="false">[153]DBMALLES!$GM$1:$GM$1189</definedName>
    <definedName function="false" hidden="false" name="m2.91" vbProcedure="false">[153]DBMALLES!$O$1:$O$1189</definedName>
    <definedName function="false" hidden="false" name="m2.92" vbProcedure="false">[153]DBMALLES!$AA$1:$AA$1189</definedName>
    <definedName function="false" hidden="false" name="m2.93" vbProcedure="false">[153]DBMALLES!$AM$1:$AM$1189</definedName>
    <definedName function="false" hidden="false" name="m2.94" vbProcedure="false">[153]DBMALLES!$AY$1:$AY$1189</definedName>
    <definedName function="false" hidden="false" name="m2.95" vbProcedure="false">[153]DBMALLES!$BK$1:$BK$1189</definedName>
    <definedName function="false" hidden="false" name="m2.96" vbProcedure="false">[153]DBMALLES!$BW$1:$BW$1189</definedName>
    <definedName function="false" hidden="false" name="m2.97" vbProcedure="false">[153]DBMALLES!$CI$1:$CI$1189</definedName>
    <definedName function="false" hidden="false" name="m2.98" vbProcedure="false">[153]DBMALLES!$CU$1:$CU$1189</definedName>
    <definedName function="false" hidden="false" name="m2.99" vbProcedure="false">[153]DBMALLES!$DG$1:$DG$1189</definedName>
    <definedName function="false" hidden="false" name="m3.00" vbProcedure="false">[153]DBMALLES!$DT$1:$DT$1189</definedName>
    <definedName function="false" hidden="false" name="m3.01" vbProcedure="false">[153]DBMALLES!$EF$1:$EF$1189</definedName>
    <definedName function="false" hidden="false" name="m3.02" vbProcedure="false">[153]DBMALLES!$ER$1:$ER$1189</definedName>
    <definedName function="false" hidden="false" name="m3.03" vbProcedure="false">[153]DBMALLES!$FD$1:$FD$1189</definedName>
    <definedName function="false" hidden="false" name="m3.04" vbProcedure="false">[153]DBMALLES!$FP$1:$FP$1189</definedName>
    <definedName function="false" hidden="false" name="m3.05" vbProcedure="false">[153]DBMALLES!$GB$1:$GB$1189</definedName>
    <definedName function="false" hidden="false" name="m3.06" vbProcedure="false">[153]DBMALLES!$GN$1:$GN$1189</definedName>
    <definedName function="false" hidden="false" name="m3.91" vbProcedure="false">[153]DBMALLES!$P$1:$P$1189</definedName>
    <definedName function="false" hidden="false" name="m3.92" vbProcedure="false">[153]DBMALLES!$AB$1:$AB$1189</definedName>
    <definedName function="false" hidden="false" name="m3.93" vbProcedure="false">[153]DBMALLES!$AN$1:$AN$1189</definedName>
    <definedName function="false" hidden="false" name="m3.94" vbProcedure="false">[153]DBMALLES!$AZ$1:$AZ$1189</definedName>
    <definedName function="false" hidden="false" name="m3.95" vbProcedure="false">[153]DBMALLES!$BL$1:$BL$1189</definedName>
    <definedName function="false" hidden="false" name="m3.96" vbProcedure="false">[153]DBMALLES!$BX$1:$BX$1189</definedName>
    <definedName function="false" hidden="false" name="m3.97" vbProcedure="false">[153]DBMALLES!$CJ$1:$CJ$1189</definedName>
    <definedName function="false" hidden="false" name="m3.98" vbProcedure="false">[153]DBMALLES!$CV$1:$CV$1189</definedName>
    <definedName function="false" hidden="false" name="m3.99" vbProcedure="false">[153]DBMALLES!$DH$1:$DH$1189</definedName>
    <definedName function="false" hidden="false" name="M3Bmark" vbProcedure="false">OFFSET([118]DATA!$C$3,[118]DATA!$D$1-3,0,[118]DATA!$L$1-[118]DATA!$D$1+3,1)</definedName>
    <definedName function="false" hidden="false" name="M3Bmark_2wRecalc" vbProcedure="false">OFFSET([118]DATA!$E$3,[118]DATA!$D$1-3,0,[118]DATA!$L$1-[118]DATA!$D$1+3,1)</definedName>
    <definedName function="false" hidden="false" name="M3Bubor" vbProcedure="false">OFFSET([118]DATA!$K$3,[118]DATA!$D$1-3,0,[118]DATA!$L$1-[118]DATA!$D$1+3,1)</definedName>
    <definedName function="false" hidden="false" name="M3Bubor_2wRecalc" vbProcedure="false">OFFSET([118]DATA!$M$3,[118]DATA!$D$1-3,0,[118]DATA!$L$1-[118]DATA!$D$1+3,1)</definedName>
    <definedName function="false" hidden="false" name="m4.00" vbProcedure="false">[153]DBMALLES!$DU$1:$DU$1189</definedName>
    <definedName function="false" hidden="false" name="m4.01" vbProcedure="false">[153]DBMALLES!$EG$1:$EG$1189</definedName>
    <definedName function="false" hidden="false" name="m4.02" vbProcedure="false">[153]DBMALLES!$ES$1:$ES$1189</definedName>
    <definedName function="false" hidden="false" name="m4.03" vbProcedure="false">[153]DBMALLES!$FE$1:$FE$1189</definedName>
    <definedName function="false" hidden="false" name="m4.04" vbProcedure="false">[153]DBMALLES!$FQ$1:$FQ$1189</definedName>
    <definedName function="false" hidden="false" name="m4.05" vbProcedure="false">[153]DBMALLES!$GC$1:$GC$1189</definedName>
    <definedName function="false" hidden="false" name="m4.06" vbProcedure="false">[153]DBMALLES!$GO$1:$GO$1189</definedName>
    <definedName function="false" hidden="false" name="m4.91" vbProcedure="false">[153]DBMALLES!$Q$1:$Q$1189</definedName>
    <definedName function="false" hidden="false" name="m4.92" vbProcedure="false">[153]DBMALLES!$AC$1:$AC$1189</definedName>
    <definedName function="false" hidden="false" name="m4.93" vbProcedure="false">[153]DBMALLES!$AO$1:$AO$1189</definedName>
    <definedName function="false" hidden="false" name="m4.94" vbProcedure="false">[153]DBMALLES!$BA$1:$BA$1189</definedName>
    <definedName function="false" hidden="false" name="m4.95" vbProcedure="false">[153]DBMALLES!$BM$1:$BM$1189</definedName>
    <definedName function="false" hidden="false" name="m4.96" vbProcedure="false">[153]DBMALLES!$BY$1:$BY$1189</definedName>
    <definedName function="false" hidden="false" name="m4.97" vbProcedure="false">[153]DBMALLES!$CK$1:$CK$1189</definedName>
    <definedName function="false" hidden="false" name="m4.98" vbProcedure="false">[153]DBMALLES!$CW$1:$CW$1189</definedName>
    <definedName function="false" hidden="false" name="m4.99" vbProcedure="false">[153]DBMALLES!$DI$1:$DI$1189</definedName>
    <definedName function="false" hidden="false" name="m5.00" vbProcedure="false">[153]DBMALLES!$DV$1:$DV$1189</definedName>
    <definedName function="false" hidden="false" name="m5.01" vbProcedure="false">[153]DBMALLES!$EH$1:$EH$1189</definedName>
    <definedName function="false" hidden="false" name="m5.02" vbProcedure="false">[153]DBMALLES!$ET$1:$ET$1189</definedName>
    <definedName function="false" hidden="false" name="m5.03" vbProcedure="false">[153]DBMALLES!$FF$1:$FF$1189</definedName>
    <definedName function="false" hidden="false" name="m5.04" vbProcedure="false">[153]DBMALLES!$FR$1:$FR$1189</definedName>
    <definedName function="false" hidden="false" name="m5.05" vbProcedure="false">[153]DBMALLES!$GD$1:$GD$1189</definedName>
    <definedName function="false" hidden="false" name="m5.06" vbProcedure="false">[153]DBMALLES!$GP$1:$GP$1189</definedName>
    <definedName function="false" hidden="false" name="m5.91" vbProcedure="false">[153]DBMALLES!$R$1:$R$1189</definedName>
    <definedName function="false" hidden="false" name="m5.92" vbProcedure="false">[153]DBMALLES!$AD$1:$AD$1189</definedName>
    <definedName function="false" hidden="false" name="m5.93" vbProcedure="false">[153]DBMALLES!$AP$1:$AP$1189</definedName>
    <definedName function="false" hidden="false" name="m5.94" vbProcedure="false">[153]DBMALLES!$BB$1:$BB$1189</definedName>
    <definedName function="false" hidden="false" name="m5.95" vbProcedure="false">[153]DBMALLES!$BN$1:$BN$1189</definedName>
    <definedName function="false" hidden="false" name="m5.96" vbProcedure="false">[153]DBMALLES!$BZ$1:$BZ$1189</definedName>
    <definedName function="false" hidden="false" name="m5.97" vbProcedure="false">[153]DBMALLES!$CL$1:$CL$1189</definedName>
    <definedName function="false" hidden="false" name="m5.98" vbProcedure="false">[153]DBMALLES!$CX$1:$CX$1189</definedName>
    <definedName function="false" hidden="false" name="m5.99" vbProcedure="false">[153]DBMALLES!$DJ$1:$DJ$1189</definedName>
    <definedName function="false" hidden="false" name="m6.00" vbProcedure="false">[153]DBMALLES!$DW$1:$DW$1189</definedName>
    <definedName function="false" hidden="false" name="m6.01" vbProcedure="false">[153]DBMALLES!$EI$1:$EI$1189</definedName>
    <definedName function="false" hidden="false" name="m6.02" vbProcedure="false">[153]DBMALLES!$EU$1:$EU$1189</definedName>
    <definedName function="false" hidden="false" name="m6.03" vbProcedure="false">[153]DBMALLES!$FG$1:$FG$1189</definedName>
    <definedName function="false" hidden="false" name="m6.04" vbProcedure="false">[153]DBMALLES!$FS$1:$FS$1189</definedName>
    <definedName function="false" hidden="false" name="m6.05" vbProcedure="false">[153]DBMALLES!$GE$1:$GE$1189</definedName>
    <definedName function="false" hidden="false" name="m6.06" vbProcedure="false">[153]DBMALLES!$GQ$1:$GQ$1189</definedName>
    <definedName function="false" hidden="false" name="m6.91" vbProcedure="false">[153]DBMALLES!$S$1:$S$1189</definedName>
    <definedName function="false" hidden="false" name="m6.92" vbProcedure="false">[153]DBMALLES!$AE$1:$AE$1189</definedName>
    <definedName function="false" hidden="false" name="m6.93" vbProcedure="false">[153]DBMALLES!$AQ$1:$AQ$1189</definedName>
    <definedName function="false" hidden="false" name="m6.94" vbProcedure="false">[153]DBMALLES!$BC$1:$BC$1189</definedName>
    <definedName function="false" hidden="false" name="m6.95" vbProcedure="false">[153]DBMALLES!$BO$1:$BO$1189</definedName>
    <definedName function="false" hidden="false" name="m6.96" vbProcedure="false">[153]DBMALLES!$CA$1:$CA$1189</definedName>
    <definedName function="false" hidden="false" name="m6.97" vbProcedure="false">[153]DBMALLES!$CM$1:$CM$1189</definedName>
    <definedName function="false" hidden="false" name="m6.98" vbProcedure="false">[153]DBMALLES!$CY$1:$CY$1189</definedName>
    <definedName function="false" hidden="false" name="m6.99" vbProcedure="false">[153]DBMALLES!$DK$1:$DK$1189</definedName>
    <definedName function="false" hidden="false" name="m7.00" vbProcedure="false">[153]DBMALLES!$DX$1:$DX$1189</definedName>
    <definedName function="false" hidden="false" name="m7.01" vbProcedure="false">[153]DBMALLES!$EJ$1:$EJ$1189</definedName>
    <definedName function="false" hidden="false" name="m7.02" vbProcedure="false">[153]DBMALLES!$EV$1:$EV$1189</definedName>
    <definedName function="false" hidden="false" name="m7.03" vbProcedure="false">[153]DBMALLES!$FH$1:$FH$1189</definedName>
    <definedName function="false" hidden="false" name="m7.04" vbProcedure="false">[153]DBMALLES!$FT$1:$FT$1189</definedName>
    <definedName function="false" hidden="false" name="m7.05" vbProcedure="false">[153]DBMALLES!$GF$1:$GF$1189</definedName>
    <definedName function="false" hidden="false" name="m7.06" vbProcedure="false">[153]DBMALLES!$GR$1:$GR$1189</definedName>
    <definedName function="false" hidden="false" name="m7.91" vbProcedure="false">[153]DBMALLES!$T$1:$T$1189</definedName>
    <definedName function="false" hidden="false" name="m7.92" vbProcedure="false">[153]DBMALLES!$AF$1:$AF$1189</definedName>
    <definedName function="false" hidden="false" name="m7.93" vbProcedure="false">[153]DBMALLES!$AR$1:$AR$1189</definedName>
    <definedName function="false" hidden="false" name="m7.94" vbProcedure="false">[153]DBMALLES!$BD$1:$BD$1189</definedName>
    <definedName function="false" hidden="false" name="m7.95" vbProcedure="false">[153]DBMALLES!$BP$1:$BP$1189</definedName>
    <definedName function="false" hidden="false" name="m7.96" vbProcedure="false">[153]DBMALLES!$CB$1:$CB$1189</definedName>
    <definedName function="false" hidden="false" name="m7.97" vbProcedure="false">[153]DBMALLES!$CN$1:$CN$1189</definedName>
    <definedName function="false" hidden="false" name="m7.98" vbProcedure="false">[153]DBMALLES!$CZ$1:$CZ$1189</definedName>
    <definedName function="false" hidden="false" name="m7.99" vbProcedure="false">[153]DBMALLES!$DL$1:$DL$1189</definedName>
    <definedName function="false" hidden="false" name="m8.00" vbProcedure="false">[153]DBMALLES!$DY$1:$DY$1189</definedName>
    <definedName function="false" hidden="false" name="m8.01" vbProcedure="false">[153]DBMALLES!$EK$1:$EK$1189</definedName>
    <definedName function="false" hidden="false" name="m8.02" vbProcedure="false">[153]DBMALLES!$EW$1:$EW$1189</definedName>
    <definedName function="false" hidden="false" name="m8.03" vbProcedure="false">[153]DBMALLES!$FI$1:$FI$1189</definedName>
    <definedName function="false" hidden="false" name="m8.04" vbProcedure="false">[153]DBMALLES!$FU$1:$FU$1189</definedName>
    <definedName function="false" hidden="false" name="m8.05" vbProcedure="false">[153]DBMALLES!$GG$1:$GG$1189</definedName>
    <definedName function="false" hidden="false" name="m8.06" vbProcedure="false">[153]DBMALLES!$GS$1:$GS$1189</definedName>
    <definedName function="false" hidden="false" name="m8.91" vbProcedure="false">[153]DBMALLES!$U$1:$U$1189</definedName>
    <definedName function="false" hidden="false" name="m8.92" vbProcedure="false">[153]DBMALLES!$AG$1:$AG$1189</definedName>
    <definedName function="false" hidden="false" name="m8.93" vbProcedure="false">[153]DBMALLES!$AS$1:$AS$1189</definedName>
    <definedName function="false" hidden="false" name="m8.94" vbProcedure="false">[153]DBMALLES!$BE$1:$BE$1189</definedName>
    <definedName function="false" hidden="false" name="m8.95" vbProcedure="false">[153]DBMALLES!$BQ$1:$BQ$1189</definedName>
    <definedName function="false" hidden="false" name="m8.96" vbProcedure="false">[153]DBMALLES!$CC$1:$CC$1189</definedName>
    <definedName function="false" hidden="false" name="m8.97" vbProcedure="false">[153]DBMALLES!$CO$1:$CO$1189</definedName>
    <definedName function="false" hidden="false" name="m8.98" vbProcedure="false">[153]DBMALLES!$DA$1:$DA$1189</definedName>
    <definedName function="false" hidden="false" name="m8.99" vbProcedure="false">[153]DBMALLES!$DM$1:$DM$1189</definedName>
    <definedName function="false" hidden="false" name="m9.00" vbProcedure="false">[153]DBMALLES!$DZ$1:$DZ$1189</definedName>
    <definedName function="false" hidden="false" name="m9.01" vbProcedure="false">[153]DBMALLES!$EL$1:$EL$1189</definedName>
    <definedName function="false" hidden="false" name="m9.02" vbProcedure="false">[153]DBMALLES!$EX$1:$EX$1189</definedName>
    <definedName function="false" hidden="false" name="m9.03" vbProcedure="false">[153]DBMALLES!$FJ$1:$FJ$1189</definedName>
    <definedName function="false" hidden="false" name="m9.04" vbProcedure="false">[153]DBMALLES!$FV$1:$FV$1189</definedName>
    <definedName function="false" hidden="false" name="m9.05" vbProcedure="false">[153]DBMALLES!$GH$1:$GH$1189</definedName>
    <definedName function="false" hidden="false" name="m9.06" vbProcedure="false">[153]DBMALLES!$GT$1:$GT$1189</definedName>
    <definedName function="false" hidden="false" name="m9.91" vbProcedure="false">[153]DBMALLES!$V$1:$V$1189</definedName>
    <definedName function="false" hidden="false" name="m9.92" vbProcedure="false">[153]DBMALLES!$AH$1:$AH$1189</definedName>
    <definedName function="false" hidden="false" name="m9.93" vbProcedure="false">[153]DBMALLES!$AT$1:$AT$1189</definedName>
    <definedName function="false" hidden="false" name="m9.94" vbProcedure="false">[153]DBMALLES!$BF$1:$BF$1189</definedName>
    <definedName function="false" hidden="false" name="m9.95" vbProcedure="false">[153]DBMALLES!$BR$1:$BR$1189</definedName>
    <definedName function="false" hidden="false" name="m9.96" vbProcedure="false">[153]DBMALLES!$CD$1:$CD$1189</definedName>
    <definedName function="false" hidden="false" name="m9.97" vbProcedure="false">[153]DBMALLES!$CP$1:$CP$1189</definedName>
    <definedName function="false" hidden="false" name="m9.98" vbProcedure="false">[153]DBMALLES!$DB$1:$DB$1189</definedName>
    <definedName function="false" hidden="false" name="m9.99" vbProcedure="false">[153]DBMALLES!$DN$1:$DN$1189</definedName>
    <definedName function="false" hidden="false" name="MA" vbProcedure="false">#REF!</definedName>
    <definedName function="false" hidden="false" name="MACROS" vbProcedure="false">#REF!</definedName>
    <definedName function="false" hidden="false" name="MAI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Malaysia" vbProcedure="false">#REF!</definedName>
    <definedName function="false" hidden="false" name="Malta" vbProcedure="false">#REF!</definedName>
    <definedName function="false" hidden="false" name="Marcos" vbProcedure="false">#REF!</definedName>
    <definedName function="false" hidden="false" name="Margem_seg" vbProcedure="false">[82]Parâmetros!$C$17</definedName>
    <definedName function="false" hidden="false" name="Marlet" vbProcedure="false">#REF!</definedName>
    <definedName function="false" hidden="false" name="MATURITY" vbProcedure="false">#REF!</definedName>
    <definedName function="false" hidden="false" name="MCV" vbProcedure="false">#N/A</definedName>
    <definedName function="false" hidden="false" name="MCV_B" vbProcedure="false">#N/A</definedName>
    <definedName function="false" hidden="false" name="MCV_D" vbProcedure="false">#N/A</definedName>
    <definedName function="false" hidden="false" name="MCV_N" vbProcedure="false">#N/A</definedName>
    <definedName function="false" hidden="false" name="MCV_T" vbProcedure="false">#N/A</definedName>
    <definedName function="false" hidden="false" name="MDTab" vbProcedure="false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function="false" hidden="false" name="mean_inc" vbProcedure="false">[143]mean_data!$B$2:$BZ$113</definedName>
    <definedName function="false" hidden="false" name="Medium_term_BOP_scenario" vbProcedure="false">#REF!</definedName>
    <definedName function="false" hidden="false" name="medterm" vbProcedure="false">#REF!</definedName>
    <definedName function="false" hidden="false" name="medtermdates" vbProcedure="false">#REF!</definedName>
    <definedName function="false" hidden="false" name="medtermnames" vbProcedure="false">#REF!</definedName>
    <definedName function="false" hidden="false" name="medtermnames2" vbProcedure="false">#REF!</definedName>
    <definedName function="false" hidden="false" name="MENORES" vbProcedure="false">#REF!</definedName>
    <definedName function="false" hidden="false" name="MesAnterior" vbProcedure="false">[87]PARAMETROS!$C$5</definedName>
    <definedName function="false" hidden="false" name="Mexico" vbProcedure="false">#REF!</definedName>
    <definedName function="false" hidden="false" name="MFISCAL" vbProcedure="false">'[49]annual raw data'!#ref!</definedName>
    <definedName function="false" hidden="false" name="mflowsa" vbProcedure="false">[38]!mflowsa</definedName>
    <definedName function="false" hidden="false" name="mflowsq" vbProcedure="false">[38]!mflowsq</definedName>
    <definedName function="false" hidden="false" name="MICRO" vbProcedure="false">#REF!</definedName>
    <definedName function="false" hidden="false" name="MINGAU" vbProcedure="false">#REF!</definedName>
    <definedName function="false" hidden="false" name="Minimum_working_balances" vbProcedure="false">#REF!</definedName>
    <definedName function="false" hidden="false" name="MISC3" vbProcedure="false">#REF!</definedName>
    <definedName function="false" hidden="false" name="MISC4" vbProcedure="false">[42]output!#ref!</definedName>
    <definedName function="false" hidden="false" name="mmm" vbProcedure="false">{"Riqfin97",#N/A,FALSE,"Tran";"Riqfinpro",#N/A,FALSE,"Tran"}</definedName>
    <definedName function="false" hidden="false" name="mmmm" vbProcedure="false">{"Tab1",#N/A,FALSE,"P";"Tab2",#N/A,FALSE,"P"}</definedName>
    <definedName function="false" hidden="false" name="mmmmm" vbProcedure="false">{"Riqfin97",#N/A,FALSE,"Tran";"Riqfinpro",#N/A,FALSE,"Tran"}</definedName>
    <definedName function="false" hidden="false" name="mn" vbProcedure="false">{"Riqfin97",#N/A,FALSE,"Tran";"Riqfinpro",#N/A,FALSE,"Tran"}</definedName>
    <definedName function="false" hidden="false" name="MNT_1_TB" vbProcedure="false">#REF!</definedName>
    <definedName function="false" hidden="false" name="MNT_2_TB" vbProcedure="false">#REF!</definedName>
    <definedName function="false" hidden="false" name="MNT_3_TB" vbProcedure="false">#REF!</definedName>
    <definedName function="false" hidden="false" name="ModelStartYear" vbProcedure="false">[68]Control!$D$7</definedName>
    <definedName function="false" hidden="false" name="Moeda" vbProcedure="false">#REF!</definedName>
    <definedName function="false" hidden="false" name="Moldova" vbProcedure="false">#REF!</definedName>
    <definedName function="false" hidden="false" name="Moldova__Balance_of_Payments__1994_98" vbProcedure="false">#REF!</definedName>
    <definedName function="false" hidden="false" name="Monetary_Program_Parameters" vbProcedure="false">#REF!</definedName>
    <definedName function="false" hidden="false" name="moneyprogram" vbProcedure="false">#REF!</definedName>
    <definedName function="false" hidden="false" name="MONF_SM" vbProcedure="false">#REF!</definedName>
    <definedName function="false" hidden="false" name="monprogparameters" vbProcedure="false">#REF!</definedName>
    <definedName function="false" hidden="false" name="monsurvey" vbProcedure="false">#REF!</definedName>
    <definedName function="false" hidden="false" name="MON_SM" vbProcedure="false">#REF!</definedName>
    <definedName function="false" hidden="false" name="MOR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MPL_1" vbProcedure="false">[127]MPL!$A$10</definedName>
    <definedName function="false" hidden="false" name="MPL_2" vbProcedure="false">[127]MPL!$A$18</definedName>
    <definedName function="false" hidden="false" name="MPL_3" vbProcedure="false">[127]MPL!$A$30</definedName>
    <definedName function="false" hidden="false" name="MPL_final" vbProcedure="false">[127]MPL!$A$43</definedName>
    <definedName function="false" hidden="false" name="mstocksa" vbProcedure="false">[38]!mstocksa</definedName>
    <definedName function="false" hidden="false" name="mstocksq" vbProcedure="false">[38]!mstocksq</definedName>
    <definedName function="false" hidden="false" name="MTCOMP" vbProcedure="false">#REF!</definedName>
    <definedName function="false" hidden="false" name="mte" vbProcedure="false">{"Riqfin97",#N/A,FALSE,"Tran";"Riqfinpro",#N/A,FALSE,"Tran"}</definedName>
    <definedName function="false" hidden="false" name="MTPROJ" vbProcedure="false">#REF!</definedName>
    <definedName function="false" hidden="false" name="mt_moneyprog" vbProcedure="false">#REF!</definedName>
    <definedName function="false" hidden="false" name="Municipios" vbProcedure="false">#REF!</definedName>
    <definedName function="false" hidden="false" name="m_i" vbProcedure="false">[143]raw!$B$1:$EZ$1</definedName>
    <definedName function="false" hidden="false" name="m_i2" vbProcedure="false">[143]raw!$C$1:$EZ$1</definedName>
    <definedName function="false" hidden="false" name="m_mean" vbProcedure="false">[143]mean_data!$B$1:$BZ$1</definedName>
    <definedName function="false" hidden="false" name="m_r" vbProcedure="false">[143]raw!$A$1:$EZ$1</definedName>
    <definedName function="false" hidden="false" name="n" vbProcedure="false">{"Minpmon",#N/A,FALSE,"Monthinput"}</definedName>
    <definedName function="false" hidden="false" name="Nada" vbProcedure="false">[128]dados!#ref!</definedName>
    <definedName function="false" hidden="false" name="NAME2" vbProcedure="false">#REF!</definedName>
    <definedName function="false" hidden="false" name="names" vbProcedure="false">#REF!</definedName>
    <definedName function="false" hidden="false" name="namestra" vbProcedure="false">'[154]S.A.'!$AY$54:$BA$54</definedName>
    <definedName function="false" hidden="false" name="namesweo" vbProcedure="false">#REF!</definedName>
    <definedName function="false" hidden="false" name="NAMES_90" vbProcedure="false">#REF!</definedName>
    <definedName function="false" hidden="false" name="Names_RawData" vbProcedure="false">#REF!</definedName>
    <definedName function="false" hidden="false" name="Names_SAData" vbProcedure="false">#REF!</definedName>
    <definedName function="false" hidden="false" name="names_w" vbProcedure="false">#REF!</definedName>
    <definedName function="false" hidden="false" name="NAMES__________" vbProcedure="false">#REF!</definedName>
    <definedName function="false" hidden="false" name="NAME_G542" vbProcedure="false">#REF!</definedName>
    <definedName function="false" hidden="false" name="NAME_GAS" vbProcedure="false">#REF!</definedName>
    <definedName function="false" hidden="false" name="NAME_KOREX" vbProcedure="false">#REF!</definedName>
    <definedName function="false" hidden="false" name="NAME_KORGM" vbProcedure="false">#REF!</definedName>
    <definedName function="false" hidden="false" name="NAME_KORIR" vbProcedure="false">#REF!</definedName>
    <definedName function="false" hidden="false" name="NAME_KORLP" vbProcedure="false">#REF!</definedName>
    <definedName function="false" hidden="false" name="NAME_KORNA" vbProcedure="false">#REF!</definedName>
    <definedName function="false" hidden="false" name="NCG" vbProcedure="false">#N/A</definedName>
    <definedName function="false" hidden="false" name="NCG_R" vbProcedure="false">#N/A</definedName>
    <definedName function="false" hidden="false" name="NCP" vbProcedure="false">#N/A</definedName>
    <definedName function="false" hidden="false" name="NCP_R" vbProcedure="false">#N/A</definedName>
    <definedName function="false" hidden="false" name="Netherlands" vbProcedure="false">#REF!</definedName>
    <definedName function="false" hidden="false" name="Netherlands_Antilles" vbProcedure="false">#REF!</definedName>
    <definedName function="false" hidden="false" name="Net_uncommitted_usable_resources" vbProcedure="false">#REF!</definedName>
    <definedName function="false" hidden="false" name="new" vbProcedure="false">{"TBILLS_ALL",#N/A,FALSE,"FITB_all"}</definedName>
    <definedName function="false" hidden="false" name="newm" vbProcedure="false">'[150]Table1 new inputs'!$A$3:$M$3</definedName>
    <definedName function="false" hidden="false" name="newnew" vbProcedure="false">{"TBILLS_ALL",#N/A,FALSE,"FITB_all"}</definedName>
    <definedName function="false" hidden="false" name="NEWTABLE" vbProcedure="false">#REF!</definedName>
    <definedName function="false" hidden="false" name="NFA_assumptions" vbProcedure="false">#REF!</definedName>
    <definedName function="false" hidden="false" name="NFBS79X89" vbProcedure="false">'[155]NFBS79-89'!$A$3:$M$49</definedName>
    <definedName function="false" hidden="false" name="NFBS79X89T" vbProcedure="false">'[155]NFBS79-89'!$A$3:$M$3</definedName>
    <definedName function="false" hidden="false" name="NFBS90X97" vbProcedure="false">'[155]NFBS90-97'!$A$3:$M$49</definedName>
    <definedName function="false" hidden="false" name="NFBS90X97T" vbProcedure="false">'[155]NFBS90-97'!$A$3:$M$3</definedName>
    <definedName function="false" hidden="false" name="NFI" vbProcedure="false">#N/A</definedName>
    <definedName function="false" hidden="false" name="NFIP" vbProcedure="false">'[69]afr -weta data'!#ref!</definedName>
    <definedName function="false" hidden="false" name="NFI_R" vbProcedure="false">#N/A</definedName>
    <definedName function="false" hidden="false" name="nfrtrs" vbProcedure="false">[11]WB!$Q$257:$AK$257</definedName>
    <definedName function="false" hidden="false" name="NGDP" vbProcedure="false">#N/A</definedName>
    <definedName function="false" hidden="false" name="NGDPA" vbProcedure="false">#REF!</definedName>
    <definedName function="false" hidden="false" name="NGDP_D" vbProcedure="false">#REF!</definedName>
    <definedName function="false" hidden="false" name="NGDP_DG" vbProcedure="false">#N/A</definedName>
    <definedName function="false" hidden="false" name="NGDP_FY" vbProcedure="false">#REF!</definedName>
    <definedName function="false" hidden="false" name="NGDP_R" vbProcedure="false">#N/A</definedName>
    <definedName function="false" hidden="false" name="NGDP_RG" vbProcedure="false">[156]Q1!$E$51:$AK$51</definedName>
    <definedName function="false" hidden="false" name="NGS_NGDP" vbProcedure="false">#N/A</definedName>
    <definedName function="false" hidden="false" name="NINV" vbProcedure="false">#N/A</definedName>
    <definedName function="false" hidden="false" name="NINV_R" vbProcedure="false">#N/A</definedName>
    <definedName function="false" hidden="false" name="NIP" vbProcedure="false">'[68]output weo'!#ref!</definedName>
    <definedName function="false" hidden="false" name="NM" vbProcedure="false">#N/A</definedName>
    <definedName function="false" hidden="false" name="NMG" vbProcedure="false">'[69]afr -weta data'!#ref!</definedName>
    <definedName function="false" hidden="false" name="NMG_R" vbProcedure="false">'[69]afr -weta data'!#ref!</definedName>
    <definedName function="false" hidden="false" name="NMG_RG" vbProcedure="false">#N/A</definedName>
    <definedName function="false" hidden="false" name="NM_R" vbProcedure="false">#N/A</definedName>
    <definedName function="false" hidden="false" name="nn" vbProcedure="false">{"Riqfin97",#N/A,FALSE,"Tran";"Riqfinpro",#N/A,FALSE,"Tran"}</definedName>
    <definedName function="false" hidden="false" name="NNAMES" vbProcedure="false">'[69]afr -weta data'!#ref!</definedName>
    <definedName function="false" hidden="false" name="nnga" vbProcedure="false">#REF!</definedName>
    <definedName function="false" hidden="false" name="nnn" vbProcedure="false">{"Tab1",#N/A,FALSE,"P";"Tab2",#N/A,FALSE,"P"}</definedName>
    <definedName function="false" hidden="false" name="NONLEAP" vbProcedure="false">#REF!</definedName>
    <definedName function="false" hidden="false" name="Non_BRO" vbProcedure="false">#REF!</definedName>
    <definedName function="false" hidden="false" name="Norway" vbProcedure="false">#REF!</definedName>
    <definedName function="false" hidden="false" name="novatabela" vbProcedure="false">#REF!</definedName>
    <definedName function="false" hidden="false" name="NOW" vbProcedure="false">#REF!</definedName>
    <definedName function="false" hidden="false" name="NTDD_RG" vbProcedure="false">#N/A</definedName>
    <definedName function="false" hidden="false" name="NTNB" vbProcedure="false">#REF!</definedName>
    <definedName function="false" hidden="false" name="NTNF" vbProcedure="false">#REF!</definedName>
    <definedName function="false" hidden="false" name="NX" vbProcedure="false">#N/A</definedName>
    <definedName function="false" hidden="false" name="NXG" vbProcedure="false">'[69]afr -weta data'!#ref!</definedName>
    <definedName function="false" hidden="false" name="NXG_R" vbProcedure="false">'[69]afr -weta data'!#ref!</definedName>
    <definedName function="false" hidden="false" name="NXG_RG" vbProcedure="false">#N/A</definedName>
    <definedName function="false" hidden="false" name="NX_R" vbProcedure="false">#N/A</definedName>
    <definedName function="false" hidden="false" name="OBS" vbProcedure="false">#REF!</definedName>
    <definedName function="false" hidden="false" name="OCM_1" vbProcedure="false">[121]OCM!$P$19</definedName>
    <definedName function="false" hidden="false" name="OCM_2" vbProcedure="false">[121]OCM!$M$19</definedName>
    <definedName function="false" hidden="false" name="OCM_3" vbProcedure="false">[121]OCM!$J$19</definedName>
    <definedName function="false" hidden="false" name="OCM_4" vbProcedure="false">[121]OCM!$G$19</definedName>
    <definedName function="false" hidden="false" name="OCM_final" vbProcedure="false">[121]OCM!$P$20</definedName>
    <definedName function="false" hidden="false" name="OC_1" vbProcedure="false">[121]OC!$P$14</definedName>
    <definedName function="false" hidden="false" name="OC_2" vbProcedure="false">[121]OC!$M$14</definedName>
    <definedName function="false" hidden="false" name="OC_3" vbProcedure="false">[121]OC!$J$14</definedName>
    <definedName function="false" hidden="false" name="OC_4" vbProcedure="false">[121]OC!$G$14</definedName>
    <definedName function="false" hidden="false" name="OC_final" vbProcedure="false">[121]OC!$P$15</definedName>
    <definedName function="false" hidden="false" name="odofg" vbProcedure="false">#REF!</definedName>
    <definedName function="false" hidden="false" name="OE_1" vbProcedure="false">[157]OE!$P$18</definedName>
    <definedName function="false" hidden="false" name="OE_2" vbProcedure="false">[157]OE!$M$18</definedName>
    <definedName function="false" hidden="false" name="OE_3" vbProcedure="false">[157]OE!$J$18</definedName>
    <definedName function="false" hidden="false" name="OE_4" vbProcedure="false">[157]OE!$G$18</definedName>
    <definedName function="false" hidden="false" name="OE_final" vbProcedure="false">[157]OE!$P$19</definedName>
    <definedName function="false" hidden="false" name="of_which_Currencies" vbProcedure="false">#REF!</definedName>
    <definedName function="false" hidden="false" name="of_which_SDRs" vbProcedure="false">#REF!</definedName>
    <definedName function="false" hidden="false" name="OilMMBtu_Bbl" vbProcedure="false">[58]Control!$D$26</definedName>
    <definedName function="false" hidden="false" name="OilPrice" vbProcedure="false">[58]Control!$D$20</definedName>
    <definedName function="false" hidden="false" name="OilPriceSelect" vbProcedure="false">[58]Control!$D$19</definedName>
    <definedName function="false" hidden="false" name="OK" vbProcedure="false">#N/A</definedName>
    <definedName function="false" hidden="false" name="old" vbProcedure="false">{"TBILLS_ALL",#N/A,FALSE,"FITB_all"}</definedName>
    <definedName function="false" hidden="false" name="oliu" vbProcedure="false">{"WEO",#N/A,FALSE,"T"}</definedName>
    <definedName function="false" hidden="false" name="OnShow" vbProcedure="false">#N/A</definedName>
    <definedName function="false" hidden="false" name="oo" vbProcedure="false">{"Riqfin97",#N/A,FALSE,"Tran";"Riqfinpro",#N/A,FALSE,"Tran"}</definedName>
    <definedName function="false" hidden="false" name="ooo" vbProcedure="false">{"Tab1",#N/A,FALSE,"P";"Tab2",#N/A,FALSE,"P"}</definedName>
    <definedName function="false" hidden="false" name="oooo" vbProcedure="false">{"Tab1",#N/A,FALSE,"P";"Tab2",#N/A,FALSE,"P"}</definedName>
    <definedName function="false" hidden="false" name="OO_1" vbProcedure="false">[121]OO!$P$19</definedName>
    <definedName function="false" hidden="false" name="OO_2" vbProcedure="false">[121]OO!$M$19</definedName>
    <definedName function="false" hidden="false" name="OO_3" vbProcedure="false">[121]OO!$J$19</definedName>
    <definedName function="false" hidden="false" name="OO_4" vbProcedure="false">[121]OO!$G$19</definedName>
    <definedName function="false" hidden="false" name="OO_final" vbProcedure="false">[121]OO!$P$20</definedName>
    <definedName function="false" hidden="false" name="opu" vbProcedure="false">{"Riqfin97",#N/A,FALSE,"Tran";"Riqfinpro",#N/A,FALSE,"Tran"}</definedName>
    <definedName function="false" hidden="false" name="oqui89" vbProcedure="false">[110]BOP!$A$36:$IV$36,[110]BOP!$A$44:$IV$44,[110]BOP!$A$59:$IV$59,[112]bop!#ref!,[112]bop!#ref!,[110]BOP!$A$79:$IV$79,[110]BOP!$A$81:$IV$88,[112]bop!#ref!</definedName>
    <definedName function="false" hidden="false" name="ORCP_1" vbProcedure="false">[127]ORCP!$P$12</definedName>
    <definedName function="false" hidden="false" name="ORCP_2" vbProcedure="false">[127]ORCP!$M$12</definedName>
    <definedName function="false" hidden="false" name="ORCP_3" vbProcedure="false">[127]ORCP!$J$12</definedName>
    <definedName function="false" hidden="false" name="ORCP_4" vbProcedure="false">[127]ORCP!$G$12</definedName>
    <definedName function="false" hidden="false" name="ORCP_final" vbProcedure="false">[127]ORCP!$P$13</definedName>
    <definedName function="false" hidden="false" name="OrderTable" vbProcedure="false">#REF!</definedName>
    <definedName function="false" hidden="false" name="ORDT_1" vbProcedure="false">[121]ORDT!$Y$13</definedName>
    <definedName function="false" hidden="false" name="ORDT_2" vbProcedure="false">[121]ORDT!$M$13</definedName>
    <definedName function="false" hidden="false" name="ORDT_3" vbProcedure="false">[121]ORDT!$J$13</definedName>
    <definedName function="false" hidden="false" name="ORDT_4" vbProcedure="false">[121]ORDT!$G$13</definedName>
    <definedName function="false" hidden="false" name="ORDT_final" vbProcedure="false">[121]ORDT!$Y$14</definedName>
    <definedName function="false" hidden="false" name="OROT_1" vbProcedure="false">[127]OROT!$Y$13</definedName>
    <definedName function="false" hidden="false" name="OROT_2" vbProcedure="false">[127]OROT!$M$13</definedName>
    <definedName function="false" hidden="false" name="OROT_3" vbProcedure="false">[127]OROT!$J$13</definedName>
    <definedName function="false" hidden="false" name="OROT_4" vbProcedure="false">[127]OROT!$G$13</definedName>
    <definedName function="false" hidden="false" name="OROT_final" vbProcedure="false">[127]OROT!$Y$14</definedName>
    <definedName function="false" hidden="false" name="ORO_1" vbProcedure="false">[121]ORDA!$V$13</definedName>
    <definedName function="false" hidden="false" name="ORO_2" vbProcedure="false">[121]ORDA!$S$13</definedName>
    <definedName function="false" hidden="false" name="ORO_3" vbProcedure="false">[121]ORDA!$P$13</definedName>
    <definedName function="false" hidden="false" name="ORO_4" vbProcedure="false">[121]ORDA!$M$13</definedName>
    <definedName function="false" hidden="false" name="ORO_final" vbProcedure="false">[121]ORDA!$V$14</definedName>
    <definedName function="false" hidden="false" name="Otras_Residuales" vbProcedure="false">#REF!</definedName>
    <definedName function="false" hidden="false" name="otro" vbProcedure="false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function="false" hidden="false" name="OUT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outl" vbProcedure="false">#REF!</definedName>
    <definedName function="false" hidden="false" name="outl2" vbProcedure="false">#REF!</definedName>
    <definedName function="false" hidden="false" name="OUTLOOK" vbProcedure="false">#REF!</definedName>
    <definedName function="false" hidden="false" name="OUTLOOK2" vbProcedure="false">#REF!</definedName>
    <definedName function="false" hidden="false" name="p" vbProcedure="false">{"Riqfin97",#N/A,FALSE,"Tran";"Riqfinpro",#N/A,FALSE,"Tran"}</definedName>
    <definedName function="false" hidden="false" name="P0100s" vbProcedure="false">[54]svds!$D$147:$IV$147</definedName>
    <definedName function="false" hidden="false" name="P0101s" vbProcedure="false">[54]svds!$D$148:$IV$148</definedName>
    <definedName function="false" hidden="false" name="P0102s" vbProcedure="false">[54]svds!$D$149:$IV$149</definedName>
    <definedName function="false" hidden="false" name="P0103s" vbProcedure="false">[54]svds!$D$150:$IV$150</definedName>
    <definedName function="false" hidden="false" name="P010701s" vbProcedure="false">[54]svds!$D$152:$IV$152</definedName>
    <definedName function="false" hidden="false" name="P0107s" vbProcedure="false">[54]svds!$D$151:$IV$151</definedName>
    <definedName function="false" hidden="false" name="P0200s" vbProcedure="false">[54]svds!$D$154:$IV$154</definedName>
    <definedName function="false" hidden="false" name="P0300s" vbProcedure="false">[54]svds!$D$157:$IV$157</definedName>
    <definedName function="false" hidden="false" name="P0301s" vbProcedure="false">[54]svds!$D$158:$IV$158</definedName>
    <definedName function="false" hidden="false" name="P0302s" vbProcedure="false">[54]svds!$D$159:$IV$159</definedName>
    <definedName function="false" hidden="false" name="P0400s" vbProcedure="false">[54]svds!$D$161:$IV$161</definedName>
    <definedName function="false" hidden="false" name="P0500s" vbProcedure="false">[54]svds!$D$167:$IV$167</definedName>
    <definedName function="false" hidden="false" name="P0501s" vbProcedure="false">[54]svds!$D$168:$IV$168</definedName>
    <definedName function="false" hidden="false" name="P0502s" vbProcedure="false">[54]svds!$D$172:$IV$172</definedName>
    <definedName function="false" hidden="false" name="P0503s" vbProcedure="false">[54]svds!$D$173:$IV$173</definedName>
    <definedName function="false" hidden="false" name="P0504s" vbProcedure="false">[54]svds!$D$175:$IV$175</definedName>
    <definedName function="false" hidden="false" name="P0505s" vbProcedure="false">[54]svds!$D$176:$IV$176</definedName>
    <definedName function="false" hidden="false" name="P0506s" vbProcedure="false">[54]svds!$D$177:$IV$177</definedName>
    <definedName function="false" hidden="false" name="P0507s" vbProcedure="false">[54]svds!$D$178:$IV$178</definedName>
    <definedName function="false" hidden="false" name="P0508s" vbProcedure="false">[54]svds!$D$179:$IV$179</definedName>
    <definedName function="false" hidden="false" name="P0509s" vbProcedure="false">[54]svds!$D$180:$IV$180</definedName>
    <definedName function="false" hidden="false" name="P0510s" vbProcedure="false">[54]svds!$D$181:$IV$181</definedName>
    <definedName function="false" hidden="false" name="P0511s" vbProcedure="false">[54]svds!$D$184:$IV$184</definedName>
    <definedName function="false" hidden="false" name="P0512s" vbProcedure="false">[54]svds!$D$185:$IV$185</definedName>
    <definedName function="false" hidden="false" name="P0513s" vbProcedure="false">[54]svds!$D$187:$IV$187</definedName>
    <definedName function="false" hidden="false" name="P0514s" vbProcedure="false">[54]svds!$D$188:$IV$188</definedName>
    <definedName function="false" hidden="false" name="P051601s" vbProcedure="false">[54]svds!$D$191:$IV$191</definedName>
    <definedName function="false" hidden="false" name="P0516s" vbProcedure="false">[54]svds!$D$190:$IV$190</definedName>
    <definedName function="false" hidden="false" name="P0517s" vbProcedure="false">[54]svds!$D$192:$IV$192</definedName>
    <definedName function="false" hidden="false" name="P0519s" vbProcedure="false">[54]svds!$D$194:$IV$194</definedName>
    <definedName function="false" hidden="false" name="P0520s" vbProcedure="false">[54]svds!$D$196:$IV$196</definedName>
    <definedName function="false" hidden="false" name="P0601s" vbProcedure="false">[54]svds!$D$199:$IV$199</definedName>
    <definedName function="false" hidden="false" name="P0602s" vbProcedure="false">[54]svds!$D$201:$IV$201</definedName>
    <definedName function="false" hidden="false" name="P0700s" vbProcedure="false">[54]svds!$D$203:$IV$203</definedName>
    <definedName function="false" hidden="false" name="P070101r" vbProcedure="false">[54]svdr!$D$205:$IV$205</definedName>
    <definedName function="false" hidden="false" name="P0701s" vbProcedure="false">[54]svds!$D$204:$IV$204</definedName>
    <definedName function="false" hidden="false" name="P0702s" vbProcedure="false">[54]svds!$D$210:$IV$210</definedName>
    <definedName function="false" hidden="false" name="P0703s" vbProcedure="false">[54]svds!$D$211:$IV$211</definedName>
    <definedName function="false" hidden="false" name="P0705s" vbProcedure="false">[54]svds!$D$213:$IV$213</definedName>
    <definedName function="false" hidden="false" name="P070601s" vbProcedure="false">[54]svds!$D$215:$IV$215</definedName>
    <definedName function="false" hidden="false" name="P0706s" vbProcedure="false">[54]svds!$D$214:$IV$214</definedName>
    <definedName function="false" hidden="false" name="P0800s" vbProcedure="false">[54]svds!$D$216:$IV$216</definedName>
    <definedName function="false" hidden="false" name="P52N" vbProcedure="false">[61]DB95Q!$A$860:$IP$860</definedName>
    <definedName function="false" hidden="false" name="P6P7N" vbProcedure="false">[61]DB95Q!$A$887:$IP$887</definedName>
    <definedName function="false" hidden="false" name="P71N" vbProcedure="false">[61]DB95Q!$A$892:$IP$892</definedName>
    <definedName function="false" hidden="false" name="page2" vbProcedure="false">'[160]monetary inputs'!#ref!</definedName>
    <definedName function="false" hidden="false" name="Page3" vbProcedure="false">'[160]monetary inputs'!#ref!</definedName>
    <definedName function="false" hidden="false" name="PAGE5" vbProcedure="false">#REF!</definedName>
    <definedName function="false" hidden="false" name="Parâmetros" vbProcedure="false">[87]PARAMETROS!$A$1</definedName>
    <definedName function="false" hidden="false" name="pas" vbProcedure="false">[54]svds!$D$218:$IV$218</definedName>
    <definedName function="false" hidden="false" name="Passivo" vbProcedure="false">#REF!</definedName>
    <definedName function="false" hidden="false" name="PCPI" vbProcedure="false">#REF!</definedName>
    <definedName function="false" hidden="false" name="PCPIE" vbProcedure="false">#REF!</definedName>
    <definedName function="false" hidden="false" name="PCPIG" vbProcedure="false">#N/A</definedName>
    <definedName function="false" hidden="false" name="PCSBasePrice" vbProcedure="false">[59]PriceCostSensitivity!$I$6</definedName>
    <definedName function="false" hidden="false" name="PCSUnitCosts" vbProcedure="false">[59]PriceCostSensitivity!$F$6</definedName>
    <definedName function="false" hidden="false" name="PEND" vbProcedure="false">#REF!</definedName>
    <definedName function="false" hidden="false" name="Percent" vbProcedure="false">#REF!</definedName>
    <definedName function="false" hidden="false" name="Petroecuador" vbProcedure="false">#REF!</definedName>
    <definedName function="false" hidden="false" name="PHILIPPINES" vbProcedure="false">[99]spotexchangerates!#ref!</definedName>
    <definedName function="false" hidden="false" name="PIBP" vbProcedure="false">[60]K2!$A$31:$IV$31</definedName>
    <definedName function="false" hidden="false" name="PIBPA" vbProcedure="false">[60]K2!$A$32:$IV$32</definedName>
    <definedName function="false" hidden="false" name="PIBPN" vbProcedure="false">[60]K2!$A$33:$IV$33</definedName>
    <definedName function="false" hidden="false" name="PIF_1" vbProcedure="false">[121]PBIFA!$V$41</definedName>
    <definedName function="false" hidden="false" name="PIF_2" vbProcedure="false">[121]PBIFA!$S$41</definedName>
    <definedName function="false" hidden="false" name="PIF_3" vbProcedure="false">[121]PBIFA!$P$41</definedName>
    <definedName function="false" hidden="false" name="PIF_4" vbProcedure="false">[121]PBIFA!$M$41</definedName>
    <definedName function="false" hidden="false" name="PIF_final" vbProcedure="false">[121]PBIFA!$V$42</definedName>
    <definedName function="false" hidden="false" name="Pipeline_capex" vbProcedure="false">[68]Costs!$L$322:$AY$323</definedName>
    <definedName function="false" hidden="false" name="Pipeline_finance" vbProcedure="false">[68]Control!$D$100:$D$103</definedName>
    <definedName function="false" hidden="false" name="Pipeline_opex" vbProcedure="false">[68]Costs!$L$348:$AY$349</definedName>
    <definedName function="false" hidden="false" name="Pipeline_refinery_production_year" vbProcedure="false">[68]Production!$L$108:$AY$108</definedName>
    <definedName function="false" hidden="false" name="pipeline_throughput" vbProcedure="false">[68]Production!$L$139:$AY$139</definedName>
    <definedName function="false" hidden="false" name="Pipeline_timing" vbProcedure="false">[68]Production!$L$111:$AY$114</definedName>
    <definedName function="false" hidden="false" name="PIPV" vbProcedure="false">[60]K2!$A$8:$IV$8</definedName>
    <definedName function="false" hidden="false" name="pit" vbProcedure="false">{"Riqfin97",#N/A,FALSE,"Tran";"Riqfinpro",#N/A,FALSE,"Tran"}</definedName>
    <definedName function="false" hidden="false" name="pitsoctaxes" vbProcedure="false">#REF!</definedName>
    <definedName function="false" hidden="false" name="PL_Post_Tax_NPV" vbProcedure="false">#REF!</definedName>
    <definedName function="false" hidden="false" name="PL_Unit_Tariff" vbProcedure="false">#REF!</definedName>
    <definedName function="false" hidden="false" name="PMENU" vbProcedure="false">#REF!</definedName>
    <definedName function="false" hidden="false" name="poil" vbProcedure="false">[135]IN!$C$27:$X$27</definedName>
    <definedName function="false" hidden="false" name="pol" vbProcedure="false">[35]a!#ref!</definedName>
    <definedName function="false" hidden="false" name="Poland" vbProcedure="false">#REF!</definedName>
    <definedName function="false" hidden="false" name="popl" vbProcedure="false">#REF!</definedName>
    <definedName function="false" hidden="false" name="POpula" vbProcedure="false">[159]POpula!$A$1:$I$1559</definedName>
    <definedName function="false" hidden="false" name="Ports" vbProcedure="false">#REF!</definedName>
    <definedName function="false" hidden="false" name="Portugal" vbProcedure="false">#REF!</definedName>
    <definedName function="false" hidden="false" name="POSICAO" vbProcedure="false">#REF!</definedName>
    <definedName function="false" hidden="false" name="POthers" vbProcedure="false">#REF!</definedName>
    <definedName function="false" hidden="false" name="pp" vbProcedure="false">{"Riqfin97",#N/A,FALSE,"Tran";"Riqfinpro",#N/A,FALSE,"Tran"}</definedName>
    <definedName function="false" hidden="false" name="ppp" vbProcedure="false">{"Riqfin97",#N/A,FALSE,"Tran";"Riqfinpro",#N/A,FALSE,"Tran"}</definedName>
    <definedName function="false" hidden="false" name="pppppp" vbProcedure="false">{"Riqfin97",#N/A,FALSE,"Tran";"Riqfinpro",#N/A,FALSE,"Tran"}</definedName>
    <definedName function="false" hidden="false" name="PPPWGT" vbProcedure="false">#N/A</definedName>
    <definedName function="false" hidden="false" name="PRE.DATA.BASE" vbProcedure="false">#REF!</definedName>
    <definedName function="false" hidden="false" name="PreAtivo" vbProcedure="false">#REF!</definedName>
    <definedName function="false" hidden="false" name="Preisbasis" vbProcedure="false">[60]K0!$C$12</definedName>
    <definedName function="false" hidden="false" name="PrePassivo" vbProcedure="false">#REF!</definedName>
    <definedName function="false" hidden="false" name="PRGF_Total_Undrawn" vbProcedure="false">'[139]table 2b'!#ref!</definedName>
    <definedName function="false" hidden="false" name="PriceList" vbProcedure="false">#REF!</definedName>
    <definedName function="false" hidden="false" name="PriceSelect" vbProcedure="false">[59]Control!$D$17</definedName>
    <definedName function="false" hidden="false" name="PrimDiaMes" vbProcedure="false">[87]CARTEIRA!$CK$5</definedName>
    <definedName function="false" hidden="false" name="PRINT" vbProcedure="false">#REF!</definedName>
    <definedName function="false" hidden="false" name="Print1" vbProcedure="false">#REF!</definedName>
    <definedName function="false" hidden="false" name="Print2" vbProcedure="false">#REF!</definedName>
    <definedName function="false" hidden="false" name="PrintArea" vbProcedure="false">'[160]Table 2'!$A$3:$L$54</definedName>
    <definedName function="false" hidden="false" name="PrintThis_Links" vbProcedure="false">[124]Links!$A$1:$F$33</definedName>
    <definedName function="false" hidden="false" name="PRINT_A" vbProcedure="false">#REF!</definedName>
    <definedName function="false" hidden="false" name="Print_Area_MI" vbProcedure="false">#REF!</definedName>
    <definedName function="false" hidden="false" name="Print_Area_T3" vbProcedure="false">'[160]Table 3'!$A$1:$I$51</definedName>
    <definedName function="false" hidden="false" name="Print_Area_T4" vbProcedure="false">'[160]Table 4'!$A$5:$L$85</definedName>
    <definedName function="false" hidden="false" name="Print_Area_T5" vbProcedure="false">'[160]Table 5'!$A$2:$L$56</definedName>
    <definedName function="false" hidden="false" name="Print_Area_T6" vbProcedure="false">'[160]Table 6'!$A$1:$AF$86</definedName>
    <definedName function="false" hidden="false" name="PRINT_B" vbProcedure="false">#REF!</definedName>
    <definedName function="false" hidden="false" name="pri_Infra" vbProcedure="false">[64]variáveis!$B$3:$D$6</definedName>
    <definedName function="false" hidden="false" name="pri_ISE" vbProcedure="false">[64]variáveis!$B$11:$G$123</definedName>
    <definedName function="false" hidden="false" name="pri_Moeda" vbProcedure="false">[64]variáveis!$B$128:$G$139</definedName>
    <definedName function="false" hidden="false" name="pri_Produto" vbProcedure="false">[64]variáveis!$B$145:$D$154</definedName>
    <definedName function="false" hidden="false" name="proc" vbProcedure="false">'[101]by year'!$P$6:$P$129</definedName>
    <definedName function="false" hidden="false" name="ProdForm" vbProcedure="false">#REF!</definedName>
    <definedName function="false" hidden="false" name="Product" vbProcedure="false">#REF!</definedName>
    <definedName function="false" hidden="false" name="ProductionStartYear" vbProcedure="false">[58]Control!$D$11</definedName>
    <definedName function="false" hidden="false" name="Produto" vbProcedure="false">#REF!</definedName>
    <definedName function="false" hidden="false" name="profits" vbProcedure="false">#REF!</definedName>
    <definedName function="false" hidden="false" name="proil" vbProcedure="false">#REF!</definedName>
    <definedName function="false" hidden="false" name="ProjectData" vbProcedure="false">[58]ProjectCashflow!$E$80:$BF$107</definedName>
    <definedName function="false" hidden="false" name="ProjectExampleEscalationBaseYear" vbProcedure="false">[58]ProjectCashflow!$B$26</definedName>
    <definedName function="false" hidden="false" name="Pr_tb1" vbProcedure="false">'[49]JunPrg_9899&amp;beyond'!$A$4:$AE$75</definedName>
    <definedName function="false" hidden="false" name="Pr_tb1b" vbProcedure="false">'[49]JunPrg_9899&amp;beyond'!$A$1105:$AE$1176</definedName>
    <definedName function="false" hidden="false" name="Pr_tb2" vbProcedure="false">'[49]JunPrg_9899&amp;beyond'!$A$150:$AE$190</definedName>
    <definedName function="false" hidden="false" name="Pr_tb2b" vbProcedure="false">'[49]JunPrg_9899&amp;beyond'!$A$1206:$AE$1249</definedName>
    <definedName function="false" hidden="false" name="Pr_tb3" vbProcedure="false">'[49]JunPrg_9899&amp;beyond'!$A$198:$AE$272</definedName>
    <definedName function="false" hidden="false" name="Pr_tb3b" vbProcedure="false">'[49]JunPrg_9899&amp;beyond'!$A$1252:$AE$1327</definedName>
    <definedName function="false" hidden="false" name="Pr_tb4" vbProcedure="false">'[49]JunPrg_9899&amp;beyond'!$A$1032:$AE$1089</definedName>
    <definedName function="false" hidden="false" name="Pr_tb_5" vbProcedure="false">[49]Prj_Food!$A$10:$O$40</definedName>
    <definedName function="false" hidden="false" name="Pr_tb_6" vbProcedure="false">[49]Prj_Fuel!$A$11:$P$38</definedName>
    <definedName function="false" hidden="false" name="Pr_tb_7" vbProcedure="false">[49]Pr_Electr!$A$10:$I$34</definedName>
    <definedName function="false" hidden="false" name="Pr_tb_8" vbProcedure="false">'[49]JunPrg_9899&amp;beyond'!$A$1332:$AE$1383</definedName>
    <definedName function="false" hidden="false" name="Pr_tb_9" vbProcedure="false">'[49]JunPrg_9899&amp;beyond'!$A$1389:$AE$1457</definedName>
    <definedName function="false" hidden="false" name="Pr_tb_food0" vbProcedure="false">'[49]JunPrg_9899&amp;beyond'!$A$883:$AE$900</definedName>
    <definedName function="false" hidden="false" name="Pr_tb_food1" vbProcedure="false">'[49]JunPrg_9899&amp;beyond'!$A$912:$AE$944</definedName>
    <definedName function="false" hidden="false" name="Pr_tb_food2" vbProcedure="false">'[49]JunPrg_9899&amp;beyond'!$A$946:$AE$984</definedName>
    <definedName function="false" hidden="false" name="Pr_tb_food3" vbProcedure="false">'[49]JunPrg_9899&amp;beyond'!$A$985:$AE$1028</definedName>
    <definedName function="false" hidden="false" name="PTAX" vbProcedure="false">#REF!</definedName>
    <definedName function="false" hidden="false" name="PTAXDA" vbProcedure="false">#REF!</definedName>
    <definedName function="false" hidden="false" name="PU.Fut" vbProcedure="false">#REF!</definedName>
    <definedName function="false" hidden="false" name="PubW" vbProcedure="false">'[103]W&amp;T'!$C$17</definedName>
    <definedName function="false" hidden="false" name="q" vbProcedure="false">#REF!</definedName>
    <definedName function="false" hidden="false" name="q1.00" vbProcedure="false">[61]DB95Q!$AX$1:$AX$1429</definedName>
    <definedName function="false" hidden="false" name="q1.01" vbProcedure="false">[61]DB95Q!$BB$1:$BB$1429</definedName>
    <definedName function="false" hidden="false" name="q1.02" vbProcedure="false">[61]DB95Q!$BF$1:$BF$1429</definedName>
    <definedName function="false" hidden="false" name="q1.03" vbProcedure="false">[61]DB95Q!$BJ$1:$BJ$1429</definedName>
    <definedName function="false" hidden="false" name="q1.04" vbProcedure="false">[61]DB95Q!$BN$1:$BN$1429</definedName>
    <definedName function="false" hidden="false" name="q1.05" vbProcedure="false">[61]DB95Q!$BR$1:$BR$1429</definedName>
    <definedName function="false" hidden="false" name="q1.06" vbProcedure="false">[61]DB95Q!$BV$1:$BV$1429</definedName>
    <definedName function="false" hidden="false" name="q1.07" vbProcedure="false">[61]DB95Q!$BZ$1:$BZ$1429</definedName>
    <definedName function="false" hidden="false" name="q1.08" vbProcedure="false">[61]DB95Q!$CD$1:$CD$1429</definedName>
    <definedName function="false" hidden="false" name="q1.09" vbProcedure="false">[61]DB95Q!$CH$1:$CH$1429</definedName>
    <definedName function="false" hidden="false" name="q1.91" vbProcedure="false">[61]DB95Q!$N$1:$N$1429</definedName>
    <definedName function="false" hidden="false" name="q1.92" vbProcedure="false">[61]DB95Q!$R$1:$R$1429</definedName>
    <definedName function="false" hidden="false" name="q1.93" vbProcedure="false">[61]DB95Q!$V$1:$V$1429</definedName>
    <definedName function="false" hidden="false" name="q1.94" vbProcedure="false">[61]DB95Q!$Z$1:$Z$1429</definedName>
    <definedName function="false" hidden="false" name="q1.95" vbProcedure="false">[61]DB95Q!$AD$1:$AD$1429</definedName>
    <definedName function="false" hidden="false" name="q1.96" vbProcedure="false">[61]DB95Q!$AH$1:$AH$1429</definedName>
    <definedName function="false" hidden="false" name="q1.97" vbProcedure="false">[61]DB95Q!$AL$1:$AL$1429</definedName>
    <definedName function="false" hidden="false" name="q1.98" vbProcedure="false">[61]DB95Q!$AP$1:$AP$1429</definedName>
    <definedName function="false" hidden="false" name="q1.99" vbProcedure="false">[61]DB95Q!$AT$1:$AT$1429</definedName>
    <definedName function="false" hidden="false" name="q2.00" vbProcedure="false">[61]DB95Q!$AY$1:$AY$1429</definedName>
    <definedName function="false" hidden="false" name="q2.01" vbProcedure="false">[61]DB95Q!$BC$1:$BC$1429</definedName>
    <definedName function="false" hidden="false" name="q2.02" vbProcedure="false">[61]DB95Q!$BG$1:$BG$1429</definedName>
    <definedName function="false" hidden="false" name="q2.03" vbProcedure="false">[61]DB95Q!$BK$1:$BK$1429</definedName>
    <definedName function="false" hidden="false" name="q2.04" vbProcedure="false">[61]DB95Q!$BO$1:$BO$1429</definedName>
    <definedName function="false" hidden="false" name="q2.05" vbProcedure="false">[61]DB95Q!$BS$1:$BS$1429</definedName>
    <definedName function="false" hidden="false" name="q2.06" vbProcedure="false">[61]DB95Q!$BW$1:$BW$1429</definedName>
    <definedName function="false" hidden="false" name="q2.07" vbProcedure="false">[61]DB95Q!$CA$1:$CA$1429</definedName>
    <definedName function="false" hidden="false" name="q2.08" vbProcedure="false">[61]DB95Q!$CE$1:$CE$1429</definedName>
    <definedName function="false" hidden="false" name="q2.09" vbProcedure="false">[61]DB95Q!$CI$1:$CI$1429</definedName>
    <definedName function="false" hidden="false" name="q2.91" vbProcedure="false">[61]DB95Q!$O$1:$O$1429</definedName>
    <definedName function="false" hidden="false" name="q2.92" vbProcedure="false">[61]DB95Q!$S$1:$S$1429</definedName>
    <definedName function="false" hidden="false" name="q2.93" vbProcedure="false">[61]DB95Q!$W$1:$W$1429</definedName>
    <definedName function="false" hidden="false" name="q2.94" vbProcedure="false">[61]DB95Q!$AA$1:$AA$1429</definedName>
    <definedName function="false" hidden="false" name="q2.95" vbProcedure="false">[61]DB95Q!$AE$1:$AE$1429</definedName>
    <definedName function="false" hidden="false" name="q2.96" vbProcedure="false">[61]DB95Q!$AI$1:$AI$1429</definedName>
    <definedName function="false" hidden="false" name="q2.97" vbProcedure="false">[61]DB95Q!$AM$1:$AM$1429</definedName>
    <definedName function="false" hidden="false" name="q2.98" vbProcedure="false">[61]DB95Q!$AQ$1:$AQ$1429</definedName>
    <definedName function="false" hidden="false" name="q2.99" vbProcedure="false">[61]DB95Q!$AU$1:$AU$1429</definedName>
    <definedName function="false" hidden="false" name="q3.00" vbProcedure="false">[61]DB95Q!$AZ$1:$AZ$1429</definedName>
    <definedName function="false" hidden="false" name="q3.01" vbProcedure="false">[61]DB95Q!$BD$1:$BD$1429</definedName>
    <definedName function="false" hidden="false" name="q3.02" vbProcedure="false">[61]DB95Q!$BH$1:$BH$1429</definedName>
    <definedName function="false" hidden="false" name="q3.03" vbProcedure="false">[61]DB95Q!$BL$1:$BL$1429</definedName>
    <definedName function="false" hidden="false" name="q3.04" vbProcedure="false">[61]DB95Q!$BP$1:$BP$1429</definedName>
    <definedName function="false" hidden="false" name="q3.05" vbProcedure="false">[61]DB95Q!$BT$1:$BT$1429</definedName>
    <definedName function="false" hidden="false" name="q3.06" vbProcedure="false">[61]DB95Q!$BX$1:$BX$1429</definedName>
    <definedName function="false" hidden="false" name="q3.07" vbProcedure="false">[61]DB95Q!$CB$1:$CB$1429</definedName>
    <definedName function="false" hidden="false" name="q3.08" vbProcedure="false">[61]DB95Q!$CF$1:$CF$1429</definedName>
    <definedName function="false" hidden="false" name="q3.09" vbProcedure="false">[61]DB95Q!$CJ$1:$CJ$1429</definedName>
    <definedName function="false" hidden="false" name="q3.91" vbProcedure="false">[61]DB95Q!$P$1:$P$1429</definedName>
    <definedName function="false" hidden="false" name="q3.92" vbProcedure="false">[61]DB95Q!$T$1:$T$1429</definedName>
    <definedName function="false" hidden="false" name="q3.93" vbProcedure="false">[61]DB95Q!$X$1:$X$1429</definedName>
    <definedName function="false" hidden="false" name="q3.94" vbProcedure="false">[61]DB95Q!$AB$1:$AB$1429</definedName>
    <definedName function="false" hidden="false" name="q3.95" vbProcedure="false">[61]DB95Q!$AF$1:$AF$1429</definedName>
    <definedName function="false" hidden="false" name="q3.96" vbProcedure="false">[61]DB95Q!$AJ$1:$AJ$1429</definedName>
    <definedName function="false" hidden="false" name="q3.97" vbProcedure="false">[61]DB95Q!$AN$1:$AN$1429</definedName>
    <definedName function="false" hidden="false" name="q3.98" vbProcedure="false">[61]DB95Q!$AR$1:$AR$1429</definedName>
    <definedName function="false" hidden="false" name="q3.99" vbProcedure="false">[61]DB95Q!$AV$1:$AV$1429</definedName>
    <definedName function="false" hidden="false" name="q4.00" vbProcedure="false">[61]DB95Q!$BA$1:$BA$1429</definedName>
    <definedName function="false" hidden="false" name="q4.01" vbProcedure="false">[61]DB95Q!$BE$1:$BE$1429</definedName>
    <definedName function="false" hidden="false" name="q4.02" vbProcedure="false">[61]DB95Q!$BI$1:$BI$1429</definedName>
    <definedName function="false" hidden="false" name="q4.03" vbProcedure="false">[61]DB95Q!$BM$1:$BM$1429</definedName>
    <definedName function="false" hidden="false" name="q4.04" vbProcedure="false">[61]DB95Q!$BQ$1:$BQ$1429</definedName>
    <definedName function="false" hidden="false" name="q4.05" vbProcedure="false">[61]DB95Q!$BU$1:$BU$1429</definedName>
    <definedName function="false" hidden="false" name="q4.06" vbProcedure="false">[61]DB95Q!$BY$1:$BY$1429</definedName>
    <definedName function="false" hidden="false" name="q4.07" vbProcedure="false">[61]DB95Q!$CC$1:$CC$1429</definedName>
    <definedName function="false" hidden="false" name="q4.08" vbProcedure="false">[61]DB95Q!$CG$1:$CG$1429</definedName>
    <definedName function="false" hidden="false" name="q4.09" vbProcedure="false">[61]DB95Q!$CK$1:$CK$1429</definedName>
    <definedName function="false" hidden="false" name="q4.91" vbProcedure="false">[61]DB95Q!$Q$1:$Q$1429</definedName>
    <definedName function="false" hidden="false" name="q4.92" vbProcedure="false">[61]DB95Q!$U$1:$U$1429</definedName>
    <definedName function="false" hidden="false" name="q4.93" vbProcedure="false">[61]DB95Q!$Y$1:$Y$1429</definedName>
    <definedName function="false" hidden="false" name="q4.94" vbProcedure="false">[61]DB95Q!$AC$1:$AC$1429</definedName>
    <definedName function="false" hidden="false" name="q4.95" vbProcedure="false">[61]DB95Q!$AG$1:$AG$1429</definedName>
    <definedName function="false" hidden="false" name="q4.96" vbProcedure="false">[61]DB95Q!$AK$1:$AK$1429</definedName>
    <definedName function="false" hidden="false" name="q4.97" vbProcedure="false">[61]DB95Q!$AO$1:$AO$1429</definedName>
    <definedName function="false" hidden="false" name="q4.98" vbProcedure="false">[61]DB95Q!$AS$1:$AS$1429</definedName>
    <definedName function="false" hidden="false" name="q4.99" vbProcedure="false">[61]DB95Q!$AW$1:$AW$1429</definedName>
    <definedName function="false" hidden="false" name="Q6_" vbProcedure="false">#REF!</definedName>
    <definedName function="false" hidden="false" name="qaz" vbProcedure="false">{"Tab1",#N/A,FALSE,"P";"Tab2",#N/A,FALSE,"P"}</definedName>
    <definedName function="false" hidden="false" name="QCNR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qer" vbProcedure="false">{"Tab1",#N/A,FALSE,"P";"Tab2",#N/A,FALSE,"P"}</definedName>
    <definedName function="false" hidden="false" name="QFISCAL" vbProcedure="false">'[49]quarterly raw data'!#ref!</definedName>
    <definedName function="false" hidden="false" name="qq" vbProcedure="false">'[142]j(priv.cap)'!#ref!</definedName>
    <definedName function="false" hidden="false" name="qqq" vbProcedure="false">{"Minpmon",#N/A,FALSE,"Monthinput"}</definedName>
    <definedName function="false" hidden="false" name="qqqqq" vbProcedure="false">{"Minpmon",#N/A,FALSE,"Monthinput"}</definedName>
    <definedName function="false" hidden="false" name="qqqqqq" vbProcedure="false">{"Riqfin97",#N/A,FALSE,"Tran";"Riqfinpro",#N/A,FALSE,"Tran"}</definedName>
    <definedName function="false" hidden="false" name="qqqqqqqqqq" vbProcedure="false">{"Riqfin97",#N/A,FALSE,"Tran";"Riqfinpro",#N/A,FALSE,"Tran"}</definedName>
    <definedName function="false" hidden="false" name="QTAB7" vbProcedure="false">'[49]quarterly macroflow'!#ref!</definedName>
    <definedName function="false" hidden="false" name="QTAB7A" vbProcedure="false">'[49]quarterly macroflow'!#ref!</definedName>
    <definedName function="false" hidden="false" name="qua99a" vbProcedure="false">#REF!</definedName>
    <definedName function="false" hidden="false" name="qua99b" vbProcedure="false">#REF!</definedName>
    <definedName function="false" hidden="false" name="QUANT.CDI" vbProcedure="false">[87]CARTEIRA!$BM$1:$BM$65536</definedName>
    <definedName function="false" hidden="false" name="quarterly_GDP" vbProcedure="false">#REF!</definedName>
    <definedName function="false" hidden="false" name="quarterly_kroon" vbProcedure="false">#REF!</definedName>
    <definedName function="false" hidden="false" name="QW" vbProcedure="false">#REF!</definedName>
    <definedName function="false" hidden="false" name="qwer" vbProcedure="false">{"Tab1",#N/A,FALSE,"P";"Tab2",#N/A,FALSE,"P"}</definedName>
    <definedName function="false" hidden="false" name="q_\data\kor\cd_korlp" vbProcedure="false">#REF!</definedName>
    <definedName function="false" hidden="false" name="Q_\DATA\S1\ECU\WEO\ECU_WEO.dmx" vbProcedure="false">'[163]weo_out dmx'!#ref!</definedName>
    <definedName function="false" hidden="false" name="RatingsLegend" vbProcedure="false">#REF!</definedName>
    <definedName function="false" hidden="false" name="raw" vbProcedure="false">[143]raw!$A$1:$EZ$3500</definedName>
    <definedName function="false" hidden="false" name="RawData" vbProcedure="false">#REF!</definedName>
    <definedName function="false" hidden="false" name="RawData2" vbProcedure="false">#REF!</definedName>
    <definedName function="false" hidden="false" name="rawWEOdata" vbProcedure="false">'[59]WEO data'!$A$3:$BS$19</definedName>
    <definedName function="false" hidden="false" name="rawWEOtimeline" vbProcedure="false">'[59]WEO data'!$A$3:$BS$3</definedName>
    <definedName function="false" hidden="false" name="RA_1_1" vbProcedure="false">[121]RA!$V$27</definedName>
    <definedName function="false" hidden="false" name="RA_1_2" vbProcedure="false">[121]RA!$T$29</definedName>
    <definedName function="false" hidden="false" name="RA_1_3" vbProcedure="false">[121]RA!$V$35</definedName>
    <definedName function="false" hidden="false" name="RA_2_1" vbProcedure="false">[121]RA!$S$27</definedName>
    <definedName function="false" hidden="false" name="RA_2_2" vbProcedure="false">[121]RA!$Q$29</definedName>
    <definedName function="false" hidden="false" name="RA_2_3" vbProcedure="false">[121]RA!$S$35</definedName>
    <definedName function="false" hidden="false" name="RA_3_1" vbProcedure="false">[121]RA!$P$27</definedName>
    <definedName function="false" hidden="false" name="RA_3_2" vbProcedure="false">[121]RA!$N$29</definedName>
    <definedName function="false" hidden="false" name="RA_3_3" vbProcedure="false">[121]RA!$P$35</definedName>
    <definedName function="false" hidden="false" name="RA_4_1" vbProcedure="false">[121]RA!$M$27</definedName>
    <definedName function="false" hidden="false" name="RA_4_2" vbProcedure="false">[121]RA!$K$29</definedName>
    <definedName function="false" hidden="false" name="RA_4_3" vbProcedure="false">[121]RA!$M$35</definedName>
    <definedName function="false" hidden="false" name="RA_final" vbProcedure="false">[157]RA!$V$28</definedName>
    <definedName function="false" hidden="false" name="RCArea" vbProcedure="false">#REF!</definedName>
    <definedName function="false" hidden="false" name="RCE_1" vbProcedure="false">[127]RCE!$P$8</definedName>
    <definedName function="false" hidden="false" name="RCE_2" vbProcedure="false">[127]RCE!$M$8</definedName>
    <definedName function="false" hidden="false" name="RCE_3" vbProcedure="false">[127]RCE!$J$8</definedName>
    <definedName function="false" hidden="false" name="RCE_4" vbProcedure="false">[127]RCE!$G$8</definedName>
    <definedName function="false" hidden="false" name="RCE_final" vbProcedure="false">[127]RCE!$P$9</definedName>
    <definedName function="false" hidden="false" name="RCP_1" vbProcedure="false">[121]ORCP!$P$12</definedName>
    <definedName function="false" hidden="false" name="RCP_2" vbProcedure="false">[121]ORCP!$M$12</definedName>
    <definedName function="false" hidden="false" name="RCP_3" vbProcedure="false">[121]ORCP!$J$12</definedName>
    <definedName function="false" hidden="false" name="RCP_4" vbProcedure="false">[121]ORCP!$G$12</definedName>
    <definedName function="false" hidden="false" name="RCP_final" vbProcedure="false">[121]ORCP!$P$13</definedName>
    <definedName function="false" hidden="false" name="re" vbProcedure="false">#N/A</definedName>
    <definedName function="false" hidden="false" name="REAL" vbProcedure="false">#REF!</definedName>
    <definedName function="false" hidden="false" name="RealTermsYear" vbProcedure="false">[68]Control!$D$8</definedName>
    <definedName function="false" hidden="false" name="REDBOP" vbProcedure="false">#REF!</definedName>
    <definedName function="false" hidden="false" name="REDTbl3" vbProcedure="false">#REF!</definedName>
    <definedName function="false" hidden="false" name="REDTbl4" vbProcedure="false">#REF!</definedName>
    <definedName function="false" hidden="false" name="REDTbl5" vbProcedure="false">#REF!</definedName>
    <definedName function="false" hidden="false" name="REDTbl6" vbProcedure="false">#REF!</definedName>
    <definedName function="false" hidden="false" name="REDTbl7" vbProcedure="false">#REF!</definedName>
    <definedName function="false" hidden="false" name="refinery_capacity_throughput" vbProcedure="false">[68]Production!$L$152:$AY$155</definedName>
    <definedName function="false" hidden="false" name="refinery_capex" vbProcedure="false">[68]Costs!$L$252:$AY$253</definedName>
    <definedName function="false" hidden="false" name="Refinery_finance" vbProcedure="false">[68]Control!$D$81:$D$84</definedName>
    <definedName function="false" hidden="false" name="refinery_opex" vbProcedure="false">[68]Costs!$L$280:$AY$281</definedName>
    <definedName function="false" hidden="false" name="Refinery_Timing" vbProcedure="false">[68]Production!$L$106:$AY$109</definedName>
    <definedName function="false" hidden="false" name="Regel" vbProcedure="false">#N/A</definedName>
    <definedName function="false" hidden="false" name="RegimeData" vbProcedure="false">[58]RegimeImport!$E$6:$AH$60</definedName>
    <definedName function="false" hidden="false" name="RegimeSelect" vbProcedure="false">[58]RegimeImport!$E$5:$AH$5</definedName>
    <definedName function="false" hidden="false" name="region" vbProcedure="false">'[101]by year'!$J$6:$J$129</definedName>
    <definedName function="false" hidden="false" name="remu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RES.BPAR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ResBrutoB" vbProcedure="false">[87]CARTEIRA!$CF$5</definedName>
    <definedName function="false" hidden="false" name="ResCdiB" vbProcedure="false">[87]CARTEIRA!$CD$5</definedName>
    <definedName function="false" hidden="false" name="ResultsNames" vbProcedure="false">[162]Country_1!$C$44:$C$1220</definedName>
    <definedName function="false" hidden="false" name="REV" vbProcedure="false">#REF!</definedName>
    <definedName function="false" hidden="false" name="rft" vbProcedure="false">{"Riqfin97",#N/A,FALSE,"Tran";"Riqfinpro",#N/A,FALSE,"Tran"}</definedName>
    <definedName function="false" hidden="false" name="rfv" vbProcedure="false">{"Tab1",#N/A,FALSE,"P";"Tab2",#N/A,FALSE,"P"}</definedName>
    <definedName function="false" hidden="false" name="RGDPA" vbProcedure="false">#REF!</definedName>
    <definedName function="false" hidden="false" name="RgFdPartCsource" vbProcedure="false">#REF!</definedName>
    <definedName function="false" hidden="false" name="RgFdPartEseries" vbProcedure="false">#REF!</definedName>
    <definedName function="false" hidden="false" name="RgFdPartEsource" vbProcedure="false">#REF!</definedName>
    <definedName function="false" hidden="false" name="RgFdReptCSeries" vbProcedure="false">#REF!</definedName>
    <definedName function="false" hidden="false" name="RgFdReptCsource" vbProcedure="false">#REF!</definedName>
    <definedName function="false" hidden="false" name="RgFdReptEseries" vbProcedure="false">#REF!</definedName>
    <definedName function="false" hidden="false" name="RgFdReptEsource" vbProcedure="false">#REF!</definedName>
    <definedName function="false" hidden="false" name="RgFdSAMethod" vbProcedure="false">#REF!</definedName>
    <definedName function="false" hidden="false" name="RgFdTbBper" vbProcedure="false">#REF!</definedName>
    <definedName function="false" hidden="false" name="RgFdTbCreate" vbProcedure="false">#REF!</definedName>
    <definedName function="false" hidden="false" name="RgFdTbEper" vbProcedure="false">#REF!</definedName>
    <definedName function="false" hidden="false" name="RGFdTbFoot" vbProcedure="false">#REF!</definedName>
    <definedName function="false" hidden="false" name="RgFdTbFreq" vbProcedure="false">#REF!</definedName>
    <definedName function="false" hidden="false" name="RgFdTbFreqVal" vbProcedure="false">#REF!</definedName>
    <definedName function="false" hidden="false" name="RgFdTbSendto" vbProcedure="false">#REF!</definedName>
    <definedName function="false" hidden="false" name="RgFdWgtMethod" vbProcedure="false">#REF!</definedName>
    <definedName function="false" hidden="false" name="RGSPA" vbProcedure="false">#REF!</definedName>
    <definedName function="false" hidden="false" name="RIFT_1" vbProcedure="false">[121]PBIFT!$Y$41</definedName>
    <definedName function="false" hidden="false" name="RIFT_2" vbProcedure="false">[121]PBIFT!$M$41</definedName>
    <definedName function="false" hidden="false" name="RIFT_3" vbProcedure="false">[121]PBIFT!$J$41</definedName>
    <definedName function="false" hidden="false" name="RIFT_4" vbProcedure="false">[121]PBIFT!$G$41</definedName>
    <definedName function="false" hidden="false" name="RIFT_final" vbProcedure="false">[121]PBIFT!$Y$42</definedName>
    <definedName function="false" hidden="false" name="RiskAfterRecalcMacro" vbProcedure="false">""</definedName>
    <definedName function="false" hidden="false" name="RiskAfterSimMacro" vbProcedure="false">""</definedName>
    <definedName function="false" hidden="false" name="RiskBeforeRecalcMacro" vbProcedure="false">""</definedName>
    <definedName function="false" hidden="false" name="RiskBeforeSimMacro" vbProcedure="false">"Before"</definedName>
    <definedName function="false" hidden="false" name="RiskCollectDistributionSamples" vbProcedure="false">2</definedName>
    <definedName function="false" hidden="false" name="RiskFixedSeed" vbProcedure="false">1</definedName>
    <definedName function="false" hidden="false" name="RiskHasSettings" vbProcedure="false">5</definedName>
    <definedName function="false" hidden="false" name="RiskMinimizeOnStart" vbProcedure="false">FALSE()</definedName>
    <definedName function="false" hidden="false" name="RiskMonitorConvergence" vbProcedure="false">FALSE()</definedName>
    <definedName function="false" hidden="false" name="RiskMultipleCPUSupportEnabled" vbProcedure="false">TRUE()</definedName>
    <definedName function="false" hidden="false" name="RiskNumIterations" vbProcedure="false">10000</definedName>
    <definedName function="false" hidden="false" name="RiskNumSimulations" vbProcedure="false">1</definedName>
    <definedName function="false" hidden="false" name="RiskPauseOnError" vbProcedure="false">FALSE()</definedName>
    <definedName function="false" hidden="false" name="RiskRunAfterRecalcMacro" vbProcedure="false">FALSE()</definedName>
    <definedName function="false" hidden="false" name="RiskRunAfterSimMacro" vbProcedure="false">FALSE()</definedName>
    <definedName function="false" hidden="false" name="RiskRunBeforeRecalcMacro" vbProcedure="false">FALSE()</definedName>
    <definedName function="false" hidden="false" name="RiskRunBeforeSimMacro" vbProcedure="false">FALSE()</definedName>
    <definedName function="false" hidden="false" name="RiskSamplingType" vbProcedure="false">3</definedName>
    <definedName function="false" hidden="false" name="RiskStandardRecalc" vbProcedure="false">2</definedName>
    <definedName function="false" hidden="false" name="RiskUpdateDisplay" vbProcedure="false">TRUE()</definedName>
    <definedName function="false" hidden="false" name="RiskUseDifferentSeedForEachSim" vbProcedure="false">FALSE()</definedName>
    <definedName function="false" hidden="false" name="RiskUseFixedSeed" vbProcedure="false">FALSE()</definedName>
    <definedName function="false" hidden="false" name="RiskUseMultipleCPUs" vbProcedure="false">TRUE()</definedName>
    <definedName function="false" hidden="false" name="rngBefore" vbProcedure="false">[124]Main!$AB$26</definedName>
    <definedName function="false" hidden="false" name="rngDepartmentDrive" vbProcedure="false">[124]Main!$AB$23</definedName>
    <definedName function="false" hidden="false" name="rngEMailAddress" vbProcedure="false">[124]Main!$AB$20</definedName>
    <definedName function="false" hidden="false" name="rngErrorSort" vbProcedure="false">[124]ErrCheck!$A$4</definedName>
    <definedName function="false" hidden="false" name="rngLastSave" vbProcedure="false">[124]Main!$G$19</definedName>
    <definedName function="false" hidden="false" name="rngLastSent" vbProcedure="false">[124]Main!$G$18</definedName>
    <definedName function="false" hidden="false" name="rngLastUpdate" vbProcedure="false">[124]Links!$D$2</definedName>
    <definedName function="false" hidden="false" name="rngNeedsUpdate" vbProcedure="false">[124]Links!$E$2</definedName>
    <definedName function="false" hidden="false" name="rngNews" vbProcedure="false">[124]Main!$AB$27</definedName>
    <definedName function="false" hidden="false" name="rngQuestChecked" vbProcedure="false">[124]ErrCheck!$A$3</definedName>
    <definedName function="false" hidden="false" name="rng_Expenses20" vbProcedure="false">#REF!</definedName>
    <definedName function="false" hidden="false" name="ROFT_1" vbProcedure="false">[159]roft!#ref!</definedName>
    <definedName function="false" hidden="false" name="ROFT_1_1" vbProcedure="false">[157]ROFT!$Y$17</definedName>
    <definedName function="false" hidden="false" name="ROFT_1_2" vbProcedure="false">[157]ROFT!$W$19</definedName>
    <definedName function="false" hidden="false" name="ROFT_1_3" vbProcedure="false">[157]ROFT!$Y$28</definedName>
    <definedName function="false" hidden="false" name="ROFT_1_4" vbProcedure="false">[157]ROFT!$W$30</definedName>
    <definedName function="false" hidden="false" name="ROFT_1_5" vbProcedure="false">[157]ROFT!$Y$32</definedName>
    <definedName function="false" hidden="false" name="ROFT_2_1" vbProcedure="false">[157]ROFT!$M$17</definedName>
    <definedName function="false" hidden="false" name="ROFT_2_2" vbProcedure="false">[157]ROFT!$K$19</definedName>
    <definedName function="false" hidden="false" name="ROFT_2_3" vbProcedure="false">[157]ROFT!$M$28</definedName>
    <definedName function="false" hidden="false" name="ROFT_2_4" vbProcedure="false">[157]ROFT!$K$30</definedName>
    <definedName function="false" hidden="false" name="ROFT_2_5" vbProcedure="false">[157]ROFT!$M$32</definedName>
    <definedName function="false" hidden="false" name="ROFT_3_1" vbProcedure="false">[157]ROFT!$J$17</definedName>
    <definedName function="false" hidden="false" name="ROFT_3_2" vbProcedure="false">[157]ROFT!$H$19</definedName>
    <definedName function="false" hidden="false" name="ROFT_3_3" vbProcedure="false">[157]ROFT!$J$28</definedName>
    <definedName function="false" hidden="false" name="ROFT_3_4" vbProcedure="false">[157]ROFT!$H$30</definedName>
    <definedName function="false" hidden="false" name="ROFT_3_5" vbProcedure="false">[157]ROFT!$J$32</definedName>
    <definedName function="false" hidden="false" name="ROFT_4_1" vbProcedure="false">[157]ROFT!$G$17</definedName>
    <definedName function="false" hidden="false" name="ROFT_4_2" vbProcedure="false">[157]ROFT!$E$19</definedName>
    <definedName function="false" hidden="false" name="ROFT_4_3" vbProcedure="false">[157]ROFT!$G$28</definedName>
    <definedName function="false" hidden="false" name="ROFT_4_4" vbProcedure="false">[157]ROFT!$E$30</definedName>
    <definedName function="false" hidden="false" name="ROFT_4_5" vbProcedure="false">[157]ROFT!$G$32</definedName>
    <definedName function="false" hidden="false" name="ROFT_final" vbProcedure="false">[157]ROFT!$Y$33</definedName>
    <definedName function="false" hidden="false" name="ROF_1" vbProcedure="false">[159]rof!#ref!</definedName>
    <definedName function="false" hidden="false" name="ROF_1_1" vbProcedure="false">[157]ROF!$V$17</definedName>
    <definedName function="false" hidden="false" name="ROF_1_2" vbProcedure="false">[157]ROF!$T$19</definedName>
    <definedName function="false" hidden="false" name="ROF_1_3" vbProcedure="false">[157]ROF!$V$28</definedName>
    <definedName function="false" hidden="false" name="ROF_1_4" vbProcedure="false">[157]ROF!$T$30</definedName>
    <definedName function="false" hidden="false" name="ROF_1_5" vbProcedure="false">[157]ROF!$V$32</definedName>
    <definedName function="false" hidden="false" name="ROF_2_1" vbProcedure="false">[157]ROF!$S$17</definedName>
    <definedName function="false" hidden="false" name="ROF_2_2" vbProcedure="false">[157]ROF!$Q$19</definedName>
    <definedName function="false" hidden="false" name="ROF_2_3" vbProcedure="false">[157]ROF!$S$28</definedName>
    <definedName function="false" hidden="false" name="ROF_2_4" vbProcedure="false">[157]ROF!$Q$30</definedName>
    <definedName function="false" hidden="false" name="ROF_2_5" vbProcedure="false">[157]ROF!$S$32</definedName>
    <definedName function="false" hidden="false" name="ROF_3_1" vbProcedure="false">[157]ROF!$P$17</definedName>
    <definedName function="false" hidden="false" name="ROF_3_2" vbProcedure="false">[157]ROF!$N$19</definedName>
    <definedName function="false" hidden="false" name="ROF_3_3" vbProcedure="false">[157]ROF!$P$28</definedName>
    <definedName function="false" hidden="false" name="ROF_3_4" vbProcedure="false">[157]ROF!$N$30</definedName>
    <definedName function="false" hidden="false" name="ROF_3_5" vbProcedure="false">[157]ROF!$P$32</definedName>
    <definedName function="false" hidden="false" name="ROF_4_1" vbProcedure="false">[157]ROF!$M$17</definedName>
    <definedName function="false" hidden="false" name="ROF_4_2" vbProcedure="false">[157]ROF!$K$19</definedName>
    <definedName function="false" hidden="false" name="ROF_4_3" vbProcedure="false">[157]ROF!$M$28</definedName>
    <definedName function="false" hidden="false" name="ROF_4_4" vbProcedure="false">[157]ROF!$K$30</definedName>
    <definedName function="false" hidden="false" name="ROF_4_5" vbProcedure="false">[157]ROF!$M$32</definedName>
    <definedName function="false" hidden="false" name="ROF_final" vbProcedure="false">[157]ROF!$V$33</definedName>
    <definedName function="false" hidden="false" name="Romania" vbProcedure="false">#REF!</definedName>
    <definedName function="false" hidden="false" name="Row" vbProcedure="false">#REF!</definedName>
    <definedName function="false" hidden="false" name="RPST_1" vbProcedure="false">[157]RPST!$Y$13</definedName>
    <definedName function="false" hidden="false" name="RPST_2" vbProcedure="false">[157]RPST!$M$13</definedName>
    <definedName function="false" hidden="false" name="RPST_3" vbProcedure="false">[157]RPST!$J$13</definedName>
    <definedName function="false" hidden="false" name="RPST_4" vbProcedure="false">[157]RPST!$G$13</definedName>
    <definedName function="false" hidden="false" name="RPST_final" vbProcedure="false">[157]RPST!$Y$14</definedName>
    <definedName function="false" hidden="false" name="RPS_1" vbProcedure="false">[157]RPS!$V$13</definedName>
    <definedName function="false" hidden="false" name="RPS_2" vbProcedure="false">[157]RPS!$S$13</definedName>
    <definedName function="false" hidden="false" name="RPS_3" vbProcedure="false">[157]RPS!$P$13</definedName>
    <definedName function="false" hidden="false" name="RPS_4" vbProcedure="false">[157]RPS!$M$13</definedName>
    <definedName function="false" hidden="false" name="RPS_final" vbProcedure="false">[157]RPS!$V$14</definedName>
    <definedName function="false" hidden="false" name="rr" vbProcedure="false">{"Riqfin97",#N/A,FALSE,"Tran";"Riqfinpro",#N/A,FALSE,"Tran"}</definedName>
    <definedName function="false" hidden="false" name="rrr" vbProcedure="false">{"Riqfin97",#N/A,FALSE,"Tran";"Riqfinpro",#N/A,FALSE,"Tran"}</definedName>
    <definedName function="false" hidden="false" name="rrrgg" vbProcedure="false">{"Riqfin97",#N/A,FALSE,"Tran";"Riqfinpro",#N/A,FALSE,"Tran"}</definedName>
    <definedName function="false" hidden="false" name="rrrr" vbProcedure="false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function="false" hidden="false" name="rrrrrr" vbProcedure="false">{"Tab1",#N/A,FALSE,"P";"Tab2",#N/A,FALSE,"P"}</definedName>
    <definedName function="false" hidden="false" name="rrrrrrr" vbProcedure="false">{"Tab1",#N/A,FALSE,"P";"Tab2",#N/A,FALSE,"P"}</definedName>
    <definedName function="false" hidden="false" name="rt" vbProcedure="false">{"Minpmon",#N/A,FALSE,"Monthinput"}</definedName>
    <definedName function="false" hidden="false" name="rte" vbProcedure="false">{"Riqfin97",#N/A,FALSE,"Tran";"Riqfinpro",#N/A,FALSE,"Tran"}</definedName>
    <definedName function="false" hidden="false" name="RTP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rtre" vbProcedure="false">{"Main Economic Indicators",#N/A,FALSE,"C"}</definedName>
    <definedName function="false" hidden="false" name="rty" vbProcedure="false">{"Riqfin97",#N/A,FALSE,"Tran";"Riqfinpro",#N/A,FALSE,"Tran"}</definedName>
    <definedName function="false" hidden="false" name="rtyty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rtyty1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RT_1_1" vbProcedure="false">[121]RT!$Y$27</definedName>
    <definedName function="false" hidden="false" name="RT_1_2" vbProcedure="false">[121]RT!$W$29</definedName>
    <definedName function="false" hidden="false" name="RT_1_3" vbProcedure="false">[121]RT!$Y$35</definedName>
    <definedName function="false" hidden="false" name="RT_2_1" vbProcedure="false">[121]RT!$M$27</definedName>
    <definedName function="false" hidden="false" name="RT_2_2" vbProcedure="false">[121]RT!$K$29</definedName>
    <definedName function="false" hidden="false" name="RT_2_3" vbProcedure="false">[121]RT!$M$35</definedName>
    <definedName function="false" hidden="false" name="RT_3_1" vbProcedure="false">[121]RT!$J$27</definedName>
    <definedName function="false" hidden="false" name="RT_3_2" vbProcedure="false">[121]RT!$H$29</definedName>
    <definedName function="false" hidden="false" name="RT_3_3" vbProcedure="false">[121]RT!$J$35</definedName>
    <definedName function="false" hidden="false" name="RT_4_1" vbProcedure="false">[121]RT!$G$27</definedName>
    <definedName function="false" hidden="false" name="RT_4_2" vbProcedure="false">[121]RT!$E$29</definedName>
    <definedName function="false" hidden="false" name="RT_4_3" vbProcedure="false">[121]RT!$G$35</definedName>
    <definedName function="false" hidden="false" name="RT_final" vbProcedure="false">[121]RT!$Y$36</definedName>
    <definedName function="false" hidden="false" name="runs" vbProcedure="false">[59]StochWorkings!$H$3</definedName>
    <definedName function="false" hidden="false" name="Russia" vbProcedure="false">#REF!</definedName>
    <definedName function="false" hidden="false" name="Rwvu.Export." vbProcedure="false">#REF!,#REF!</definedName>
    <definedName function="false" hidden="false" name="Rwvu.IMPORT." vbProcedure="false">#REF!</definedName>
    <definedName function="false" hidden="false" name="Rwvu.PLA2." vbProcedure="false">'[58]cop fed'!#ref!</definedName>
    <definedName function="false" hidden="false" name="Rwvu.Print." vbProcedure="false">#N/A</definedName>
    <definedName function="false" hidden="false" name="Rwvu.sa97." vbProcedure="false">[112]Rev!$B$1:$B$65536,[112]Rev!$C$1:$D$65536,[112]Rev!$AB$1:$AB$65536,[112]Rev!$L$1:$Q$65536</definedName>
    <definedName function="false" hidden="false" name="rx" vbProcedure="false">#REF!</definedName>
    <definedName function="false" hidden="false" name="ry" vbProcedure="false">#REF!</definedName>
    <definedName function="false" hidden="false" name="r_ADV" vbProcedure="false">[132]MAIN!$AM$1</definedName>
    <definedName function="false" hidden="false" name="r_EME" vbProcedure="false">[132]MAIN!$AM$8</definedName>
    <definedName function="false" hidden="false" name="s" vbProcedure="false">#REF!</definedName>
    <definedName function="false" hidden="false" name="sa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sad" vbProcedure="false">{"Riqfin97",#N/A,FALSE,"Tran";"Riqfinpro",#N/A,FALSE,"Tran"}</definedName>
    <definedName function="false" hidden="false" name="SAData" vbProcedure="false">#REF!</definedName>
    <definedName function="false" hidden="false" name="SaData2" vbProcedure="false">#REF!</definedName>
    <definedName function="false" hidden="false" name="saldo" vbProcedure="false">[163]Resumo!$C$1:$C$2169</definedName>
    <definedName function="false" hidden="false" name="San_Marino" vbProcedure="false">#REF!</definedName>
    <definedName function="false" hidden="false" name="SAPBEXhrIndnt" vbProcedure="false">"Wide"</definedName>
    <definedName function="false" hidden="false" name="SAPBEXrevision" vbProcedure="false">1</definedName>
    <definedName function="false" hidden="false" name="SAPBEXsysID" vbProcedure="false">"BWP"</definedName>
    <definedName function="false" hidden="false" name="SAPBEXwbID" vbProcedure="false">"3JWNKPJPDI66MGYD92LLP8GMR"</definedName>
    <definedName function="false" hidden="false" name="SAPsysID" vbProcedure="false">"708C5W7SBKP804JT78WJ0JNKI"</definedName>
    <definedName function="false" hidden="false" name="SAPwbID" vbProcedure="false">"ARS"</definedName>
    <definedName function="false" hidden="false" name="sar" vbProcedure="false">{"PRIVATE",#N/A,FALSE,"TAB14APP";"EMPL_BUDG",#N/A,FALSE,"TAB13APP";"WAGES_ST",#N/A,FALSE,"TAB11APP";"EMPL_PUBL",#N/A,FALSE,"TAB12APP";"LABORMKT",#N/A,FALSE,"TAB10APP";"EMPLOY",#N/A,FALSE,"TAB9APP";"MAINCOM",#N/A,FALSE,"TAB8APP";"PCPI",#N/A,FALSE,"TAB7APP";"ENERGY",#N/A,FALSE,"TAB6APP";"ELECTR",#N/A,FALSE,"TAB5APP";"SELINDCOM",#N/A,FALSE,"TAB4APP";"SEL_AGRI",#N/A,FALSE,"TAB3APP";"NGDP_CP",#N/A,FALSE,"TAB2APP";"NGDP_O",#N/A,FALSE,"TAB1APP";"BASICIND",#N/A,FALSE,"redversion"}</definedName>
    <definedName function="false" hidden="false" name="SAVE" vbProcedure="false">#REF!</definedName>
    <definedName function="false" hidden="false" name="SavedResults" vbProcedure="false">[162]Country_1!$E$44:$AO$1220</definedName>
    <definedName function="false" hidden="false" name="Save_Op" vbProcedure="false">#N/A</definedName>
    <definedName function="false" hidden="false" name="SBPS" vbProcedure="false">[60]K9!$A$30:$IV$30</definedName>
    <definedName function="false" hidden="false" name="SBÜW" vbProcedure="false">[60]K9!$A$32:$IV$32</definedName>
    <definedName function="false" hidden="false" name="SCEN_E" vbProcedure="false">'[64]key assumptions'!#ref!</definedName>
    <definedName function="false" hidden="false" name="sd" vbProcedure="false">#N/A</definedName>
    <definedName function="false" hidden="false" name="sdf" vbProcedure="false">{"Main Economic Indicators",#N/A,FALSE,"C"}</definedName>
    <definedName function="false" hidden="false" name="sdkljsdklf" vbProcedure="false">{"Main Economic Indicators",#N/A,FALSE,"C"}</definedName>
    <definedName function="false" hidden="false" name="sdr" vbProcedure="false">{"Riqfin97",#N/A,FALSE,"Tran";"Riqfinpro",#N/A,FALSE,"Tran"}</definedName>
    <definedName function="false" hidden="false" name="SDRs" vbProcedure="false">#REF!</definedName>
    <definedName function="false" hidden="false" name="sdsd" vbProcedure="false">{"Riqfin97",#N/A,FALSE,"Tran";"Riqfinpro",#N/A,FALSE,"Tran"}</definedName>
    <definedName function="false" hidden="false" name="SEI" vbProcedure="false">#REF!</definedName>
    <definedName function="false" hidden="false" name="SelectedCase" vbProcedure="false">[68]Control!$D$3</definedName>
    <definedName function="false" hidden="false" name="Sel_Econ_Ind" vbProcedure="false">#REF!</definedName>
    <definedName function="false" hidden="false" name="sencount" vbProcedure="false">2</definedName>
    <definedName function="false" hidden="false" name="SensCapIntEx" vbProcedure="false">[59]Control!$D$37</definedName>
    <definedName function="false" hidden="false" name="SensCapTanEx" vbProcedure="false">[59]Control!$D$36</definedName>
    <definedName function="false" hidden="false" name="SensDevEx" vbProcedure="false">[58]Control!$D$46</definedName>
    <definedName function="false" hidden="false" name="SensExplore" vbProcedure="false">[58]Control!$D$45</definedName>
    <definedName function="false" hidden="false" name="SensGlobalCosts" vbProcedure="false">[58]Control!$D$44</definedName>
    <definedName function="false" hidden="false" name="SensOpex" vbProcedure="false">[58]Control!$D$48</definedName>
    <definedName function="false" hidden="false" name="SensPrice" vbProcedure="false">[59]Control!$D$32</definedName>
    <definedName function="false" hidden="false" name="SensPriceResult" vbProcedure="false">[59]METR!$I$4</definedName>
    <definedName function="false" hidden="false" name="SensProd" vbProcedure="false">[58]Control!$D$43</definedName>
    <definedName function="false" hidden="false" name="SensSelect" vbProcedure="false">[59]Sensitivity!$F$36</definedName>
    <definedName function="false" hidden="false" name="ser" vbProcedure="false">{"Riqfin97",#N/A,FALSE,"Tran";"Riqfinpro",#N/A,FALSE,"Tran"}</definedName>
    <definedName function="false" hidden="false" name="Serbia_and_Montenegro" vbProcedure="false">#REF!</definedName>
    <definedName function="false" hidden="false" name="series_id" vbProcedure="false">#REF!</definedName>
    <definedName function="false" hidden="false" name="sevenday" vbProcedure="false">#REF!</definedName>
    <definedName function="false" hidden="false" name="sfgsfg" vbProcedure="false">OFFSET(ChartDates,0,4)</definedName>
    <definedName function="false" hidden="false" name="SINGAPORE" vbProcedure="false">[99]spotexchangerates!#ref!</definedName>
    <definedName function="false" hidden="false" name="SI_spending" vbProcedure="false">[164]Expenditures!$B$2:$R$51</definedName>
    <definedName function="false" hidden="false" name="Slovak_Republic" vbProcedure="false">#REF!</definedName>
    <definedName function="false" hidden="false" name="Slovenia" vbProcedure="false">#REF!</definedName>
    <definedName function="false" hidden="false" name="SLSW" vbProcedure="false">[60]K9!$A$19:$IV$19</definedName>
    <definedName function="false" hidden="false" name="SLÜT" vbProcedure="false">[60]K7!$A$20:$IV$20</definedName>
    <definedName function="false" hidden="false" name="solver_lin" vbProcedure="false">0</definedName>
    <definedName function="false" hidden="false" name="solver_num" vbProcedure="false">0</definedName>
    <definedName function="false" hidden="false" name="solver_typ" vbProcedure="false">1</definedName>
    <definedName function="false" hidden="false" name="solver_val" vbProcedure="false">0</definedName>
    <definedName function="false" hidden="false" name="sortcorresp" vbProcedure="false">#REF!</definedName>
    <definedName function="false" hidden="false" name="SOZS" vbProcedure="false">[60]K5!$A$11:$IV$11</definedName>
    <definedName function="false" hidden="false" name="Spain" vbProcedure="false">#REF!</definedName>
    <definedName function="false" hidden="false" name="SpecialPrice" vbProcedure="false">#REF!</definedName>
    <definedName function="false" hidden="false" name="SPREAD" vbProcedure="false">#REF!</definedName>
    <definedName function="false" hidden="false" name="SpreadsheetBuilder_1" vbProcedure="false">#REF!</definedName>
    <definedName function="false" hidden="false" name="SpreadsheetBuilder_10" vbProcedure="false">#REF!</definedName>
    <definedName function="false" hidden="false" name="SpreadsheetBuilder_11" vbProcedure="false">#REF!</definedName>
    <definedName function="false" hidden="false" name="SpreadsheetBuilder_12" vbProcedure="false">#REF!</definedName>
    <definedName function="false" hidden="false" name="SpreadsheetBuilder_13" vbProcedure="false">#REF!</definedName>
    <definedName function="false" hidden="false" name="SpreadsheetBuilder_14" vbProcedure="false">#REF!</definedName>
    <definedName function="false" hidden="false" name="SpreadsheetBuilder_15" vbProcedure="false">#REF!</definedName>
    <definedName function="false" hidden="false" name="SpreadsheetBuilder_16" vbProcedure="false">#REF!</definedName>
    <definedName function="false" hidden="false" name="SpreadsheetBuilder_17" vbProcedure="false">#REF!</definedName>
    <definedName function="false" hidden="false" name="SpreadsheetBuilder_18" vbProcedure="false">#REF!</definedName>
    <definedName function="false" hidden="false" name="SpreadsheetBuilder_2" vbProcedure="false">#REF!</definedName>
    <definedName function="false" hidden="false" name="SpreadsheetBuilder_3" vbProcedure="false">#REF!</definedName>
    <definedName function="false" hidden="false" name="SpreadsheetBuilder_4" vbProcedure="false">#REF!</definedName>
    <definedName function="false" hidden="false" name="SpreadsheetBuilder_5" vbProcedure="false">#REF!</definedName>
    <definedName function="false" hidden="false" name="SpreadsheetBuilder_6" vbProcedure="false">#REF!</definedName>
    <definedName function="false" hidden="false" name="SpreadsheetBuilder_7" vbProcedure="false">#REF!</definedName>
    <definedName function="false" hidden="false" name="SpreadsheetBuilder_8" vbProcedure="false">#REF!</definedName>
    <definedName function="false" hidden="false" name="SpreadsheetBuilder_9" vbProcedure="false">#REF!</definedName>
    <definedName function="false" hidden="false" name="SP_spending" vbProcedure="false">[164]Expenditures!$B$52:$R$104</definedName>
    <definedName function="false" hidden="false" name="SR" vbProcedure="false">{"CONSOLIDATED",#N/A,FALSE,"TAB2";"CONSOL_GDP",#N/A,FALSE,"TAB3";"STATE_OP",#N/A,FALSE,"TAB13APP";"STATE_GDP",#N/A,FALSE,"TAB14APP";"TAXREV",#N/A,FALSE,"TAB15APP";"CURREXP",#N/A,FALSE,"TAB16APP";"PEF",#N/A,FALSE,"TAB17APP";"PEF_GDP",#N/A,FALSE,"TAB18APP";"PENSION_AVG",#N/A,FALSE,"TAB19APP";"BENEFIT_UNEMP",#N/A,FALSE,"TAB20APP"}</definedName>
    <definedName function="false" hidden="false" name="sraff" vbProcedure="false">{"CBA",#N/A,FALSE,"TAB4";"MS",#N/A,FALSE,"TAB5";"BANKLOANS",#N/A,FALSE,"TAB21APP ";"INTEREST",#N/A,FALSE,"TAB22APP"}</definedName>
    <definedName function="false" hidden="false" name="srf" vbProcedure="false">#REF!</definedName>
    <definedName function="false" hidden="false" name="SRTable" vbProcedure="false">[165]t1!$A$3:$I$101</definedName>
    <definedName function="false" hidden="false" name="SRTable2" vbProcedure="false">[166]t1!$A$3:$I$101</definedName>
    <definedName function="false" hidden="false" name="srv" vbProcedure="false">{"CONSOLIDATED",#N/A,FALSE,"TAB2";"CONSOL_GDP",#N/A,FALSE,"TAB3";"STATE_OP",#N/A,FALSE,"TAB13APP";"STATE_GDP",#N/A,FALSE,"TAB14APP";"TAXREV",#N/A,FALSE,"TAB15APP";"CURREXP",#N/A,FALSE,"TAB16APP";"PEF",#N/A,FALSE,"TAB17APP";"PEF_GDP",#N/A,FALSE,"TAB18APP";"PENSION_AVG",#N/A,FALSE,"TAB19APP";"BENEFIT_UNEMP",#N/A,FALSE,"TAB20APP"}</definedName>
    <definedName function="false" hidden="false" name="SR_table" vbProcedure="false">#REF!</definedName>
    <definedName function="false" hidden="false" name="ss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SSBIGroupSSBIGIndicatorsPolicyAdviceFiscalAdjustment" vbProcedure="false">[167]HiddenDataSheet!$A$2:$A$3</definedName>
    <definedName function="false" hidden="false" name="SSBIGroupSSBIGIndicatorsPolicyAdviceFiscalSpace" vbProcedure="false">[167]HiddenDataSheet!$B$2:$B$4</definedName>
    <definedName function="false" hidden="false" name="SSBIGroupSSBIGIndicatorsPolicyAdviceMacroFinancialCurrentAction" vbProcedure="false">[167]HiddenDataSheet!$E$2:$E$6</definedName>
    <definedName function="false" hidden="false" name="SSBIGroupSSBIGIndicatorsPolicyAdviceMonetaryCurrentAndRecommended" vbProcedure="false">[167]HiddenDataSheet!$C$2:$C$6</definedName>
    <definedName function="false" hidden="false" name="SSBIGroupSSBIGIndicatorsPolicyAdviceMonetaryRecommendedDeviation" vbProcedure="false">[167]HiddenDataSheet!$D$2:$D$6</definedName>
    <definedName function="false" hidden="false" name="SSBIGroupSSBIGIndicatorsStructuralReform" vbProcedure="false">[167]HiddenDataSheet!$F$2:$F$5</definedName>
    <definedName function="false" hidden="false" name="ssss" vbProcedure="false">{"Riqfin97",#N/A,FALSE,"Tran";"Riqfinpro",#N/A,FALSE,"Tran"}</definedName>
    <definedName function="false" hidden="false" name="Start" vbProcedure="false">[59]StochWorkings!$M$3</definedName>
    <definedName function="false" hidden="false" name="StateList" vbProcedure="false">#REF!</definedName>
    <definedName function="false" hidden="false" name="StochConstant" vbProcedure="false">[58]Control!$D$35</definedName>
    <definedName function="false" hidden="false" name="StochFactor" vbProcedure="false">[58]Control!$D$36</definedName>
    <definedName function="false" hidden="false" name="StochMax" vbProcedure="false">[58]Control!$D$38</definedName>
    <definedName function="false" hidden="false" name="StochMin" vbProcedure="false">[58]Control!$D$39</definedName>
    <definedName function="false" hidden="false" name="StochStdDev" vbProcedure="false">[58]Control!$D$37</definedName>
    <definedName function="false" hidden="false" name="Stop" vbProcedure="false">[59]StochWorkings!$O$3</definedName>
    <definedName function="false" hidden="false" name="struc" vbProcedure="false">#REF!</definedName>
    <definedName function="false" hidden="false" name="strucLoans" vbProcedure="false">#REF!</definedName>
    <definedName function="false" hidden="false" name="STUB" vbProcedure="false">#REF!</definedName>
    <definedName function="false" hidden="false" name="STVJ" vbProcedure="false">[60]K3!$A$9:$IV$9</definedName>
    <definedName function="false" hidden="false" name="SUBS" vbProcedure="false">[60]K4!$A$12:$IV$12</definedName>
    <definedName function="false" hidden="false" name="SuchBereichAlteBL" vbProcedure="false">[63]02_Berwerte_ABL!$O$69:$S$96</definedName>
    <definedName function="false" hidden="false" name="Summary" vbProcedure="false">#REF!</definedName>
    <definedName function="false" hidden="false" name="SUMMARY1" vbProcedure="false">#REF!</definedName>
    <definedName function="false" hidden="false" name="SUMMARY2" vbProcedure="false">#REF!</definedName>
    <definedName function="false" hidden="false" name="SumSumTbl" vbProcedure="false">#REF!</definedName>
    <definedName function="false" hidden="false" name="survey" vbProcedure="false">#REF!</definedName>
    <definedName function="false" hidden="false" name="swe" vbProcedure="false">{"Tab1",#N/A,FALSE,"P";"Tab2",#N/A,FALSE,"P"}</definedName>
    <definedName function="false" hidden="false" name="Sweden" vbProcedure="false">#REF!</definedName>
    <definedName function="false" hidden="false" name="Swvu.PLA1." vbProcedure="false">'[58]cop fed'!#ref!</definedName>
    <definedName function="false" hidden="false" name="Swvu.PLA2." vbProcedure="false">'[56]COP FED'!$A$1:$N$49</definedName>
    <definedName function="false" hidden="false" name="Swvu.Print." vbProcedure="false">[59]med!#ref!</definedName>
    <definedName function="false" hidden="false" name="sxc" vbProcedure="false">{"Riqfin97",#N/A,FALSE,"Tran";"Riqfinpro",#N/A,FALSE,"Tran"}</definedName>
    <definedName function="false" hidden="false" name="sxe" vbProcedure="false">{"Riqfin97",#N/A,FALSE,"Tran";"Riqfinpro",#N/A,FALSE,"Tran"}</definedName>
    <definedName function="false" hidden="false" name="T.cdi" vbProcedure="false">#REF!</definedName>
    <definedName function="false" hidden="false" name="T.Taxa" vbProcedure="false">#REF!</definedName>
    <definedName function="false" hidden="false" name="T0" vbProcedure="false">{"Main Economic Indicators",#N/A,FALSE,"C"}</definedName>
    <definedName function="false" hidden="false" name="T1_KJ_1991_1993_HJ_1991_1_1993_2" vbProcedure="false">[170]!T1_KJ_1991_1993_HJ_1991_1_1993_2</definedName>
    <definedName function="false" hidden="false" name="T1_KJ_1994_1996_HJ_1994_1_1996_2" vbProcedure="false">[170]!T1_KJ_1994_1996_HJ_1994_1_1996_2</definedName>
    <definedName function="false" hidden="false" name="T1_KJ_1997_1999_HJ_1997_1_1999_2" vbProcedure="false">[170]!T1_KJ_1997_1999_HJ_1997_1_1999_2</definedName>
    <definedName function="false" hidden="false" name="T1_KJ_HJ_VÄ_rate_1992_1994" vbProcedure="false">[170]!T1_KJ_HJ_VÄ_rate_1992_1994</definedName>
    <definedName function="false" hidden="false" name="T1_KJ_HJ_VÄ_rate_1995_1997" vbProcedure="false">[170]!T1_KJ_HJ_VÄ_rate_1995_1997</definedName>
    <definedName function="false" hidden="false" name="T1_VJ_1991_1_1992_4" vbProcedure="false">[170]!T1_VJ_1991_1_1992_4</definedName>
    <definedName function="false" hidden="false" name="T1_VJ_1993_1_1994_4" vbProcedure="false">[170]!T1_VJ_1993_1_1994_4</definedName>
    <definedName function="false" hidden="false" name="T1_VJ_1995_1_1996_4" vbProcedure="false">[170]!T1_VJ_1995_1_1996_4</definedName>
    <definedName function="false" hidden="false" name="T1_VJ_1997_1_1998_4" vbProcedure="false">[170]!T1_VJ_1997_1_1998_4</definedName>
    <definedName function="false" hidden="false" name="T1_VJ_VÄ_rate_1992_1_1993_4" vbProcedure="false">[170]!T1_VJ_VÄ_rate_1992_1_1993_4</definedName>
    <definedName function="false" hidden="false" name="T1_VJ_VÄ_rate_1994_1_1995_4" vbProcedure="false">[170]!T1_VJ_VÄ_rate_1994_1_1995_4</definedName>
    <definedName function="false" hidden="false" name="T1_VJ_VÄ_rate_1996_1_1997_4" vbProcedure="false">[170]!T1_VJ_VÄ_rate_1996_1_1997_4</definedName>
    <definedName function="false" hidden="false" name="T21_KJ_1991_1993_HJ_1991_1_1993_2" vbProcedure="false">[170]!T21_KJ_1991_1993_HJ_1991_1_1993_2</definedName>
    <definedName function="false" hidden="false" name="T21_KJ_1994_1996_HJ_1994_1_1996_2" vbProcedure="false">[170]!T21_KJ_1994_1996_HJ_1994_1_1996_2</definedName>
    <definedName function="false" hidden="false" name="T21_KJ_1997_1999_HJ_1997_1_1999_2" vbProcedure="false">[170]!T21_KJ_1997_1999_HJ_1997_1_1999_2</definedName>
    <definedName function="false" hidden="false" name="T21_KJ_HJ_VÄ_rate_1992_1994" vbProcedure="false">[170]!T21_KJ_HJ_VÄ_rate_1992_1994</definedName>
    <definedName function="false" hidden="false" name="T21_KJ_HJ_VÄ_rate_1995_1997" vbProcedure="false">[170]!T21_KJ_HJ_VÄ_rate_1995_1997</definedName>
    <definedName function="false" hidden="false" name="T21_VJ_1991_1_1992_4" vbProcedure="false">[170]!T21_VJ_1991_1_1992_4</definedName>
    <definedName function="false" hidden="false" name="T21_VJ_1993_1_1994_4" vbProcedure="false">[170]!T21_VJ_1993_1_1994_4</definedName>
    <definedName function="false" hidden="false" name="T21_VJ_1995_1_1996_4" vbProcedure="false">[170]!T21_VJ_1995_1_1996_4</definedName>
    <definedName function="false" hidden="false" name="T21_VJ_1997_1_1998_4" vbProcedure="false">[170]!T21_VJ_1997_1_1998_4</definedName>
    <definedName function="false" hidden="false" name="T21_VJ_VÄ_rate_1992_1_1993_4" vbProcedure="false">[170]!T21_VJ_VÄ_rate_1992_1_1993_4</definedName>
    <definedName function="false" hidden="false" name="T21_VJ_VÄ_rate_1994_1_1995_4" vbProcedure="false">[170]!T21_VJ_VÄ_rate_1994_1_1995_4</definedName>
    <definedName function="false" hidden="false" name="T21_VJ_VÄ_rate_1996_1_1997_4" vbProcedure="false">[170]!T21_VJ_VÄ_rate_1996_1_1997_4</definedName>
    <definedName function="false" hidden="false" name="T2_KJ_1991_1993_HJ_1991_1_1993_2" vbProcedure="false">[170]!T2_KJ_1991_1993_HJ_1991_1_1993_2</definedName>
    <definedName function="false" hidden="false" name="T2_KJ_1994_1996_HJ_1994_1_1996_2" vbProcedure="false">[170]!T2_KJ_1994_1996_HJ_1994_1_1996_2</definedName>
    <definedName function="false" hidden="false" name="T2_KJ_1997_1999_HJ_1997_1_1999_2" vbProcedure="false">[170]!T2_KJ_1997_1999_HJ_1997_1_1999_2</definedName>
    <definedName function="false" hidden="false" name="T2_KJ_HJ_VÄ_rate_1992_1994" vbProcedure="false">[170]!T2_KJ_HJ_VÄ_rate_1992_1994</definedName>
    <definedName function="false" hidden="false" name="T2_KJ_HJ_VÄ_rate_1995_1997" vbProcedure="false">[170]!T2_KJ_HJ_VÄ_rate_1995_1997</definedName>
    <definedName function="false" hidden="false" name="T2_VJ_1991_1_1992_4" vbProcedure="false">[170]!T2_VJ_1991_1_1992_4</definedName>
    <definedName function="false" hidden="false" name="T2_VJ_1993_1_1994_4" vbProcedure="false">[170]!T2_VJ_1993_1_1994_4</definedName>
    <definedName function="false" hidden="false" name="T2_VJ_1995_1_1996_4" vbProcedure="false">[170]!T2_VJ_1995_1_1996_4</definedName>
    <definedName function="false" hidden="false" name="T2_VJ_1997_1_1998_4" vbProcedure="false">[170]!T2_VJ_1997_1_1998_4</definedName>
    <definedName function="false" hidden="false" name="T2_VJ_VÄ_rate_1992_1_1993_4" vbProcedure="false">[170]!T2_VJ_VÄ_rate_1992_1_1993_4</definedName>
    <definedName function="false" hidden="false" name="T2_VJ_VÄ_rate_1994_1_1995_4" vbProcedure="false">[170]!T2_VJ_VÄ_rate_1994_1_1995_4</definedName>
    <definedName function="false" hidden="false" name="T2_VJ_VÄ_rate_1996_1_1997_4" vbProcedure="false">[170]!T2_VJ_VÄ_rate_1996_1_1997_4</definedName>
    <definedName function="false" hidden="false" name="T31_KJ_1991_1993_HJ_1991_1_1993_2" vbProcedure="false">[170]!T31_KJ_1991_1993_HJ_1991_1_1993_2</definedName>
    <definedName function="false" hidden="false" name="T31_KJ_1994_1996_HJ_1994_1_1996_2" vbProcedure="false">[170]!T31_KJ_1994_1996_HJ_1994_1_1996_2</definedName>
    <definedName function="false" hidden="false" name="T31_KJ_1997_1999_HJ_1997_1_1999_2" vbProcedure="false">[170]!T31_KJ_1997_1999_HJ_1997_1_1999_2</definedName>
    <definedName function="false" hidden="false" name="T31_KJ_HJ_VÄ_rate_1992_1994" vbProcedure="false">[170]!T31_KJ_HJ_VÄ_rate_1992_1994</definedName>
    <definedName function="false" hidden="false" name="T31_KJ_HJ_VÄ_rate_1995_1997" vbProcedure="false">[170]!T31_KJ_HJ_VÄ_rate_1995_1997</definedName>
    <definedName function="false" hidden="false" name="T31_VJ_1991_1_1992_4" vbProcedure="false">[170]!T31_VJ_1991_1_1992_4</definedName>
    <definedName function="false" hidden="false" name="T31_VJ_1993_1_1994_4" vbProcedure="false">[170]!T31_VJ_1993_1_1994_4</definedName>
    <definedName function="false" hidden="false" name="T31_VJ_1995_1_1996_4" vbProcedure="false">[170]!T31_VJ_1995_1_1996_4</definedName>
    <definedName function="false" hidden="false" name="T31_VJ_1997_1_1998_4" vbProcedure="false">[170]!T31_VJ_1997_1_1998_4</definedName>
    <definedName function="false" hidden="false" name="T31_VJ_VÄ_rate_1992_1_1993_4" vbProcedure="false">[170]!T31_VJ_VÄ_rate_1992_1_1993_4</definedName>
    <definedName function="false" hidden="false" name="T31_VJ_VÄ_rate_1994_1_1995_4" vbProcedure="false">[170]!T31_VJ_VÄ_rate_1994_1_1995_4</definedName>
    <definedName function="false" hidden="false" name="T31_VJ_VÄ_rate_1996_1_1997_4" vbProcedure="false">[170]!T31_VJ_VÄ_rate_1996_1_1997_4</definedName>
    <definedName function="false" hidden="false" name="T32_KJ_1991_1993_HJ_1991_1_1993_2" vbProcedure="false">[170]!T32_KJ_1991_1993_HJ_1991_1_1993_2</definedName>
    <definedName function="false" hidden="false" name="T32_KJ_1994_1996_HJ_1994_1_1996_2" vbProcedure="false">[170]!T32_KJ_1994_1996_HJ_1994_1_1996_2</definedName>
    <definedName function="false" hidden="false" name="T32_KJ_1997_1999_HJ_1997_1_1999_2" vbProcedure="false">[170]!T32_KJ_1997_1999_HJ_1997_1_1999_2</definedName>
    <definedName function="false" hidden="false" name="T32_KJ_HJ_VÄ_rate_1992_1994" vbProcedure="false">[170]!T32_KJ_HJ_VÄ_rate_1992_1994</definedName>
    <definedName function="false" hidden="false" name="T32_KJ_HJ_VÄ_rate_1995_1997" vbProcedure="false">[170]!T32_KJ_HJ_VÄ_rate_1995_1997</definedName>
    <definedName function="false" hidden="false" name="T32_VJ_1991_1_1992_4" vbProcedure="false">[170]!T32_VJ_1991_1_1992_4</definedName>
    <definedName function="false" hidden="false" name="T32_VJ_1993_1_1994_4" vbProcedure="false">[170]!T32_VJ_1993_1_1994_4</definedName>
    <definedName function="false" hidden="false" name="T32_VJ_1995_1_1996_4" vbProcedure="false">[170]!T32_VJ_1995_1_1996_4</definedName>
    <definedName function="false" hidden="false" name="T32_VJ_1997_1_1998_4" vbProcedure="false">[170]!T32_VJ_1997_1_1998_4</definedName>
    <definedName function="false" hidden="false" name="T32_VJ_VÄ_rate_1992_1_1993_4" vbProcedure="false">[170]!T32_VJ_VÄ_rate_1992_1_1993_4</definedName>
    <definedName function="false" hidden="false" name="T32_VJ_VÄ_rate_1994_1_1995_4" vbProcedure="false">[170]!T32_VJ_VÄ_rate_1994_1_1995_4</definedName>
    <definedName function="false" hidden="false" name="T32_VJ_VÄ_rate_1996_1_1997_4" vbProcedure="false">[170]!T32_VJ_VÄ_rate_1996_1_1997_4</definedName>
    <definedName function="false" hidden="false" name="T4_KJ_1991_1993_HJ_1991_1_1993_2" vbProcedure="false">[170]!T4_KJ_1991_1993_HJ_1991_1_1993_2</definedName>
    <definedName function="false" hidden="false" name="T4_KJ_1994_1996_HJ_1994_1_1996_2" vbProcedure="false">[170]!T4_KJ_1994_1996_HJ_1994_1_1996_2</definedName>
    <definedName function="false" hidden="false" name="T4_KJ_1997_1999_HJ_1997_1_1999_2" vbProcedure="false">[170]!T4_KJ_1997_1999_HJ_1997_1_1999_2</definedName>
    <definedName function="false" hidden="false" name="T4_KJ_HJ_VÄ_rate_1992_1994" vbProcedure="false">[170]!T4_KJ_HJ_VÄ_rate_1992_1994</definedName>
    <definedName function="false" hidden="false" name="T4_KJ_HJ_VÄ_rate_1995_1997" vbProcedure="false">[170]!T4_KJ_HJ_VÄ_rate_1995_1997</definedName>
    <definedName function="false" hidden="false" name="T4_VJ_1991_1_1992_4" vbProcedure="false">[170]!T4_VJ_1991_1_1992_4</definedName>
    <definedName function="false" hidden="false" name="T4_VJ_1993_1_1994_4" vbProcedure="false">[170]!T4_VJ_1993_1_1994_4</definedName>
    <definedName function="false" hidden="false" name="T4_VJ_1995_1_1996_4" vbProcedure="false">[170]!T4_VJ_1995_1_1996_4</definedName>
    <definedName function="false" hidden="false" name="T4_VJ_1997_1_1998_4" vbProcedure="false">[170]!T4_VJ_1997_1_1998_4</definedName>
    <definedName function="false" hidden="false" name="T4_VJ_VÄ_rate_1992_1_1993_4" vbProcedure="false">[170]!T4_VJ_VÄ_rate_1992_1_1993_4</definedName>
    <definedName function="false" hidden="false" name="T4_VJ_VÄ_rate_1994_1_1995_4" vbProcedure="false">[170]!T4_VJ_VÄ_rate_1994_1_1995_4</definedName>
    <definedName function="false" hidden="false" name="T4_VJ_VÄ_rate_1996_1_1997_4" vbProcedure="false">[170]!T4_VJ_VÄ_rate_1996_1_1997_4</definedName>
    <definedName function="false" hidden="false" name="T5_KJ_1991_1993_HJ_1991_1_1993_2" vbProcedure="false">[170]!T5_KJ_1991_1993_HJ_1991_1_1993_2</definedName>
    <definedName function="false" hidden="false" name="T5_KJ_1994_1996_HJ_1994_1_1996_2" vbProcedure="false">[170]!T5_KJ_1994_1996_HJ_1994_1_1996_2</definedName>
    <definedName function="false" hidden="false" name="T5_KJ_1997_1999_HJ_1997_1_1999_2" vbProcedure="false">[170]!T5_KJ_1997_1999_HJ_1997_1_1999_2</definedName>
    <definedName function="false" hidden="false" name="T5_KJ_HJ_VÄ_rate_1992_1994" vbProcedure="false">[170]!T5_KJ_HJ_VÄ_rate_1992_1994</definedName>
    <definedName function="false" hidden="false" name="T5_KJ_HJ_VÄ_rate_1995_1997" vbProcedure="false">[170]!T5_KJ_HJ_VÄ_rate_1995_1997</definedName>
    <definedName function="false" hidden="false" name="T5_VJ_1991_1_1992_4" vbProcedure="false">[170]!T5_VJ_1991_1_1992_4</definedName>
    <definedName function="false" hidden="false" name="T5_VJ_1993_1_1994_4" vbProcedure="false">[170]!T5_VJ_1993_1_1994_4</definedName>
    <definedName function="false" hidden="false" name="T5_VJ_1995_1_1996_4" vbProcedure="false">[170]!T5_VJ_1995_1_1996_4</definedName>
    <definedName function="false" hidden="false" name="T5_VJ_1997_1_1998_4" vbProcedure="false">[170]!T5_VJ_1997_1_1998_4</definedName>
    <definedName function="false" hidden="false" name="T5_VJ_VÄ_rate_1992_1_1993_4" vbProcedure="false">[170]!T5_VJ_VÄ_rate_1992_1_1993_4</definedName>
    <definedName function="false" hidden="false" name="T5_VJ_VÄ_rate_1994_1_1995_4" vbProcedure="false">[170]!T5_VJ_VÄ_rate_1994_1_1995_4</definedName>
    <definedName function="false" hidden="false" name="T5_VJ_VÄ_rate_1996_1_1997_4" vbProcedure="false">[170]!T5_VJ_VÄ_rate_1996_1_1997_4</definedName>
    <definedName function="false" hidden="false" name="TAB.MKT" vbProcedure="false">#REF!</definedName>
    <definedName function="false" hidden="false" name="TAB.MKT.A" vbProcedure="false">'[169]MTM A'!$A$3:$R$800</definedName>
    <definedName function="false" hidden="false" name="TAB.MKT.L" vbProcedure="false">'[169]MTM L'!$A$3:$R$800</definedName>
    <definedName function="false" hidden="false" name="Tab.Taxa" vbProcedure="false">[170]Taxas!$A$22:$T$825</definedName>
    <definedName function="false" hidden="false" name="TAB14NOTE" vbProcedure="false">#REF!</definedName>
    <definedName function="false" hidden="false" name="tab17bop" vbProcedure="false">#REF!</definedName>
    <definedName function="false" hidden="false" name="TAB1A" vbProcedure="false">#REF!</definedName>
    <definedName function="false" hidden="false" name="TAB1CK" vbProcedure="false">#REF!</definedName>
    <definedName function="false" hidden="false" name="tab2000b" vbProcedure="false">'[48]sr table 2'!#ref!</definedName>
    <definedName function="false" hidden="false" name="Tab25a" vbProcedure="false">#REF!</definedName>
    <definedName function="false" hidden="false" name="Tab25b" vbProcedure="false">#REF!</definedName>
    <definedName function="false" hidden="false" name="TAB2A" vbProcedure="false">#REF!</definedName>
    <definedName function="false" hidden="false" name="TAB4APPX" vbProcedure="false">'[160]Table 5'!$A$2:$I$55</definedName>
    <definedName function="false" hidden="false" name="TAB5A" vbProcedure="false">#REF!</definedName>
    <definedName function="false" hidden="false" name="TAB6A" vbProcedure="false">'[49]annual tables'!#ref!</definedName>
    <definedName function="false" hidden="false" name="TAB6B" vbProcedure="false">'[49]annual tables'!#ref!</definedName>
    <definedName function="false" hidden="false" name="TAB6C" vbProcedure="false">#REF!</definedName>
    <definedName function="false" hidden="false" name="TAB7A" vbProcedure="false">#REF!</definedName>
    <definedName function="false" hidden="false" name="tabela" vbProcedure="false">[25]Carteira!$A$4:$P$205</definedName>
    <definedName function="false" hidden="false" name="tabelad" vbProcedure="false">#REF!</definedName>
    <definedName function="false" hidden="false" name="TabES" vbProcedure="false">#REF!</definedName>
    <definedName function="false" hidden="false" name="TABIND" vbProcedure="false">[171]Tabela!$A$2:$E$22</definedName>
    <definedName function="false" hidden="false" name="Table" vbProcedure="false">[172]Table3!$C$6:$P$22</definedName>
    <definedName function="false" hidden="false" name="Table04" vbProcedure="false">#REF!</definedName>
    <definedName function="false" hidden="false" name="Table05" vbProcedure="false">#REF!</definedName>
    <definedName function="false" hidden="false" name="TABLE1" vbProcedure="false">#REF!</definedName>
    <definedName function="false" hidden="false" name="TABLE10" vbProcedure="false">#REF!</definedName>
    <definedName function="false" hidden="false" name="TABLE11" vbProcedure="false">#REF!</definedName>
    <definedName function="false" hidden="false" name="TABLE12" vbProcedure="false">#REF!</definedName>
    <definedName function="false" hidden="false" name="TABLE13" vbProcedure="false">#REF!</definedName>
    <definedName function="false" hidden="false" name="TABLE14" vbProcedure="false">#REF!</definedName>
    <definedName function="false" hidden="false" name="TABLE15" vbProcedure="false">#REF!</definedName>
    <definedName function="false" hidden="false" name="TABLE16" vbProcedure="false">#REF!</definedName>
    <definedName function="false" hidden="false" name="TABLE17" vbProcedure="false">#REF!</definedName>
    <definedName function="false" hidden="false" name="TABLE17BOP" vbProcedure="false">#REF!</definedName>
    <definedName function="false" hidden="false" name="TABLE18" vbProcedure="false">#REF!</definedName>
    <definedName function="false" hidden="false" name="TABLE19" vbProcedure="false">#REF!</definedName>
    <definedName function="false" hidden="false" name="TABLE2" vbProcedure="false">#REF!</definedName>
    <definedName function="false" hidden="false" name="TABLE20" vbProcedure="false">#REF!</definedName>
    <definedName function="false" hidden="false" name="TABLE21" vbProcedure="false">#REF!</definedName>
    <definedName function="false" hidden="false" name="table21299" vbProcedure="false">'[48]sr table 2'!#ref!</definedName>
    <definedName function="false" hidden="false" name="TABLE22" vbProcedure="false">#REF!</definedName>
    <definedName function="false" hidden="false" name="TABLE23" vbProcedure="false">#REF!</definedName>
    <definedName function="false" hidden="false" name="TABLE24" vbProcedure="false">#REF!</definedName>
    <definedName function="false" hidden="false" name="TABLE25" vbProcedure="false">#REF!</definedName>
    <definedName function="false" hidden="false" name="TABLE26" vbProcedure="false">#REF!</definedName>
    <definedName function="false" hidden="false" name="TABLE27" vbProcedure="false">#REF!</definedName>
    <definedName function="false" hidden="false" name="TABLE28" vbProcedure="false">#REF!</definedName>
    <definedName function="false" hidden="false" name="TABLE3" vbProcedure="false">#REF!</definedName>
    <definedName function="false" hidden="false" name="table398" vbProcedure="false">#REF!</definedName>
    <definedName function="false" hidden="false" name="TABLE3A" vbProcedure="false">'[160]monetary inputs'!#ref!</definedName>
    <definedName function="false" hidden="false" name="Table3_Fiscal" vbProcedure="false">#REF!</definedName>
    <definedName function="false" hidden="false" name="TABLE4" vbProcedure="false">#REF!</definedName>
    <definedName function="false" hidden="false" name="TABLE46" vbProcedure="false">#REF!</definedName>
    <definedName function="false" hidden="false" name="table498" vbProcedure="false">#REF!</definedName>
    <definedName function="false" hidden="false" name="TABLE4A" vbProcedure="false">'[160]monetary inputs'!#ref!</definedName>
    <definedName function="false" hidden="false" name="TABLE5" vbProcedure="false">#REF!</definedName>
    <definedName function="false" hidden="false" name="table6" vbProcedure="false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function="false" hidden="false" name="TABLE7" vbProcedure="false">#REF!</definedName>
    <definedName function="false" hidden="false" name="TABLE8" vbProcedure="false">#REF!</definedName>
    <definedName function="false" hidden="false" name="TABLE9" vbProcedure="false">#REF!</definedName>
    <definedName function="false" hidden="false" name="TableOrder" vbProcedure="false">#REF!</definedName>
    <definedName function="false" hidden="false" name="tableSR" vbProcedure="false">#REF!</definedName>
    <definedName function="false" hidden="false" name="Table_1" vbProcedure="false">#REF!</definedName>
    <definedName function="false" hidden="false" name="Table_1._Egypt__Selected_Economic_and_Financial_Indicators__1993_94_1998_99" vbProcedure="false">#REF!</definedName>
    <definedName function="false" hidden="false" name="Table_1.__Egypt__Monetary_Indicators__1993_94_1997_98" vbProcedure="false">#REF!</definedName>
    <definedName function="false" hidden="false" name="Table_11" vbProcedure="false">[165]tx!$A$13:$N$89</definedName>
    <definedName function="false" hidden="false" name="Table_12" vbProcedure="false">[165]tx!$A$92:$N$166</definedName>
    <definedName function="false" hidden="false" name="Table_13" vbProcedure="false">[165]tx!$A$169:$N$228</definedName>
    <definedName function="false" hidden="false" name="Table_14" vbProcedure="false">[165]tx!$A$232:$N$286</definedName>
    <definedName function="false" hidden="false" name="Table_15" vbProcedure="false">[165]tx!$A$290:$N$313</definedName>
    <definedName function="false" hidden="false" name="Table_16" vbProcedure="false">[165]tx!$A$318:$K$365</definedName>
    <definedName function="false" hidden="false" name="Table_2" vbProcedure="false">#REF!</definedName>
    <definedName function="false" hidden="false" name="Table_2._Country_X___Public_Sector_Financing_1" vbProcedure="false">#REF!</definedName>
    <definedName function="false" hidden="false" name="Table_23._Egypt__Indicators_of_Public_Enterprise_Financial_Performance" vbProcedure="false">#REF!</definedName>
    <definedName function="false" hidden="false" name="Table_24._Egypt__Indicators_of_Public_Enterprises__Economic_performance" vbProcedure="false">#REF!</definedName>
    <definedName function="false" hidden="false" name="Table_2____Moldova___General_Government_Budget_1995_98__Mdl_millions__1" vbProcedure="false">#REF!</definedName>
    <definedName function="false" hidden="false" name="Table_3" vbProcedure="false">#REF!</definedName>
    <definedName function="false" hidden="false" name="Table_3._Moldova__Balance_of_Payments__1994_98" vbProcedure="false">#REF!</definedName>
    <definedName function="false" hidden="false" name="Table_35.__Estonia__Direction_of_Trade_Imports__1993_97" vbProcedure="false">#REF!</definedName>
    <definedName function="false" hidden="false" name="Table_4.__Egypt___Monetary_Survey__1994_95_1998_99" vbProcedure="false">#REF!</definedName>
    <definedName function="false" hidden="false" name="Table_4.__Moldova____Monetary_Survey_and_Projections__1994_98_1" vbProcedure="false">#REF!</definedName>
    <definedName function="false" hidden="false" name="Table_4.___Estonia___Banking_Survey__1994_98" vbProcedure="false">#REF!</definedName>
    <definedName function="false" hidden="false" name="Table_4SR" vbProcedure="false">#REF!</definedName>
    <definedName function="false" hidden="false" name="Table_5.__Estonia__Estimated_Fiscal_Impact_of_Proposed_Tax_Policy_Changes_for_2000" vbProcedure="false">#REF!</definedName>
    <definedName function="false" hidden="false" name="Table_5.___Estonia____Monetary_Authorities__1994_98__1" vbProcedure="false">#REF!</definedName>
    <definedName function="false" hidden="false" name="Table_6.__Moldova__Balance_of_Payments__1994_98" vbProcedure="false">#REF!</definedName>
    <definedName function="false" hidden="false" name="table_7" vbProcedure="false">'[48]sr table 2'!#ref!</definedName>
    <definedName function="false" hidden="false" name="Table_debt" vbProcedure="false">#REF!</definedName>
    <definedName function="false" hidden="false" name="TABLE_PRINT" vbProcedure="false">#REF!</definedName>
    <definedName function="false" hidden="false" name="Table__47" vbProcedure="false">[173]RED47!$A$1:$I$53</definedName>
    <definedName function="false" hidden="false" name="Table___.__Estonia___Consolidated_Account_for_the_Rest_of_the_Banking_System__1992_97_1" vbProcedure="false">#REF!</definedName>
    <definedName function="false" hidden="false" name="Table___.__Estonia___Consolidated_Account_for_the_Rest_of_the_Banking_System__1994_97" vbProcedure="false">#REF!</definedName>
    <definedName function="false" hidden="false" name="tabx" vbProcedure="false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function="false" hidden="false" name="TAIWAN" vbProcedure="false">[99]spotexchangerates!#ref!</definedName>
    <definedName function="false" hidden="false" name="TAME" vbProcedure="false">#REF!</definedName>
    <definedName function="false" hidden="false" name="Target_Post_Tax_Return" vbProcedure="false">#REF!</definedName>
    <definedName function="false" hidden="false" name="tat" vbProcedure="false">#REF!</definedName>
    <definedName function="false" hidden="false" name="TAXA.CDI" vbProcedure="false">[174]Sheet1!$A$1:$F$754</definedName>
    <definedName function="false" hidden="false" name="TAXAMEC" vbProcedure="false">#REF!</definedName>
    <definedName function="false" hidden="false" name="TB1b" vbProcedure="false">[49]SummaryCG!$A$79:$CL$150</definedName>
    <definedName function="false" hidden="false" name="TB1b_x" vbProcedure="false">#REF!</definedName>
    <definedName function="false" hidden="false" name="TB1_x" vbProcedure="false">#REF!</definedName>
    <definedName function="false" hidden="false" name="TB1_xx" vbProcedure="false">#REF!</definedName>
    <definedName function="false" hidden="false" name="TB2b" vbProcedure="false">[49]CGRev!$A$57:$CL$99</definedName>
    <definedName function="false" hidden="false" name="TB3b" vbProcedure="false">[49]CGExp!$B$284:$CL$356</definedName>
    <definedName function="false" hidden="false" name="TB5b" vbProcedure="false">[49]CGAuthMeth!$B$174:$CL$223</definedName>
    <definedName function="false" hidden="false" name="TB6b" vbProcedure="false">[49]CGAuthMeth!$B$231:$CL$297</definedName>
    <definedName function="false" hidden="false" name="TB7b" vbProcedure="false">[49]CGFin_Monthly!$B$92:$AC$142</definedName>
    <definedName function="false" hidden="false" name="TBDM" vbProcedure="false">[153]DBMALLES!$A$842:$IP$842</definedName>
    <definedName function="false" hidden="false" name="TBIOM" vbProcedure="false">[153]DBMALLES!$A$843:$IP$843</definedName>
    <definedName function="false" hidden="false" name="TBIWM" vbProcedure="false">[153]DBMALLES!$A$844:$IP$844</definedName>
    <definedName function="false" hidden="false" name="tblChecks" vbProcedure="false">[124]ErrCheck!$A$3:$E$5</definedName>
    <definedName function="false" hidden="false" name="tblLinks" vbProcedure="false">[124]Links!$A$4:$F$33</definedName>
    <definedName function="false" hidden="false" name="Tbl_GFN" vbProcedure="false">[176]Table_GEF!$B$2:$T$53</definedName>
    <definedName function="false" hidden="false" name="tbl_ProdInfo" vbProcedure="false">#REF!</definedName>
    <definedName function="false" hidden="false" name="TBPRJ4" vbProcedure="false">#REF!</definedName>
    <definedName function="false" hidden="false" name="TBRDM" vbProcedure="false">[153]DBMALLES!$A$845:$IP$845</definedName>
    <definedName function="false" hidden="false" name="Tbs1thr4" vbProcedure="false">#REF!</definedName>
    <definedName function="false" hidden="false" name="TBSTR" vbProcedure="false">[153]DBMALLES!$A$1177:$IP$1177</definedName>
    <definedName function="false" hidden="false" name="TB_S2" vbProcedure="false">#REF!</definedName>
    <definedName function="false" hidden="false" name="TB_s2b" vbProcedure="false">#REF!</definedName>
    <definedName function="false" hidden="false" name="TB_s2c" vbProcedure="false">#REF!</definedName>
    <definedName function="false" hidden="false" name="TB_S3" vbProcedure="false">#REF!</definedName>
    <definedName function="false" hidden="false" name="TB_S4" vbProcedure="false">#REF!</definedName>
    <definedName function="false" hidden="false" name="TB_Sim_2" vbProcedure="false">#REF!</definedName>
    <definedName function="false" hidden="false" name="TB_Sim_a" vbProcedure="false">#REF!</definedName>
    <definedName function="false" hidden="false" name="TB_Sim_b" vbProcedure="false">#REF!</definedName>
    <definedName function="false" hidden="false" name="TB_SR_1" vbProcedure="false">[175]StRp_Tbl1!$B$4:$AF$109</definedName>
    <definedName function="false" hidden="false" name="TB_SR_2" vbProcedure="false">#REF!</definedName>
    <definedName function="false" hidden="false" name="TB_Sub" vbProcedure="false">[49]CGExp!$B$135:$CL$192</definedName>
    <definedName function="false" hidden="false" name="TB_Subsd" vbProcedure="false">#REF!</definedName>
    <definedName function="false" hidden="false" name="TB_Taxes" vbProcedure="false">'[49]JunPrg_9899&amp;beyond'!$A$487:$AE$559</definedName>
    <definedName function="false" hidden="false" name="Tb_Tax_3year" vbProcedure="false">[49]TaxRev!$A$2:$L$66</definedName>
    <definedName function="false" hidden="false" name="TDGSTR" vbProcedure="false">[153]DBMALLES!$A$1178:$IP$1178</definedName>
    <definedName function="false" hidden="false" name="TDIR" vbProcedure="false">[60]K81!$A$30:$IV$30</definedName>
    <definedName function="false" hidden="false" name="TEGBM" vbProcedure="false">[153]DBMALLES!$A$846:$IP$846</definedName>
    <definedName function="false" hidden="false" name="TEGUM" vbProcedure="false">[153]DBMALLES!$A$847:$IP$847</definedName>
    <definedName function="false" hidden="false" name="TEGZM" vbProcedure="false">[153]DBMALLES!$A$848:$IP$848</definedName>
    <definedName function="false" hidden="false" name="tenou" vbProcedure="false">'[20]dep fonct'!#ref!</definedName>
    <definedName function="false" hidden="false" name="test" vbProcedure="false">{"Riqfin97",#N/A,FALSE,"Tran";"Riqfinpro",#N/A,FALSE,"Tran"}</definedName>
    <definedName function="false" hidden="false" name="TESTE" vbProcedure="false">#REF!</definedName>
    <definedName function="false" hidden="false" name="testes2" vbProcedure="false">OFFSET([99]Dividendos!$AG$7,VLOOKUP(YEAR(EDATE([99]Dividendos!XFD1,-22)),[99]Dividendos!$AH$6:$AI$100,2,0),0,VLOOKUP(YEAR([99]Dividendos!XFD1),[99]Dividendos!$AH$6:$AI$100,2,0),1)</definedName>
    <definedName function="false" hidden="false" name="testeteste" vbProcedure="false">SUMIF('[99]TOTAL EMPRESAS 2015'!$A$102:$A$110,'[99]ABERTO - BNDES 2015'!$F1048576,'[99]TOTAL EMPRESAS 2015'!A$102:A$110)</definedName>
    <definedName function="false" hidden="false" name="Texto" vbProcedure="false">#REF!</definedName>
    <definedName function="false" hidden="false" name="TGEOM" vbProcedure="false">[153]DBMALLES!$A$849:$IP$849</definedName>
    <definedName function="false" hidden="false" name="TGEWM" vbProcedure="false">[153]DBMALLES!$A$850:$IP$850</definedName>
    <definedName function="false" hidden="false" name="TGROM" vbProcedure="false">[153]DBMALLES!$A$851:$IP$851</definedName>
    <definedName function="false" hidden="false" name="TGRWM" vbProcedure="false">[153]DBMALLES!$A$852:$IP$852</definedName>
    <definedName function="false" hidden="false" name="TGUOM" vbProcedure="false">[153]DBMALLES!$A$853:$IP$853</definedName>
    <definedName function="false" hidden="false" name="TGUWM" vbProcedure="false">[153]DBMALLES!$A$854:$IP$854</definedName>
    <definedName function="false" hidden="false" name="Thailand" vbProcedure="false">#REF!</definedName>
    <definedName function="false" hidden="false" name="thousand" vbProcedure="false">1000</definedName>
    <definedName function="false" hidden="false" name="TIND" vbProcedure="false">[60]K82!$A$33:$IV$33</definedName>
    <definedName function="false" hidden="false" name="tj" vbProcedure="false">{"Riqfin97",#N/A,FALSE,"Tran";"Riqfinpro",#N/A,FALSE,"Tran"}</definedName>
    <definedName function="false" hidden="false" name="TKFOM" vbProcedure="false">[153]DBMALLES!$A$855:$IP$855</definedName>
    <definedName function="false" hidden="false" name="TKFWM" vbProcedure="false">[153]DBMALLES!$A$856:$IP$856</definedName>
    <definedName function="false" hidden="false" name="TKIAG" vbProcedure="false">[153]DBMALLES!$A$1179:$IP$1179</definedName>
    <definedName function="false" hidden="false" name="TKOOM" vbProcedure="false">[153]DBMALLES!$A$857:$IP$857</definedName>
    <definedName function="false" hidden="false" name="TKOWM" vbProcedure="false">[153]DBMALLES!$A$858:$IP$858</definedName>
    <definedName function="false" hidden="false" name="TLDOM" vbProcedure="false">[153]DBMALLES!$A$859:$IP$859</definedName>
    <definedName function="false" hidden="false" name="TLDWM" vbProcedure="false">[153]DBMALLES!$A$860:$IP$860</definedName>
    <definedName function="false" hidden="false" name="TLOM" vbProcedure="false">[153]DBMALLES!$A$861:$IP$861</definedName>
    <definedName function="false" hidden="false" name="TLOOM" vbProcedure="false">[153]DBMALLES!$A$862:$IP$862</definedName>
    <definedName function="false" hidden="false" name="TLOWM" vbProcedure="false">[153]DBMALLES!$A$863:$IP$863</definedName>
    <definedName function="false" hidden="false" name="TM" vbProcedure="false">'[68]output weo'!#ref!</definedName>
    <definedName function="false" hidden="false" name="TMG" vbProcedure="false">'[68]output weo'!#ref!</definedName>
    <definedName function="false" hidden="false" name="TMGO" vbProcedure="false">#N/A</definedName>
    <definedName function="false" hidden="false" name="TMGO_DPCH" vbProcedure="false">'[68]output weo'!#ref!</definedName>
    <definedName function="false" hidden="false" name="TMG_D" vbProcedure="false">[78]Q5!$E$23:$AH$23</definedName>
    <definedName function="false" hidden="false" name="TMG_RPCH" vbProcedure="false">'[68]output weo'!#ref!</definedName>
    <definedName function="false" hidden="false" name="TMIDM" vbProcedure="false">[153]DBMALLES!$A$864:$IP$864</definedName>
    <definedName function="false" hidden="false" name="TM_RPCH" vbProcedure="false">'[68]output weo'!#ref!</definedName>
    <definedName function="false" hidden="false" name="TNAME" vbProcedure="false">'[69]afr -weta data'!#ref!</definedName>
    <definedName function="false" hidden="false" name="TNEOM" vbProcedure="false">[153]DBMALLES!$A$865:$IP$865</definedName>
    <definedName function="false" hidden="false" name="TNEWM" vbProcedure="false">[153]DBMALLES!$A$866:$IP$866</definedName>
    <definedName function="false" hidden="false" name="TNKG" vbProcedure="false">[62]k81!#ref!</definedName>
    <definedName function="false" hidden="false" name="TOKEN" vbProcedure="false">#N/A</definedName>
    <definedName function="false" hidden="false" name="TOP_BORDER" vbProcedure="false">#REF!</definedName>
    <definedName function="false" hidden="false" name="TOT" vbProcedure="false">#REF!</definedName>
    <definedName function="false" hidden="false" name="TOTAL" vbProcedure="false">#REF!</definedName>
    <definedName function="false" hidden="false" name="TOTAL1" vbProcedure="false">#REF!</definedName>
    <definedName function="false" hidden="false" name="TotalCosts" vbProcedure="false">[58]ProjectCashflow!$B$127</definedName>
    <definedName function="false" hidden="false" name="toto" vbProcedure="false">'[177]Fig15(data)'!$N$4:$O$19</definedName>
    <definedName function="false" hidden="false" name="toto1" vbProcedure="false">'[178]OldFig5(data)'!$N$8:$O$27</definedName>
    <definedName function="false" hidden="false" name="TOWEO" vbProcedure="false">#REF!</definedName>
    <definedName function="false" hidden="false" name="toyear" vbProcedure="false">[130]Data!$B$25</definedName>
    <definedName function="false" hidden="false" name="TP_1" vbProcedure="false">#REF!</definedName>
    <definedName function="false" hidden="false" name="TP_2" vbProcedure="false">#REF!</definedName>
    <definedName function="false" hidden="false" name="TP_3" vbProcedure="false">#REF!</definedName>
    <definedName function="false" hidden="false" name="TP_4" vbProcedure="false">#REF!</definedName>
    <definedName function="false" hidden="false" name="TP_final" vbProcedure="false">#REF!</definedName>
    <definedName function="false" hidden="false" name="TR" vbProcedure="false">'[181]banco de dados'!#ref!</definedName>
    <definedName function="false" hidden="false" name="Trade.Hedge" vbProcedure="false">#REF!</definedName>
    <definedName function="false" hidden="false" name="TRADE3" vbProcedure="false">[42]trade!#ref!</definedName>
    <definedName function="false" hidden="false" name="Trade_balance" vbProcedure="false">#REF!</definedName>
    <definedName function="false" hidden="false" name="trans" vbProcedure="false">#REF!</definedName>
    <definedName function="false" hidden="false" name="TRANSFERENCIA" vbProcedure="false">[81]!TRANSFERENCIA</definedName>
    <definedName function="false" hidden="false" name="Transfer_check" vbProcedure="false">#REF!</definedName>
    <definedName function="false" hidden="false" name="TRANSNAVE" vbProcedure="false">#REF!</definedName>
    <definedName function="false" hidden="false" name="tretry" vbProcedure="false">[32]data!#ref!</definedName>
    <definedName function="false" hidden="false" name="Trimestre" vbProcedure="false">[87]dados!#ref!</definedName>
    <definedName function="false" hidden="false" name="TROCATO43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TROCATO89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TSGOM" vbProcedure="false">[153]DBMALLES!$A$868:$IP$868</definedName>
    <definedName function="false" hidden="false" name="TSGWM" vbProcedure="false">[153]DBMALLES!$A$869:$IP$869</definedName>
    <definedName function="false" hidden="false" name="TSODM" vbProcedure="false">[153]DBMALLES!$A$870:$IP$870</definedName>
    <definedName function="false" hidden="false" name="tt" vbProcedure="false">{"Tab1",#N/A,FALSE,"P";"Tab2",#N/A,FALSE,"P"}</definedName>
    <definedName function="false" hidden="false" name="TTADM" vbProcedure="false">[153]DBMALLES!$A$871:$IP$871</definedName>
    <definedName function="false" hidden="false" name="ttt" vbProcedure="false">{"Tab1",#N/A,FALSE,"P";"Tab2",#N/A,FALSE,"P"}</definedName>
    <definedName function="false" hidden="false" name="tttt" vbProcedure="false">{"Tab1",#N/A,FALSE,"P";"Tab2",#N/A,FALSE,"P"}</definedName>
    <definedName function="false" hidden="false" name="ttttt" vbProcedure="false">[149]m!#ref!</definedName>
    <definedName function="false" hidden="false" name="ttttttttt" vbProcedure="false">{"Minpmon",#N/A,FALSE,"Monthinput"}</definedName>
    <definedName function="false" hidden="false" name="ttyy" vbProcedure="false">{"Riqfin97",#N/A,FALSE,"Tran";"Riqfinpro",#N/A,FALSE,"Tran"}</definedName>
    <definedName function="false" hidden="false" name="TUMDM" vbProcedure="false">[153]DBMALLES!$A$872:$IP$872</definedName>
    <definedName function="false" hidden="false" name="TUMOM" vbProcedure="false">[153]DBMALLES!$A$873:$IP$873</definedName>
    <definedName function="false" hidden="false" name="TUMWM" vbProcedure="false">[153]DBMALLES!$A$874:$IP$874</definedName>
    <definedName function="false" hidden="false" name="Turkey" vbProcedure="false">#REF!</definedName>
    <definedName function="false" hidden="false" name="TVEOM" vbProcedure="false">[153]DBMALLES!$A$875:$IP$875</definedName>
    <definedName function="false" hidden="false" name="TVEWM" vbProcedure="false">[153]DBMALLES!$A$876:$IP$876</definedName>
    <definedName function="false" hidden="false" name="TVKG" vbProcedure="false">[62]k81!#ref!</definedName>
    <definedName function="false" hidden="false" name="TVMOM" vbProcedure="false">[153]DBMALLES!$A$877:$IP$877</definedName>
    <definedName function="false" hidden="false" name="TVMWM" vbProcedure="false">[153]DBMALLES!$A$878:$IP$878</definedName>
    <definedName function="false" hidden="false" name="TVM_1" vbProcedure="false">#REF!</definedName>
    <definedName function="false" hidden="false" name="TVM_2" vbProcedure="false">#REF!</definedName>
    <definedName function="false" hidden="false" name="TVM_3" vbProcedure="false">#REF!</definedName>
    <definedName function="false" hidden="false" name="TVM_4" vbProcedure="false">#REF!</definedName>
    <definedName function="false" hidden="false" name="TVM_final" vbProcedure="false">#REF!</definedName>
    <definedName function="false" hidden="false" name="TVSDM" vbProcedure="false">[153]DBMALLES!$A$879:$IP$879</definedName>
    <definedName function="false" hidden="false" name="twryrwe" vbProcedure="false">[36]private!#ref!</definedName>
    <definedName function="false" hidden="false" name="TX" vbProcedure="false">'[68]output weo'!#ref!</definedName>
    <definedName function="false" hidden="false" name="TXG" vbProcedure="false">'[68]output weo'!#ref!</definedName>
    <definedName function="false" hidden="false" name="TXGO" vbProcedure="false">#N/A</definedName>
    <definedName function="false" hidden="false" name="TXGO_DPCH" vbProcedure="false">'[68]output weo'!#ref!</definedName>
    <definedName function="false" hidden="false" name="TXG_D" vbProcedure="false">#N/A</definedName>
    <definedName function="false" hidden="false" name="TXG_RPCH" vbProcedure="false">'[68]output weo'!#ref!</definedName>
    <definedName function="false" hidden="false" name="TxMercAtual" vbProcedure="false">'[181]banco de dados'!#ref!</definedName>
    <definedName function="false" hidden="false" name="TxMercFechMês" vbProcedure="false">'[181]banco de dados'!#ref!</definedName>
    <definedName function="false" hidden="false" name="TXMERCPRE" vbProcedure="false">#REF!</definedName>
    <definedName function="false" hidden="false" name="TXMERCPREA" vbProcedure="false">#REF!</definedName>
    <definedName function="false" hidden="false" name="TXMERCPREDA" vbProcedure="false">#REF!</definedName>
    <definedName function="false" hidden="false" name="TXMERCUSD" vbProcedure="false">[25]CPRE!$B$1:$F$1203</definedName>
    <definedName function="false" hidden="false" name="TXMERCUSDA" vbProcedure="false">[145]CDOLAR!$I$1:$N$933</definedName>
    <definedName function="false" hidden="false" name="TXMERCUSDDA" vbProcedure="false">[87]CDOLAR!$H$2:$L$1500</definedName>
    <definedName function="false" hidden="false" name="TX_RPCH" vbProcedure="false">'[68]output weo'!#ref!</definedName>
    <definedName function="false" hidden="false" name="tyi" vbProcedure="false">'[20]dep fonct'!#ref!</definedName>
    <definedName function="false" hidden="false" name="tyui" vbProcedure="false">{"Riqfin97",#N/A,FALSE,"Tran";"Riqfinpro",#N/A,FALSE,"Tran"}</definedName>
    <definedName function="false" hidden="false" name="tz" vbProcedure="false">{#N/A,#N/A,FALSE,"MZ GRV";#N/A,#N/A,FALSE,"MZ ArV";#N/A,#N/A,FALSE,"MZ AnV";#N/A,#N/A,FALSE,"MZ KnV"}</definedName>
    <definedName function="false" hidden="false" name="TZIOM" vbProcedure="false">[153]DBMALLES!$A$880:$IP$880</definedName>
    <definedName function="false" hidden="false" name="TZIWM" vbProcedure="false">[153]DBMALLES!$A$881:$IP$881</definedName>
    <definedName function="false" hidden="false" name="u" vbProcedure="false">#REF!</definedName>
    <definedName function="false" hidden="false" name="Unadjusted_usable_resources" vbProcedure="false">#REF!</definedName>
    <definedName function="false" hidden="false" name="Uncommitted_usable_resources" vbProcedure="false">#REF!</definedName>
    <definedName function="false" hidden="false" name="UnitCosts" vbProcedure="false">[59]ProjectCashFlow!$G$211</definedName>
    <definedName function="false" hidden="false" name="UNITS" vbProcedure="false">#REF!</definedName>
    <definedName function="false" hidden="false" name="Universities" vbProcedure="false">#REF!</definedName>
    <definedName function="false" hidden="false" name="Update_only_bolded_variables__historical_from_MECON_in_green__and_projections_in_read" vbProcedure="false">"xxWRS_3"</definedName>
    <definedName function="false" hidden="false" name="Uruguay" vbProcedure="false">#REF!</definedName>
    <definedName function="false" hidden="false" name="USD" vbProcedure="false">'[181]banco de dados'!#ref!</definedName>
    <definedName function="false" hidden="false" name="USDAtivo" vbProcedure="false">#REF!</definedName>
    <definedName function="false" hidden="false" name="USDPassivo" vbProcedure="false">#REF!</definedName>
    <definedName function="false" hidden="false" name="uu" vbProcedure="false">{"Riqfin97",#N/A,FALSE,"Tran";"Riqfinpro",#N/A,FALSE,"Tran"}</definedName>
    <definedName function="false" hidden="false" name="uuu" vbProcedure="false">{"Riqfin97",#N/A,FALSE,"Tran";"Riqfinpro",#N/A,FALSE,"Tran"}</definedName>
    <definedName function="false" hidden="false" name="uuuuuu" vbProcedure="false">{"Riqfin97",#N/A,FALSE,"Tran";"Riqfinpro",#N/A,FALSE,"Tran"}</definedName>
    <definedName function="false" hidden="false" name="v" vbProcedure="false">#REF!</definedName>
    <definedName function="false" hidden="false" name="val" vbProcedure="false">#REF!</definedName>
    <definedName function="false" hidden="false" name="ValidationList" vbProcedure="false">#REF!</definedName>
    <definedName function="false" hidden="false" name="Valor" vbProcedure="false">[180]Dados!$C$10</definedName>
    <definedName function="false" hidden="false" name="Valor.atual" vbProcedure="false">#REF!</definedName>
    <definedName function="false" hidden="false" name="Valor.Mais.Valia" vbProcedure="false">#REF!</definedName>
    <definedName function="false" hidden="false" name="Valor.Menos.Valia" vbProcedure="false">#REF!</definedName>
    <definedName function="false" hidden="false" name="Valor.Mercado" vbProcedure="false">#REF!</definedName>
    <definedName function="false" hidden="false" name="Value" vbProcedure="false">[183]dados!#ref!</definedName>
    <definedName function="false" hidden="false" name="vatnew" vbProcedure="false">#REF!</definedName>
    <definedName function="false" hidden="false" name="VENC" vbProcedure="false">#REF!</definedName>
    <definedName function="false" hidden="false" name="Venezuela" vbProcedure="false">#REF!</definedName>
    <definedName function="false" hidden="false" name="VEPH" vbProcedure="false">[60]K5!$A$14:$IV$14</definedName>
    <definedName function="false" hidden="false" name="VGRBASIS" vbProcedure="false">[60]K0!$C$13</definedName>
    <definedName function="false" hidden="false" name="VPTVM_1" vbProcedure="false">[157]VPTVM!$P$11</definedName>
    <definedName function="false" hidden="false" name="VPTVM_2" vbProcedure="false">[157]VPTVM!$M$11</definedName>
    <definedName function="false" hidden="false" name="VPTVM_3" vbProcedure="false">[157]VPTVM!$J$11</definedName>
    <definedName function="false" hidden="false" name="VPTVM_4" vbProcedure="false">[157]VPTVM!$G$11</definedName>
    <definedName function="false" hidden="false" name="VPTVM_final" vbProcedure="false">[157]VPTVM!$P$12</definedName>
    <definedName function="false" hidden="false" name="vv" vbProcedure="false">{"Tab1",#N/A,FALSE,"P";"Tab2",#N/A,FALSE,"P"}</definedName>
    <definedName function="false" hidden="false" name="vvv" vbProcedure="false">{"Tab1",#N/A,FALSE,"P";"Tab2",#N/A,FALSE,"P"}</definedName>
    <definedName function="false" hidden="false" name="vvvv" vbProcedure="false">{"Minpmon",#N/A,FALSE,"Monthinput"}</definedName>
    <definedName function="false" hidden="false" name="w" vbProcedure="false">{"PRI",#N/A,FALSE,"Data";"QUA",#N/A,FALSE,"Data";"STR",#N/A,FALSE,"Data";"VAL",#N/A,FALSE,"Data";"WEO",#N/A,FALSE,"Data";"WGT",#N/A,FALSE,"Data"}</definedName>
    <definedName function="false" hidden="false" name="W2betet" vbProcedure="false">OFFSET([118]DATA!$B$3,[118]DATA!$D$1-3,0,[118]DATA!$L$1-[118]DATA!$D$1+3,1)</definedName>
    <definedName function="false" hidden="false" name="Wages" vbProcedure="false">#REF!</definedName>
    <definedName function="false" hidden="false" name="wb" vbProcedure="false">'[101]by year'!$K$6:$K$129</definedName>
    <definedName function="false" hidden="false" name="WEO" vbProcedure="false">#REF!</definedName>
    <definedName function="false" hidden="false" name="WEODATES" vbProcedure="false">#REF!</definedName>
    <definedName function="false" hidden="false" name="weonames" vbProcedure="false">#REF!</definedName>
    <definedName function="false" hidden="false" name="WEOTimeSeries" vbProcedure="false">[59]Prices!$E$92:$AR$101</definedName>
    <definedName function="false" hidden="false" name="weo_dmx" vbProcedure="false">#REF!</definedName>
    <definedName function="false" hidden="false" name="wer" vbProcedure="false">{"Riqfin97",#N/A,FALSE,"Tran";"Riqfinpro",#N/A,FALSE,"Tran"}</definedName>
    <definedName function="false" hidden="false" name="what" vbProcedure="false">{"ca",#N/A,FALSE,"Detailed BOP";"ka",#N/A,FALSE,"Detailed BOP";"btl",#N/A,FALSE,"Detailed BOP";#N/A,#N/A,FALSE,"Debt  Stock TBL";"imfprint",#N/A,FALSE,"IMF";"imfdebtservice",#N/A,FALSE,"IMF";"tradeprint",#N/A,FALSE,"Trade"}</definedName>
    <definedName function="false" hidden="false" name="wht?" vbProcedure="false">{"'Basic'!$A$1:$F$96"}</definedName>
    <definedName function="false" hidden="false" name="Wind" vbProcedure="false">#REF!</definedName>
    <definedName function="false" hidden="false" name="WMENU" vbProcedure="false">#REF!</definedName>
    <definedName function="false" hidden="false" name="wrn.97REDBOP." vbProcedure="false">{"TRADE_COMP",#N/A,FALSE,"TAB23APP";"BOP",#N/A,FALSE,"TAB6";"DOT",#N/A,FALSE,"TAB24APP";"EXTDEBT",#N/A,FALSE,"TAB25APP"}</definedName>
    <definedName function="false" hidden="false" name="wrn.98RED." vbProcedure="false">{#N/A,#N/A,FALSE,"RED1SA";#N/A,#N/A,FALSE,"RED2SA";#N/A,#N/A,FALSE,"RED3SA";#N/A,#N/A,FALSE,"RED4SA";#N/A,#N/A,FALSE,"RED5SA";#N/A,#N/A,FALSE,"RED6SA";#N/A,#N/A,FALSE,"RED7SA";#N/A,#N/A,FALSE,"RED8SA";#N/A,#N/A,FALSE,"RED9SA";#N/A,#N/A,FALSE,"RED10SA";#N/A,#N/A,FALSE,"RED11SA";#N/A,#N/A,FALSE,"RED12SA";#N/A,#N/A,FALSE,"RED13SA";#N/A,#N/A,FALSE,"RED14SA";#N/A,#N/A,FALSE,"RED15SA";#N/A,#N/A,FALSE,"RED16SA";#N/A,#N/A,FALSE,"RED17SA"}</definedName>
    <definedName function="false" hidden="false" name="wrn.AE201." vbProcedure="false">{#N/A,#N/A,FALSE,"Prod Nac GN";#N/A,#N/A,FALSE,"Prod Nac GN";#N/A,#N/A,FALSE,"Base Dados mil m3";#N/A,#N/A,FALSE,"Prod Ter Est 3D";#N/A,#N/A,FALSE,"Prod Ter 3D";#N/A,#N/A,FALSE,"Prod Mar 3D"}</definedName>
    <definedName function="false" hidden="false" name="wrn.ajusteurs." vbProcedure="false">{#N/A,#N/A,FALSE,"ajusteurs";#N/A,#N/A,FALSE,"Tab13";#N/A,#N/A,FALSE,"Tab12";#N/A,#N/A,FALSE,"Tab11";#N/A,#N/A,FALSE,"Tab8";#N/A,#N/A,FALSE,"Tab7";#N/A,#N/A,FALSE,"Tab5";#N/A,#N/A,FALSE,"Tab4";#N/A,#N/A,FALSE,"Tab3"}</definedName>
    <definedName function="false" hidden="false" name="wrn.annual." vbProcedure="false">{"annual-cbr",#N/A,FALSE,"CENTBANK";"annual(banks)",#N/A,FALSE,"COMBANKS"}</definedName>
    <definedName function="false" hidden="false" name="wrn.ANNUAL_TABLES_01." vbProcedure="false">{"SCEN_A01",#N/A,FALSE,"Prog_BSyst";"SCEN_A01",#N/A,FALSE,"Prog_BCM";"SCEN_A01",#N/A,FALSE,"Prog_ComB";"SCEN_A01",#N/A,FALSE,"Prog_Gov";"SCEN_A01",#N/A,FALSE,"B_mrks99";"SCEN_A01",#N/A,FALSE,"IN";"SCEN_A01",#N/A,FALSE,"OUT"}</definedName>
    <definedName function="false" hidden="false" name="wrn.ARMRED97." vbProcedure="false">{"PRIVATE",#N/A,FALSE,"TAB14APP";"EMPL_BUDG",#N/A,FALSE,"TAB13APP";"WAGES_ST",#N/A,FALSE,"TAB11APP";"EMPL_PUBL",#N/A,FALSE,"TAB12APP";"LABORMKT",#N/A,FALSE,"TAB10APP";"EMPLOY",#N/A,FALSE,"TAB9APP";"MAINCOM",#N/A,FALSE,"TAB8APP";"PCPI",#N/A,FALSE,"TAB7APP";"ENERGY",#N/A,FALSE,"TAB6APP";"ELECTR",#N/A,FALSE,"TAB5APP";"SELINDCOM",#N/A,FALSE,"TAB4APP";"SEL_AGRI",#N/A,FALSE,"TAB3APP";"NGDP_CP",#N/A,FALSE,"TAB2APP";"NGDP_O",#N/A,FALSE,"TAB1APP";"BASICIND",#N/A,FALSE,"redversion"}</definedName>
    <definedName function="false" hidden="false" name="wrn.ASID03" vbProcedure="false">{#N/A,#N/A,FALSE,"ZN6095SULEATNEU";#N/A,#N/A,FALSE,"BNZLBT95";#N/A,#N/A,FALSE,"Schich95";#N/A,#N/A,FALSE,"RTAQ8094";#N/A,#N/A,FALSE,"BNNEU";#N/A,#N/A,FALSE,"BNVERMW";#N/A,#N/A,FALSE,"BNVERMO";#N/A,#N/A,FALSE,"BNVERFW";#N/A,#N/A,FALSE,"BNVERFO";#N/A,#N/A,FALSE,"ZNAE6094";#N/A,#N/A,FALSE,"WFAEBZDAUE6094";#N/A,#N/A,FALSE,"RTZN wg. Todes"}</definedName>
    <definedName function="false" hidden="false" name="wrn.BALANÇOS.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wrn.BMA." vbProcedure="false">{"3",#N/A,FALSE,"BASE MONETARIA";"4",#N/A,FALSE,"BASE MONETARIA"}</definedName>
    <definedName function="false" hidden="false" name="wrn.BOP_MIDTERM." vbProcedure="false">{"BOP_TAB",#N/A,FALSE,"N";"MIDTERM_TAB",#N/A,FALSE,"O"}</definedName>
    <definedName function="false" hidden="false" name="wrn.Briefing._.98." vbProcedure="false">{#N/A,#N/A,FALSE,"COVER";"brief98",#N/A,FALSE,"CGovmt";"brief98",#N/A,FALSE,"RONFPS";"brief98",#N/A,FALSE,"CONSNFPS";"brief98",#N/A,FALSE,"SRCGOVT";"brief98",#N/A,FALSE,"SRNFPS";"brief98",#N/A,FALSE,"NFPSFIN";"brief98",#N/A,FALSE,"BOP";"brief98",#N/A,FALSE,"CENTBANK";"brief98",#N/A,FALSE,"COMBANKS";"brief98",#N/A,FALSE,"BSYSTEM";"brief98",#N/A,FALSE,"NBANKFINST";"brief98",#N/A,FALSE,"FSYSTEM";"brief98",#N/A,FALSE,"PERCRITERIA";"brief98",#N/A,FALSE,"MONAGGREG"}</definedName>
    <definedName function="false" hidden="false" name="wrn.Briefing._.Tables." vbProcedure="false">{#N/A,#N/A,TRUE,"Tab_1 Economic Ind.";#N/A,#N/A,TRUE,"Tab_2  Public Sector Op.";#N/A,#N/A,TRUE,"Tab_3";#N/A,#N/A,TRUE,"Tab_4 Monetary";#N/A,#N/A,TRUE,"Tab_5 Medium-Term Outlook";#N/A,#N/A,TRUE,"Tab_6";#N/A,#N/A,TRUE,"Tab_7 Indicators of Ext. Vul."}</definedName>
    <definedName function="false" hidden="false" name="wrn.Coal._.Questionnaire." vbProcedure="false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function="false" hidden="false" name="wrn.Electricity._.Questionnaire." vbProcedure="false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function="false" hidden="false" name="wrn.englishset." vbProcedure="false">{#N/A,#N/A,FALSE,"tab1eng";#N/A,#N/A,FALSE,"tab2eng";#N/A,#N/A,FALSE,"tab3eng";#N/A,#N/A,FALSE,"tab4eng";#N/A,#N/A,FALSE,"tab5eng";#N/A,#N/A,FALSE,"tab6eng";#N/A,#N/A,FALSE,"tab7eng";#N/A,#N/A,FALSE,"tab8eng";#N/A,#N/A,FALSE,"tab9eng";#N/A,#N/A,FALSE,"tab10eng";#N/A,#N/A,FALSE,"tab10eng";#N/A,#N/A,FALSE,"tab11eng";#N/A,#N/A,FALSE,"tab12eng";#N/A,#N/A,FALSE,"tab13eng";#N/A,#N/A,FALSE,"tab14"}</definedName>
    <definedName function="false" hidden="false" name="wrn.FISCRED97." vbProcedure="false">{"CONSOLIDATED",#N/A,FALSE,"TAB2";"CONSOL_GDP",#N/A,FALSE,"TAB3";"STATE_OP",#N/A,FALSE,"TAB13APP";"STATE_GDP",#N/A,FALSE,"TAB14APP";"TAXREV",#N/A,FALSE,"TAB15APP";"CURREXP",#N/A,FALSE,"TAB16APP";"PEF",#N/A,FALSE,"TAB17APP";"PEF_GDP",#N/A,FALSE,"TAB18APP";"PENSION_AVG",#N/A,FALSE,"TAB19APP";"BENEFIT_UNEMP",#N/A,FALSE,"TAB20APP"}</definedName>
    <definedName function="false" hidden="false" name="wrn.Graf95_96." vbProcedure="false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function="false" hidden="false" name="wrn.IMF._.RR._.Office." vbProcedure="false">{"ca",#N/A,FALSE,"Detailed BOP";"ka",#N/A,FALSE,"Detailed BOP";"btl",#N/A,FALSE,"Detailed BOP";#N/A,#N/A,FALSE,"Debt  Stock TBL";"imfprint",#N/A,FALSE,"IMF";"imfdebtservice",#N/A,FALSE,"IMF";"tradeprint",#N/A,FALSE,"Trade"}</definedName>
    <definedName function="false" hidden="false" name="wrn.Input._.and._.output._.tables." vbProcedure="false">{#N/A,#N/A,FALSE,"SimInp1";#N/A,#N/A,FALSE,"SimInp2";#N/A,#N/A,FALSE,"SimOut1";#N/A,#N/A,FALSE,"SimOut2";#N/A,#N/A,FALSE,"SimOut3";#N/A,#N/A,FALSE,"SimOut4";#N/A,#N/A,FALSE,"SimOut5"}</definedName>
    <definedName function="false" hidden="false" name="wrn.JANSEP97." vbProcedure="false">{#N/A,#N/A,FALSE,"COVER";"sep97",#N/A,FALSE,"CGovmt";"sep97",#N/A,FALSE,"RONFPS";"sep97",#N/A,FALSE,"CONSNFPS";"sep97",#N/A,FALSE,"NFPSFIN";"sep97",#N/A,FALSE,"CENTBANK";"sep97",#N/A,FALSE,"COMBANKS";"sep97",#N/A,FALSE,"BSYSTEM";"sep97",#N/A,FALSE,"NBANKFINST";"sep97",#N/A,FALSE,"FSYSTEM";"sep97",#N/A,FALSE,"MONAGGREG";"sep97",#N/A,FALSE,"BOP";"sep97",#N/A,FALSE,"PERCRITERIA";"sep97",#N/A,FALSE,"SRCGOVT";"sep97",#N/A,FALSE,"SRNFPS"}</definedName>
    <definedName function="false" hidden="false" name="wrn.Main._.Economic._.Indicators." vbProcedure="false">{"Main Economic Indicators",#N/A,FALSE,"C"}</definedName>
    <definedName function="false" hidden="false" name="wrn.MDABOP." vbProcedure="false">{"BOP_TAB",#N/A,FALSE,"N";"MIDTERM_TAB",#N/A,FALSE,"O";"FUND_CRED",#N/A,FALSE,"P";"DEBT_TAB1",#N/A,FALSE,"Q";"DEBT_TAB2",#N/A,FALSE,"Q";"FORFIN_TAB1",#N/A,FALSE,"R";"FORFIN_TAB2",#N/A,FALSE,"R";"BOP_ANALY",#N/A,FALSE,"U"}</definedName>
    <definedName function="false" hidden="false" name="wrn.Mikrozensus." vbProcedure="false">{#N/A,#N/A,FALSE,"MZ GRV";#N/A,#N/A,FALSE,"MZ ArV";#N/A,#N/A,FALSE,"MZ AnV";#N/A,#N/A,FALSE,"MZ KnV"}</definedName>
    <definedName function="false" hidden="false" name="wrn.MONA." vbProcedure="false">{"MONA",#N/A,FALSE,"S"}</definedName>
    <definedName function="false" hidden="false" name="wrn.Monthsheet." vbProcedure="false">{"Minpmon",#N/A,FALSE,"Monthinput"}</definedName>
    <definedName function="false" hidden="false" name="wrn.original." vbProcedure="false">{"Original",#N/A,FALSE,"CENTBANK";"Original",#N/A,FALSE,"COMBANKS"}</definedName>
    <definedName function="false" hidden="false" name="wrn.Output._.tables." vbProcedure="false">{#N/A,#N/A,FALSE,"I";#N/A,#N/A,FALSE,"J";#N/A,#N/A,FALSE,"K";#N/A,#N/A,FALSE,"L";#N/A,#N/A,FALSE,"M";#N/A,#N/A,FALSE,"N";#N/A,#N/A,FALSE,"O"}</definedName>
    <definedName function="false" hidden="false" name="wrn.OUTTURN_TABLES_00." vbProcedure="false">{"REAL_00",#N/A,FALSE,"Prog_BSyst";"REAL_00",#N/A,FALSE,"Prog_BCM";"REAL_00",#N/A,FALSE,"Prog_ComB";"REAL_00",#N/A,FALSE,"Prog_Gov";"REAL_00",#N/A,FALSE,"IN";"REAL_00",#N/A,FALSE,"B_mrks99";"REAL_00",#N/A,FALSE,"B_mrks00"}</definedName>
    <definedName function="false" hidden="false" name="wrn.OUTTURN_TABLES_99." vbProcedure="false">{"REAL_99",#N/A,FALSE,"Prog_BSyst";"REAL_99",#N/A,FALSE,"Prog_BCM";"REAL_99",#N/A,FALSE,"Prog_ComB";"REAL_99",#N/A,FALSE,"Prog_Gov";"REAL_99",#N/A,FALSE,"B_mrks99"}</definedName>
    <definedName function="false" hidden="false" name="wrn.PASMON." vbProcedure="false">{"1",#N/A,FALSE,"Pasivos Mon";"2",#N/A,FALSE,"Pasivos Mon"}</definedName>
    <definedName function="false" hidden="false" name="wrn.Per._.cri." vbProcedure="false">{#N/A,#N/A,FALSE,"Per Cri"}</definedName>
    <definedName function="false" hidden="false" name="wrn.Print._.Detailed._.Tables." vbProcedure="false">{"ca",#N/A,FALSE,"Detailed BOP";"ka",#N/A,FALSE,"Detailed BOP";"btl",#N/A,FALSE,"Detailed BOP";#N/A,#N/A,FALSE,"Debt  Stock TBL";"imfprint",#N/A,FALSE,"IMF";"nirprintview",#N/A,FALSE,"NIR";"tradeprint",#N/A,FALSE,"Trade";"imfdebtservice",#N/A,FALSE,"IMF"}</definedName>
    <definedName function="false" hidden="false" name="wrn.Program." vbProcedure="false">{"Tab1",#N/A,FALSE,"P";"Tab2",#N/A,FALSE,"P"}</definedName>
    <definedName function="false" hidden="false" name="wrn.QUARTERLY_TABLES_00." vbProcedure="false">{"SCEN_Q00",#N/A,FALSE,"Prog_BSyst";"SCEN_Q00",#N/A,FALSE,"Prog_BCM";"SCEN_Q00",#N/A,FALSE,"Prog_ComB";"SCEN_Q00",#N/A,FALSE,"Prog_Gov";"SCEN_Q00",#N/A,FALSE,"IN"}</definedName>
    <definedName function="false" hidden="false" name="wrn.quarters._.98." vbProcedure="false">{"qu98",#N/A,FALSE,"CGovmt";"qu98",#N/A,FALSE,"RONFPS";"qu98",#N/A,FALSE,"CONSNFPS";"qu98",#N/A,FALSE,"NFPSFIN";"qu98",#N/A,FALSE,"CENTBANK";"qu98",#N/A,FALSE,"COMBANKS";"qu98",#N/A,FALSE,"BSYSTEM";"qu98",#N/A,FALSE,"NBANKFINST";"qu98",#N/A,FALSE,"FSYSTEM";"qu98",#N/A,FALSE,"MONAGGREG";"qu98",#N/A,FALSE,"BOP";"qu98",#N/A,FALSE,"SRCGOVT";"qu98",#N/A,FALSE,"SRNFPS";"qu98 (Deflator)",#N/A,FALSE,"Deflator";"qu98 (CPI)",#N/A,FALSE,"CPI"}</definedName>
    <definedName function="false" hidden="false" name="wrn.RED97MON." vbProcedure="false">{"CBA",#N/A,FALSE,"TAB4";"MS",#N/A,FALSE,"TAB5";"BANKLOANS",#N/A,FALSE,"TAB21APP ";"INTEREST",#N/A,FALSE,"TAB22APP"}</definedName>
    <definedName function="false" hidden="false" name="wrn.Riqfin." vbProcedure="false">{"Riqfin97",#N/A,FALSE,"Tran";"Riqfinpro",#N/A,FALSE,"Tran"}</definedName>
    <definedName function="false" hidden="false" name="wrn.RViZ96." vbProcedure="false">{#N/A,#N/A,FALSE,"ZN6095SULEATNEU";#N/A,#N/A,FALSE,"BNZLBT95";#N/A,#N/A,FALSE,"Schich95";#N/A,#N/A,FALSE,"RTAQ8094";#N/A,#N/A,FALSE,"BNNEU";#N/A,#N/A,FALSE,"BNVERMW";#N/A,#N/A,FALSE,"BNVERMO";#N/A,#N/A,FALSE,"BNVERFW";#N/A,#N/A,FALSE,"BNVERFO";#N/A,#N/A,FALSE,"ZNAE6094";#N/A,#N/A,FALSE,"WFAEBZDAUE6094";#N/A,#N/A,FALSE,"RTZN wg. Todes"}</definedName>
    <definedName function="false" hidden="false" name="wrn.Sel._.Ind." vbProcedure="false">{#N/A,#N/A,FALSE,"Sel Ind"}</definedName>
    <definedName function="false" hidden="false" name="wrn.SET_OF_TABLES." vbProcedure="false">{#N/A,#N/A,TRUE,"Tab1";#N/A,#N/A,TRUE,"Tab2";#N/A,#N/A,TRUE,"Tab3";#N/A,#N/A,TRUE,"Tab4";#N/A,#N/A,TRUE,"Tab5";#N/A,#N/A,TRUE,"Tab6";#N/A,#N/A,TRUE,"Tab7";#N/A,#N/A,TRUE,"Tab8";#N/A,#N/A,TRUE,"Tab9";#N/A,#N/A,TRUE,"Tab10";#N/A,#N/A,TRUE,"Tab11";#N/A,#N/A,TRUE,"Tab12";#N/A,#N/A,TRUE,"Tab13";#N/A,#N/A,TRUE,"tab14";#N/A,#N/A,TRUE,"tab14fr"}</definedName>
    <definedName function="false" hidden="false" name="wrn.sreport9899." vbProcedure="false">{#N/A,#N/A,TRUE,"COVER";"srsep98",#N/A,TRUE,"CGovmt";"percentages",#N/A,TRUE,"CGovmt";"srsep98",#N/A,TRUE,"RONFPS";"percentages",#N/A,TRUE,"RONFPS";"srsep98",#N/A,TRUE,"CONSNFPS";"percentages",#N/A,TRUE,"CONSNFPS";"srsep98",#N/A,TRUE,"SRCGOVT";"srsep98",#N/A,TRUE,"SRNFPS";"srsep98",#N/A,TRUE,"NFPSFIN";"percentages",#N/A,TRUE,"NFPSFIN";"srsep98",#N/A,TRUE,"CENTBANK";"srsep98",#N/A,TRUE,"COMBANKS";"srsep98",#N/A,TRUE,"BSYSTEM";"srsep98",#N/A,TRUE,"NBANKFINST";"srsep98",#N/A,TRUE,"FSYSTEM";"srsep98",#N/A,TRUE,"MONAGGREG";"srsep98",#N/A,TRUE,"SRFSYSCRED";"srsep98",#N/A,TRUE,"SRFSYSTEM";"srsep98",#N/A,TRUE,"MACFLOWS";"srsep98",#N/A,TRUE,"SELINDICATORS";"srsep98",#N/A,TRUE,"Deflator";"srsep98",#N/A,TRUE,"PERCRITERIA";"srsep98",#N/A,TRUE,"CPI"}</definedName>
    <definedName function="false" hidden="false" name="wrn.staffreport." vbProcedure="false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function="false" hidden="false" name="wrn.STAFF_REPORT_TABLES." vbProcedure="false">{"SR_tbs",#N/A,FALSE,"MGSSEI";"SR_tbs",#N/A,FALSE,"MGSBOX";"SR_tbs",#N/A,FALSE,"MGSOCIND"}</definedName>
    <definedName function="false" hidden="false" name="wrn.Super." vbProcedure="false">{#N/A,#N/A,FALSE,"Fórmulas";#N/A,#N/A,FALSE,"Proj100";#N/A,#N/A,FALSE,"Proj50";#N/A,#N/A,FALSE,"Proj25";#N/A,#N/A,FALSE,"Proj0";#N/A,#N/A,FALSE,"ProjLib";#N/A,#N/A,FALSE,"Aux"}</definedName>
    <definedName function="false" hidden="false" name="wrn.TabARA." vbProcedure="false">{"Page1",#N/A,FALSE,"ARA M&amp;F&amp;T";"Page2",#N/A,FALSE,"ARA M&amp;F&amp;T";"Page3",#N/A,FALSE,"ARA M&amp;F&amp;T"}</definedName>
    <definedName function="false" hidden="false" name="wrn.Tabellen." vbProcedure="false">{#N/A,#N/A,FALSE,"G RV Männer W";#N/A,#N/A,FALSE,"G RV Frauen W";#N/A,#N/A,FALSE,"G RV Männer O";#N/A,#N/A,FALSE,"G RV Frauen O";#N/A,#N/A,FALSE,"RTZahlbetrag"}</definedName>
    <definedName function="false" hidden="false" name="wrn.Tb._.1._.Mc._.Flows." vbProcedure="false">{#N/A,#N/A,FALSE,"Tb 1 Mc Flows"}</definedName>
    <definedName function="false" hidden="false" name="wrn.Tb._.2._.NFPS." vbProcedure="false">{#N/A,#N/A,FALSE,"Tb 2 NFPS"}</definedName>
    <definedName function="false" hidden="false" name="wrn.Tb._.3._.C._.Gov." vbProcedure="false">{#N/A,#N/A,FALSE,"tb 3 C Gov"}</definedName>
    <definedName function="false" hidden="false" name="wrn.Tb._.4._.MT._.Fiscal." vbProcedure="false">{#N/A,#N/A,FALSE,"Tb 4 MT Fiscal"}</definedName>
    <definedName function="false" hidden="false" name="wrn.Trade._.Output._.All." vbProcedure="false">{"PRI",#N/A,FALSE,"Data";"QUA",#N/A,FALSE,"Data";"STR",#N/A,FALSE,"Data";"VAL",#N/A,FALSE,"Data";"WEO",#N/A,FALSE,"Data";"WGT",#N/A,FALSE,"Data"}</definedName>
    <definedName function="false" hidden="false" name="wrn.Trade._.Table._.Core." vbProcedure="false">{"WEO",#N/A,FALSE,"Data";"PRI",#N/A,FALSE,"Data";"QUA",#N/A,FALSE,"Data"}</definedName>
    <definedName function="false" hidden="false" name="wrn.WEO." vbProcedure="false">{"WEO",#N/A,FALSE,"T"}</definedName>
    <definedName function="false" hidden="false" name="wvu.a." vbProcedure="false">{TRUE,TRUE,-0.5,-14.75,603,365.25,FALSE,TRUE,TRUE,TRUE,0,1,#N/A,1,#N/A,35.1857142857143,25.2777777777778,1,FALSE,FALSE,3,TRUE,1,FALSE,100,"Swvu.a.","ACwvu.a.",#N/A,FALSE,FALSE,0.75,0.5,0.5,0.75,1,"","",FALSE,FALSE,FALSE,FALSE,1,#N/A,1,1,"=R20C2:R127C52",FALSE,"Rwvu.a.","Cwvu.a.",FALSE,FALSE,FALSE,1,300,300,FALSE,FALSE,TRUE,TRUE,TRUE}</definedName>
    <definedName function="false" hidden="false" name="wvu.bop." vbProcedure="false">{TRUE,TRUE,-0.5,-14.75,603,365.25,FALSE,TRUE,TRUE,TRUE,0,36,#N/A,106,#N/A,25.6666666666667,25.2941176470588,1,FALSE,FALSE,3,TRUE,1,FALSE,100,"Swvu.bop.","ACwvu.bop.",#N/A,FALSE,FALSE,0.75,0.5,0.5,0.75,1,"","",FALSE,FALSE,FALSE,FALSE,1,#N/A,1,1,"=R20C2:R127C52",FALSE,"Rwvu.bop.","Cwvu.bop.",FALSE,FALSE,FALSE,1,300,300,FALSE,FALSE,TRUE,TRUE,TRUE}</definedName>
    <definedName function="false" hidden="false" name="wvu.bop.sr." vbProcedure="false">{TRUE,TRUE,-0.5,-14.75,603,365.25,FALSE,TRUE,TRUE,TRUE,0,114,#N/A,71,#N/A,9.26229508196721,35.4117647058824,1,FALSE,FALSE,3,TRUE,1,FALSE,100,"Swvu.bop.sr.","ACwvu.bop.sr.",#N/A,FALSE,FALSE,0.75,0.5,0.5,0.75,1,"","",FALSE,FALSE,FALSE,FALSE,1,#N/A,1,1,"=R20C2:R127C52",FALSE,"Rwvu.bop.sr.","Cwvu.bop.sr.",FALSE,FALSE,FALSE,1,300,300,FALSE,FALSE,TRUE,TRUE,TRUE}</definedName>
    <definedName function="false" hidden="false" name="wvu.bopsdr.sr." vbProcedure="false">{TRUE,TRUE,-0.5,-14.75,603,365.25,FALSE,TRUE,TRUE,TRUE,0,123,#N/A,71,#N/A,12.2786885245902,35.4117647058824,1,FALSE,FALSE,3,TRUE,1,FALSE,100,"Swvu.bopsdr.sr.","ACwvu.bopsdr.sr.",#N/A,FALSE,FALSE,0.75,0.5,0.5,0.75,1,"","",FALSE,FALSE,FALSE,FALSE,1,#N/A,1,1,"=R20C2:R127C52",FALSE,"Rwvu.bopsdr.sr.","Cwvu.bopsdr.sr.",FALSE,FALSE,FALSE,1,300,300,FALSE,FALSE,TRUE,TRUE,TRUE}</definedName>
    <definedName function="false" hidden="false" name="wvu.cotton." vbProcedure="false">{TRUE,TRUE,-1.25,-15.5,484.5,300,FALSE,TRUE,TRUE,TRUE,0,46,#N/A,366,#N/A,18.536231884058,19.8333333333333,1,FALSE,FALSE,3,TRUE,1,FALSE,100,"Swvu.cotton.","ACwvu.cotton.",#N/A,FALSE,FALSE,0.75,0.5,0.5,0.75,1,"","",FALSE,FALSE,FALSE,FALSE,1,#N/A,1,1,"=R259C2:R319C52",FALSE,"Rwvu.cotton.","Cwvu.cotton.",FALSE,FALSE,FALSE,1,300,300,FALSE,FALSE,TRUE,TRUE,TRUE}</definedName>
    <definedName function="false" hidden="false" name="wvu.cottonall." vbProcedure="false">{TRUE,TRUE,-0.5,-14.75,603,379.5,FALSE,TRUE,TRUE,TRUE,0,92,#N/A,347,#N/A,17.0983606557377,26.2941176470588,1,FALSE,FALSE,3,TRUE,1,FALSE,100,"Swvu.cottonall.","ACwvu.cottonall.",#N/A,FALSE,FALSE,0.75,0.5,0.5,0.75,2,"","",FALSE,FALSE,FALSE,FALSE,1,#N/A,1,1,"=R327C2:R366C106",FALSE,"Rwvu.cottonall.","Cwvu.cottonall.",FALSE,FALSE,FALSE,1,300,300,FALSE,FALSE,TRUE,TRUE,TRUE}</definedName>
    <definedName function="false" hidden="false" name="wvu.exportdetails." vbProcedure="false">{TRUE,TRUE,-0.5,-14.75,603,379.5,FALSE,TRUE,TRUE,TRUE,0,95,#N/A,229,#N/A,15.2295081967213,26.4705882352941,1,FALSE,FALSE,3,TRUE,1,FALSE,100,"Swvu.exportdetails.","ACwvu.exportdetails.",#N/A,FALSE,FALSE,0.75,0.5,0.5,0.75,1,"","",FALSE,FALSE,FALSE,FALSE,1,#N/A,1,1,"=R20C2:R127C52",FALSE,"Rwvu.exportdetails.","Cwvu.exportdetails.",FALSE,FALSE,FALSE,1,300,300,FALSE,FALSE,TRUE,TRUE,TRUE}</definedName>
    <definedName function="false" hidden="false" name="wvu.exports." vbProcedure="false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function="false" hidden="false" name="wvu.gold." vbProcedure="false">{TRUE,TRUE,-1.25,-15.5,484.5,300,FALSE,TRUE,TRUE,TRUE,0,42,#N/A,314,#N/A,20.3768115942029,20.0588235294118,1,FALSE,FALSE,3,TRUE,1,FALSE,100,"Swvu.gold.","ACwvu.gold.",#N/A,FALSE,FALSE,0.75,0.5,0.5,0.75,1,"","",FALSE,FALSE,FALSE,FALSE,1,#N/A,1,1,"=R259C2:R319C52",FALSE,"Rwvu.gold.","Cwvu.gold.",FALSE,FALSE,FALSE,1,300,300,FALSE,FALSE,TRUE,TRUE,TRUE}</definedName>
    <definedName function="false" hidden="false" name="wvu.goldall." vbProcedure="false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function="false" hidden="false" name="wvu.Hypotheses." vbProcedure="false">{TRUE,TRUE,-0.5,-14.75,603,379.5,FALSE,TRUE,TRUE,TRUE,0,6,#N/A,51,#N/A,12.25,26.5294117647059,1,FALSE,FALSE,3,TRUE,1,FALSE,100,"Swvu.Hypotheses.","ACwvu.Hypotheses.",#N/A,FALSE,FALSE,1.25,1,0.6,1,1,"","",FALSE,FALSE,FALSE,FALSE,1,#N/A,1,1,"=R1C4:R68C15",FALSE,#N/A,#N/A,FALSE,FALSE,FALSE,1,65532,300,FALSE,FALSE,TRUE,TRUE,TRUE}</definedName>
    <definedName function="false" hidden="false" name="wvu.imports." vbProcedure="false">{TRUE,TRUE,-1.25,-15.5,484.5,300,FALSE,TRUE,TRUE,TRUE,0,37,#N/A,447,#N/A,20.3623188405797,19.1764705882353,1,FALSE,FALSE,3,TRUE,1,FALSE,100,"Swvu.imports.","ACwvu.imports.",#N/A,FALSE,FALSE,0.75,0.5,0.5,0.75,1,"","",FALSE,FALSE,FALSE,FALSE,1,#N/A,1,1,"=R370C2:R457C52",FALSE,"Rwvu.imports.","Cwvu.imports.",FALSE,FALSE,FALSE,1,300,300,FALSE,FALSE,TRUE,TRUE,TRUE}</definedName>
    <definedName function="false" hidden="false" name="wvu.importsall." vbProcedure="false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function="false" hidden="false" name="wvu.PLA1." vbProcedure="false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function="false" hidden="false" name="wvu.PLA2." vbProcedure="false">{TRUE,TRUE,-1.25,-15.5,484.5,276.75,FALSE,FALSE,TRUE,TRUE,0,15,#N/A,56,#N/A,4.88636363636364,15.35,1,FALSE,FALSE,3,TRUE,1,FALSE,100,"Swvu.PLA2.","ACwvu.PLA2.",#N/A,FALSE,FALSE,0,0,0,0,2,"","",TRUE,TRUE,FALSE,FALSE,1,60,#N/A,#N/A,FALSE,FALSE,"Rwvu.PLA2.",#N/A,FALSE,FALSE,FALSE,9,65532,65532,FALSE,FALSE,TRUE,TRUE,TRUE}</definedName>
    <definedName function="false" hidden="false" name="wvu.Print." vbProcedure="false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function="false" hidden="false" name="wvu.tot." vbProcedure="false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function="false" hidden="false" name="ww" vbProcedure="false">[149]m!#ref!</definedName>
    <definedName function="false" hidden="false" name="www" vbProcedure="false">{"Riqfin97",#N/A,FALSE,"Tran";"Riqfinpro",#N/A,FALSE,"Tran"}</definedName>
    <definedName function="false" hidden="false" name="wwwjjj" vbProcedure="false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function="false" hidden="false" name="wwww" vbProcedure="false">[184]m!#ref!</definedName>
    <definedName function="false" hidden="false" name="wwwww" vbProcedure="false">{"Minpmon",#N/A,FALSE,"Monthinput"}</definedName>
    <definedName function="false" hidden="false" name="wwwwwww" vbProcedure="false">{"Riqfin97",#N/A,FALSE,"Tran";"Riqfinpro",#N/A,FALSE,"Tran"}</definedName>
    <definedName function="false" hidden="false" name="x" vbProcedure="false">[183]w2_E_Sections!$DS$2</definedName>
    <definedName function="false" hidden="false" name="XR" vbProcedure="false">[135]IN!$C$31:$X$31</definedName>
    <definedName function="false" hidden="false" name="XR_VALUE" vbProcedure="false">'[133]money-m'!#ref!</definedName>
    <definedName function="false" hidden="false" name="xx" vbProcedure="false">{"Riqfin97",#N/A,FALSE,"Tran";"Riqfinpro",#N/A,FALSE,"Tran"}</definedName>
    <definedName function="false" hidden="false" name="xxWRS_1" vbProcedure="false">#REF!</definedName>
    <definedName function="false" hidden="false" name="xxWRS_10" vbProcedure="false">#REF!</definedName>
    <definedName function="false" hidden="false" name="xxWRS_11" vbProcedure="false">#REF!</definedName>
    <definedName function="false" hidden="false" name="xxWRS_12" vbProcedure="false">#REF!</definedName>
    <definedName function="false" hidden="false" name="xxWRS_13" vbProcedure="false">#REF!</definedName>
    <definedName function="false" hidden="false" name="xxWRS_14" vbProcedure="false">#REF!</definedName>
    <definedName function="false" hidden="false" name="xxWRS_15" vbProcedure="false">#REF!</definedName>
    <definedName function="false" hidden="false" name="xxWRS_16" vbProcedure="false">#REF!</definedName>
    <definedName function="false" hidden="false" name="xxWRS_17" vbProcedure="false">#REF!</definedName>
    <definedName function="false" hidden="false" name="xxWRS_18" vbProcedure="false">#REF!</definedName>
    <definedName function="false" hidden="false" name="xxWRS_19" vbProcedure="false">#REF!</definedName>
    <definedName function="false" hidden="false" name="xxWRS_2" vbProcedure="false">#REF!</definedName>
    <definedName function="false" hidden="false" name="xxWRS_20" vbProcedure="false">#REF!</definedName>
    <definedName function="false" hidden="false" name="xxWRS_21" vbProcedure="false">#REF!</definedName>
    <definedName function="false" hidden="false" name="xxWRS_22" vbProcedure="false">#REF!</definedName>
    <definedName function="false" hidden="false" name="xxWRS_23" vbProcedure="false">#REF!</definedName>
    <definedName function="false" hidden="false" name="xxWRS_24" vbProcedure="false">#REF!</definedName>
    <definedName function="false" hidden="false" name="xxWRS_25" vbProcedure="false">#REF!</definedName>
    <definedName function="false" hidden="false" name="xxWRS_26" vbProcedure="false">#REF!</definedName>
    <definedName function="false" hidden="false" name="xxWRS_27" vbProcedure="false">#REF!</definedName>
    <definedName function="false" hidden="false" name="xxWRS_28" vbProcedure="false">#REF!</definedName>
    <definedName function="false" hidden="false" name="xxWRS_29" vbProcedure="false">#REF!</definedName>
    <definedName function="false" hidden="false" name="xxWRS_3" vbProcedure="false">#REF!</definedName>
    <definedName function="false" hidden="false" name="xxWRS_30" vbProcedure="false">#REF!</definedName>
    <definedName function="false" hidden="false" name="xxWRS_31" vbProcedure="false">#REF!</definedName>
    <definedName function="false" hidden="false" name="xxWRS_32" vbProcedure="false">#REF!</definedName>
    <definedName function="false" hidden="false" name="xxWRS_33" vbProcedure="false">#REF!</definedName>
    <definedName function="false" hidden="false" name="xxWRS_34" vbProcedure="false">#REF!</definedName>
    <definedName function="false" hidden="false" name="xxWRS_35" vbProcedure="false">#REF!</definedName>
    <definedName function="false" hidden="false" name="xxWRS_36" vbProcedure="false">#REF!</definedName>
    <definedName function="false" hidden="false" name="xxWRS_37" vbProcedure="false">#REF!</definedName>
    <definedName function="false" hidden="false" name="xxWRS_38" vbProcedure="false">#REF!</definedName>
    <definedName function="false" hidden="false" name="xxWRS_39" vbProcedure="false">#REF!</definedName>
    <definedName function="false" hidden="false" name="xxWRS_4" vbProcedure="false">#REF!</definedName>
    <definedName function="false" hidden="false" name="xxWRS_40" vbProcedure="false">#REF!</definedName>
    <definedName function="false" hidden="false" name="xxWRS_41" vbProcedure="false">#REF!</definedName>
    <definedName function="false" hidden="false" name="xxWRS_42" vbProcedure="false">#REF!</definedName>
    <definedName function="false" hidden="false" name="xxWRS_43" vbProcedure="false">#REF!</definedName>
    <definedName function="false" hidden="false" name="xxWRS_44" vbProcedure="false">#REF!</definedName>
    <definedName function="false" hidden="false" name="xxWRS_45" vbProcedure="false">#REF!</definedName>
    <definedName function="false" hidden="false" name="xxWRS_46" vbProcedure="false">#REF!</definedName>
    <definedName function="false" hidden="false" name="xxWRS_47" vbProcedure="false">#REF!</definedName>
    <definedName function="false" hidden="false" name="xxWRS_5" vbProcedure="false">#REF!</definedName>
    <definedName function="false" hidden="false" name="xxWRS_6" vbProcedure="false">#REF!</definedName>
    <definedName function="false" hidden="false" name="xxWRS_7" vbProcedure="false">#REF!</definedName>
    <definedName function="false" hidden="false" name="xxWRS_8" vbProcedure="false">#REF!</definedName>
    <definedName function="false" hidden="false" name="xxWRS_9" vbProcedure="false">#REF!</definedName>
    <definedName function="false" hidden="false" name="xxx" vbProcedure="false">[186]e!#ref!</definedName>
    <definedName function="false" hidden="false" name="xxxx" vbProcedure="false">{"Riqfin97",#N/A,FALSE,"Tran";"Riqfinpro",#N/A,FALSE,"Tran"}</definedName>
    <definedName function="false" hidden="false" name="y" vbProcedure="false">[183]w2_E_Sections!$DT$2</definedName>
    <definedName function="false" hidden="false" name="yh" vbProcedure="false">{"Riqfin97",#N/A,FALSE,"Tran";"Riqfinpro",#N/A,FALSE,"Tran"}</definedName>
    <definedName function="false" hidden="false" name="yidjhlkfdj" vbProcedure="false">{#N/A,#N/A,FALSE,"ZN6095SULEATNEU";#N/A,#N/A,FALSE,"BNZLBT95";#N/A,#N/A,FALSE,"Schich95";#N/A,#N/A,FALSE,"RTAQ8094";#N/A,#N/A,FALSE,"BNNEU";#N/A,#N/A,FALSE,"BNVERMW";#N/A,#N/A,FALSE,"BNVERMO";#N/A,#N/A,FALSE,"BNVERFW";#N/A,#N/A,FALSE,"BNVERFO";#N/A,#N/A,FALSE,"ZNAE6094";#N/A,#N/A,FALSE,"WFAEBZDAUE6094";#N/A,#N/A,FALSE,"RTZN wg. Todes"}</definedName>
    <definedName function="false" hidden="false" name="Yield_fraction" vbProcedure="false">[68]Prices!$D$92:$D$97</definedName>
    <definedName function="false" hidden="false" name="yiop" vbProcedure="false">{"Riqfin97",#N/A,FALSE,"Tran";"Riqfinpro",#N/A,FALSE,"Tran"}</definedName>
    <definedName function="false" hidden="false" name="Ypath1L" vbProcedure="false">OFFSET('[121]12'!#ref!,'[119]12'!$B$5-1,2,'[119]12'!$B$4-'[119]12'!$B$5+1,1)</definedName>
    <definedName function="false" hidden="false" name="Ypath1S" vbProcedure="false">OFFSET('[121]12'!#ref!,'[119]12'!$B$5-1,5,'[119]12'!$B$4-'[119]12'!$B$5+1,1)</definedName>
    <definedName function="false" hidden="false" name="Ypath2L" vbProcedure="false">OFFSET('[121]12'!#ref!,'[119]12'!$B$5-1,3,'[119]12'!$B$4-'[119]12'!$B$5+1,1)</definedName>
    <definedName function="false" hidden="false" name="Ypath2S" vbProcedure="false">OFFSET('[121]12'!#ref!,'[119]12'!$B$5-1,6,'[119]12'!$B$4-'[119]12'!$B$5+1,1)</definedName>
    <definedName function="false" hidden="false" name="Ypath3L" vbProcedure="false">OFFSET('[121]12'!#ref!,'[119]12'!$B$5-1,4,'[119]12'!$B$4-'[119]12'!$B$5+1,1)</definedName>
    <definedName function="false" hidden="false" name="Ypath3S" vbProcedure="false">OFFSET('[121]12'!#ref!,'[119]12'!$B$5-1,7,'[119]12'!$B$4-'[119]12'!$B$5+1,1)</definedName>
    <definedName function="false" hidden="false" name="YpathIrado" vbProcedure="false">OFFSET('[121]12'!#ref!,'[119]12'!$B$5-1,1,'[119]12'!$B$4-'[119]12'!$B$5+1,1)</definedName>
    <definedName function="false" hidden="false" name="yu" vbProcedure="false">{"Tab1",#N/A,FALSE,"P";"Tab2",#N/A,FALSE,"P"}</definedName>
    <definedName function="false" hidden="false" name="yy" vbProcedure="false">{"Tab1",#N/A,FALSE,"P";"Tab2",#N/A,FALSE,"P"}</definedName>
    <definedName function="false" hidden="false" name="yyuu" vbProcedure="false">{"Riqfin97",#N/A,FALSE,"Tran";"Riqfinpro",#N/A,FALSE,"Tran"}</definedName>
    <definedName function="false" hidden="false" name="yyy" vbProcedure="false">{"Tab1",#N/A,FALSE,"P";"Tab2",#N/A,FALSE,"P"}</definedName>
    <definedName function="false" hidden="false" name="yyyy" vbProcedure="false">{"Riqfin97",#N/A,FALSE,"Tran";"Riqfinpro",#N/A,FALSE,"Tran"}</definedName>
    <definedName function="false" hidden="false" name="yyyyyy" vbProcedure="false">{"Minpmon",#N/A,FALSE,"Monthinput"}</definedName>
    <definedName function="false" hidden="false" name="z" vbProcedure="false">[183]w2_E_Sections!$DU$2</definedName>
    <definedName function="false" hidden="false" name="zb" vbProcedure="false">{"WEO",#N/A,FALSE,"T"}</definedName>
    <definedName function="false" hidden="false" name="zc" vbProcedure="false">{"Tab1",#N/A,FALSE,"P";"Tab2",#N/A,FALSE,"P"}</definedName>
    <definedName function="false" hidden="false" name="zczxcz" vbProcedure="false">{"Tab1",#N/A,FALSE,"P";"Tab2",#N/A,FALSE,"P"}</definedName>
    <definedName function="false" hidden="false" name="ZERO_INTERNA" vbProcedure="false">'[189]libor e curva zero'!#ref!</definedName>
    <definedName function="false" hidden="false" name="zio" vbProcedure="false">{"Tab1",#N/A,FALSE,"P";"Tab2",#N/A,FALSE,"P"}</definedName>
    <definedName function="false" hidden="false" name="zj" vbProcedure="false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function="false" hidden="false" name="ZnFHaeuf" vbProcedure="false">#N/A</definedName>
    <definedName function="false" hidden="false" name="zv" vbProcedure="false">{"Minpmon",#N/A,FALSE,"Monthinput"}</definedName>
    <definedName function="false" hidden="false" name="zx" vbProcedure="false">{"Tab1",#N/A,FALSE,"P";"Tab2",#N/A,FALSE,"P"}</definedName>
    <definedName function="false" hidden="false" name="zxc" vbProcedure="false">{"Tab1",#N/A,FALSE,"P";"Tab2",#N/A,FALSE,"P"}</definedName>
    <definedName function="false" hidden="false" name="zxcv" vbProcedure="false">{"Tab1",#N/A,FALSE,"P";"Tab2",#N/A,FALSE,"P"}</definedName>
    <definedName function="false" hidden="false" name="zz" vbProcedure="false">{"Tab1",#N/A,FALSE,"P";"Tab2",#N/A,FALSE,"P"}</definedName>
    <definedName function="false" hidden="false" name="zzz" vbProcedure="false">{"Minpmon",#N/A,FALSE,"Monthinput"}</definedName>
    <definedName function="false" hidden="false" name="zzzz" vbProcedure="false">{"Tab1",#N/A,FALSE,"P";"Tab2",#N/A,FALSE,"P"}</definedName>
    <definedName function="false" hidden="false" name="zz_CONSULTA_BALANCETE_ANALITICO_teste" vbProcedure="false">#REF!</definedName>
    <definedName function="false" hidden="false" name="Z_00C67BFA_FEDD_11D1_98B3_00C04FC96ABD_.wvu.Rows" vbProcedure="false">[110]BOP!$A$36:$IV$36,[110]BOP!$A$44:$IV$44,[110]BOP!$A$59:$IV$59,[112]bop!#ref!,[112]bop!#ref!,[110]BOP!$A$81:$IV$88</definedName>
    <definedName function="false" hidden="false" name="Z_00C67BFB_FEDD_11D1_98B3_00C04FC96ABD_.wvu.Rows" vbProcedure="false">[110]BOP!$A$36:$IV$36,[110]BOP!$A$44:$IV$44,[110]BOP!$A$59:$IV$59,[112]bop!#ref!,[112]bop!#ref!,[110]BOP!$A$81:$IV$88</definedName>
    <definedName function="false" hidden="false" name="Z_00C67BFC_FEDD_11D1_98B3_00C04FC96ABD_.wvu.Rows" vbProcedure="false">[110]BOP!$A$36:$IV$36,[110]BOP!$A$44:$IV$44,[110]BOP!$A$59:$IV$59,[112]bop!#ref!,[112]bop!#ref!,[110]BOP!$A$81:$IV$88</definedName>
    <definedName function="false" hidden="false" name="Z_00C67BFD_FEDD_11D1_98B3_00C04FC96ABD_.wvu.Rows" vbProcedure="false">[110]BOP!$A$36:$IV$36,[110]BOP!$A$44:$IV$44,[110]BOP!$A$59:$IV$59,[112]bop!#ref!,[112]bop!#ref!,[110]BOP!$A$81:$IV$88</definedName>
    <definedName function="false" hidden="false" name="Z_00C67BFE_FEDD_11D1_98B3_00C04FC96ABD_.wvu.Rows" vbProcedure="false">[110]BOP!$A$36:$IV$36,[110]BOP!$A$44:$IV$44,[110]BOP!$A$59:$IV$59,[112]bop!#ref!,[112]bop!#ref!,[110]BOP!$A$79:$IV$79,[110]BOP!$A$81:$IV$88,[112]bop!#ref!</definedName>
    <definedName function="false" hidden="false" name="Z_00C67BFF_FEDD_11D1_98B3_00C04FC96ABD_.wvu.Rows" vbProcedure="false">[110]BOP!$A$36:$IV$36,[110]BOP!$A$44:$IV$44,[110]BOP!$A$59:$IV$59,[112]bop!#ref!,[112]bop!#ref!,[110]BOP!$A$79:$IV$79,[110]BOP!$A$81:$IV$88</definedName>
    <definedName function="false" hidden="false" name="Z_00C67C00_FEDD_11D1_98B3_00C04FC96ABD_.wvu.Rows" vbProcedure="false">[110]BOP!$A$36:$IV$36,[110]BOP!$A$44:$IV$44,[110]BOP!$A$59:$IV$59,[112]bop!#ref!,[112]bop!#ref!,[110]BOP!$A$79:$IV$79,[112]bop!#ref!</definedName>
    <definedName function="false" hidden="false" name="Z_00C67C01_FEDD_11D1_98B3_00C04FC96ABD_.wvu.Rows" vbProcedure="false">[110]BOP!$A$36:$IV$36,[110]BOP!$A$44:$IV$44,[110]BOP!$A$59:$IV$59,[112]bop!#ref!,[112]bop!#ref!,[110]BOP!$A$79:$IV$79,[110]BOP!$A$81:$IV$88,[112]bop!#ref!</definedName>
    <definedName function="false" hidden="false" name="Z_00C67C02_FEDD_11D1_98B3_00C04FC96ABD_.wvu.Rows" vbProcedure="false">[110]BOP!$A$36:$IV$36,[110]BOP!$A$44:$IV$44,[110]BOP!$A$59:$IV$59,[112]bop!#ref!,[112]bop!#ref!,[110]BOP!$A$79:$IV$79,[110]BOP!$A$81:$IV$88,[112]bop!#ref!</definedName>
    <definedName function="false" hidden="false" name="Z_00C67C03_FEDD_11D1_98B3_00C04FC96ABD_.wvu.Rows" vbProcedure="false">[110]BOP!$A$36:$IV$36,[110]BOP!$A$44:$IV$44,[110]BOP!$A$59:$IV$59,[112]bop!#ref!,[112]bop!#ref!,[110]BOP!$A$79:$IV$79,[110]BOP!$A$81:$IV$88,[112]bop!#ref!</definedName>
    <definedName function="false" hidden="false" name="Z_00C67C05_FEDD_11D1_98B3_00C04FC96ABD_.wvu.Rows" vbProcedure="false">[110]BOP!$A$36:$IV$36,[110]BOP!$A$44:$IV$44,[110]BOP!$A$59:$IV$59,[112]bop!#ref!,[112]bop!#ref!,[110]BOP!$A$79:$IV$79,[110]BOP!$A$81:$IV$88,[112]bop!#ref!,[112]bop!#ref!</definedName>
    <definedName function="false" hidden="false" name="Z_00C67C06_FEDD_11D1_98B3_00C04FC96ABD_.wvu.Rows" vbProcedure="false">[110]BOP!$A$36:$IV$36,[110]BOP!$A$44:$IV$44,[110]BOP!$A$59:$IV$59,[112]bop!#ref!,[112]bop!#ref!,[110]BOP!$A$79:$IV$79,[110]BOP!$A$81:$IV$88,[112]bop!#ref!,[112]bop!#ref!</definedName>
    <definedName function="false" hidden="false" name="Z_00C67C07_FEDD_11D1_98B3_00C04FC96ABD_.wvu.Rows" vbProcedure="false">[110]BOP!$A$36:$IV$36,[110]BOP!$A$44:$IV$44,[110]BOP!$A$59:$IV$59,[112]bop!#ref!,[112]bop!#ref!,[110]BOP!$A$79:$IV$79</definedName>
    <definedName function="false" hidden="false" name="Z_041FA3A7_30CF_11D1_A8EA_00A02466B35E_.wvu.Cols" vbProcedure="false">[112]Rev!$B$1:$B$65536,[112]Rev!$C$1:$D$65536,[112]Rev!$AB$1:$AB$65536,[112]Rev!$L$1:$Q$65536</definedName>
    <definedName function="false" hidden="false" name="Z_041FA3A7_30CF_11D1_A8EA_00A02466B35E_.wvu.Rows" vbProcedure="false">[112]Rev!$A$23:$IV$26,[112]Rev!$A$37:$IV$38</definedName>
    <definedName function="false" hidden="false" name="Z_112039D0_FF0B_11D1_98B3_00C04FC96ABD_.wvu.Rows" vbProcedure="false">[110]BOP!$A$36:$IV$36,[110]BOP!$A$44:$IV$44,[110]BOP!$A$59:$IV$59,[112]bop!#ref!,[112]bop!#ref!,[110]BOP!$A$81:$IV$88</definedName>
    <definedName function="false" hidden="false" name="Z_112039D1_FF0B_11D1_98B3_00C04FC96ABD_.wvu.Rows" vbProcedure="false">[110]BOP!$A$36:$IV$36,[110]BOP!$A$44:$IV$44,[110]BOP!$A$59:$IV$59,[112]bop!#ref!,[112]bop!#ref!,[110]BOP!$A$81:$IV$88</definedName>
    <definedName function="false" hidden="false" name="Z_112039D2_FF0B_11D1_98B3_00C04FC96ABD_.wvu.Rows" vbProcedure="false">[110]BOP!$A$36:$IV$36,[110]BOP!$A$44:$IV$44,[110]BOP!$A$59:$IV$59,[112]bop!#ref!,[112]bop!#ref!,[110]BOP!$A$81:$IV$88</definedName>
    <definedName function="false" hidden="false" name="Z_112039D3_FF0B_11D1_98B3_00C04FC96ABD_.wvu.Rows" vbProcedure="false">[110]BOP!$A$36:$IV$36,[110]BOP!$A$44:$IV$44,[110]BOP!$A$59:$IV$59,[112]bop!#ref!,[112]bop!#ref!,[110]BOP!$A$81:$IV$88</definedName>
    <definedName function="false" hidden="false" name="Z_112039D4_FF0B_11D1_98B3_00C04FC96ABD_.wvu.Rows" vbProcedure="false">[110]BOP!$A$36:$IV$36,[110]BOP!$A$44:$IV$44,[110]BOP!$A$59:$IV$59,[112]bop!#ref!,[112]bop!#ref!,[110]BOP!$A$79:$IV$79,[110]BOP!$A$81:$IV$88,[112]bop!#ref!</definedName>
    <definedName function="false" hidden="false" name="Z_112039D5_FF0B_11D1_98B3_00C04FC96ABD_.wvu.Rows" vbProcedure="false">[110]BOP!$A$36:$IV$36,[110]BOP!$A$44:$IV$44,[110]BOP!$A$59:$IV$59,[112]bop!#ref!,[112]bop!#ref!,[110]BOP!$A$79:$IV$79,[110]BOP!$A$81:$IV$88</definedName>
    <definedName function="false" hidden="false" name="Z_112039D6_FF0B_11D1_98B3_00C04FC96ABD_.wvu.Rows" vbProcedure="false">[110]BOP!$A$36:$IV$36,[110]BOP!$A$44:$IV$44,[110]BOP!$A$59:$IV$59,[112]bop!#ref!,[112]bop!#ref!,[110]BOP!$A$79:$IV$79,[112]bop!#ref!</definedName>
    <definedName function="false" hidden="false" name="Z_112039D7_FF0B_11D1_98B3_00C04FC96ABD_.wvu.Rows" vbProcedure="false">[110]BOP!$A$36:$IV$36,[110]BOP!$A$44:$IV$44,[110]BOP!$A$59:$IV$59,[112]bop!#ref!,[112]bop!#ref!,[110]BOP!$A$79:$IV$79,[110]BOP!$A$81:$IV$88,[112]bop!#ref!</definedName>
    <definedName function="false" hidden="false" name="Z_112039D8_FF0B_11D1_98B3_00C04FC96ABD_.wvu.Rows" vbProcedure="false">[110]BOP!$A$36:$IV$36,[110]BOP!$A$44:$IV$44,[110]BOP!$A$59:$IV$59,[112]bop!#ref!,[112]bop!#ref!,[110]BOP!$A$79:$IV$79,[110]BOP!$A$81:$IV$88,[112]bop!#ref!</definedName>
    <definedName function="false" hidden="false" name="Z_112039D9_FF0B_11D1_98B3_00C04FC96ABD_.wvu.Rows" vbProcedure="false">[110]BOP!$A$36:$IV$36,[110]BOP!$A$44:$IV$44,[110]BOP!$A$59:$IV$59,[112]bop!#ref!,[112]bop!#ref!,[110]BOP!$A$79:$IV$79,[110]BOP!$A$81:$IV$88,[112]bop!#ref!</definedName>
    <definedName function="false" hidden="false" name="Z_112039DB_FF0B_11D1_98B3_00C04FC96ABD_.wvu.Rows" vbProcedure="false">[110]BOP!$A$36:$IV$36,[110]BOP!$A$44:$IV$44,[110]BOP!$A$59:$IV$59,[112]bop!#ref!,[112]bop!#ref!,[110]BOP!$A$79:$IV$79,[110]BOP!$A$81:$IV$88,[112]bop!#ref!,[112]bop!#ref!</definedName>
    <definedName function="false" hidden="false" name="Z_112039DC_FF0B_11D1_98B3_00C04FC96ABD_.wvu.Rows" vbProcedure="false">[110]BOP!$A$36:$IV$36,[110]BOP!$A$44:$IV$44,[110]BOP!$A$59:$IV$59,[112]bop!#ref!,[112]bop!#ref!,[110]BOP!$A$79:$IV$79,[110]BOP!$A$81:$IV$88,[112]bop!#ref!,[112]bop!#ref!</definedName>
    <definedName function="false" hidden="false" name="Z_112039DD_FF0B_11D1_98B3_00C04FC96ABD_.wvu.Rows" vbProcedure="false">[110]BOP!$A$36:$IV$36,[110]BOP!$A$44:$IV$44,[110]BOP!$A$59:$IV$59,[112]bop!#ref!,[112]bop!#ref!,[110]BOP!$A$79:$IV$79</definedName>
    <definedName function="false" hidden="false" name="Z_112B8339_2081_11D2_BFD2_00A02466506E_.wvu.PrintTitles" vbProcedure="false">[185]SUMMARY!$B$1:$D$65536,[185]SUMMARY!$A$3:$IV$5</definedName>
    <definedName function="false" hidden="false" name="Z_112B833B_2081_11D2_BFD2_00A02466506E_.wvu.PrintTitles" vbProcedure="false">[185]SUMMARY!$B$1:$D$65536,[185]SUMMARY!$A$3:$IV$5</definedName>
    <definedName function="false" hidden="false" name="Z_1A87067C_7102_4E77_BC8D_D9D9112AA17F_.wvu.Cols" vbProcedure="false">#REF!</definedName>
    <definedName function="false" hidden="false" name="Z_1A87067C_7102_4E77_BC8D_D9D9112AA17F_.wvu.PrintArea" vbProcedure="false">#REF!</definedName>
    <definedName function="false" hidden="false" name="Z_1A87067C_7102_4E77_BC8D_D9D9112AA17F_.wvu.PrintTitles" vbProcedure="false">#REF!</definedName>
    <definedName function="false" hidden="false" name="Z_1A87067C_7102_4E77_BC8D_D9D9112AA17F_.wvu.Rows" vbProcedure="false">#REF!</definedName>
    <definedName function="false" hidden="false" name="Z_1A8C061B_2301_11D3_BFD1_000039E37209_.wvu.Cols" vbProcedure="false">'[186]IDA-tab7'!$K$1:$T$65536,'[186]IDA-tab7'!$V$1:$AE$65536,'[186]IDA-tab7'!$AG$1:$AP$65536</definedName>
    <definedName function="false" hidden="false" name="Z_1A8C061B_2301_11D3_BFD1_000039E37209_.wvu.Rows" vbProcedure="false">'[186]IDA-tab7'!$A$10:$IV$11,'[186]IDA-tab7'!$A$14:$IV$14,'[186]IDA-tab7'!$A$18:$IV$18</definedName>
    <definedName function="false" hidden="false" name="Z_1A8C061C_2301_11D3_BFD1_000039E37209_.wvu.Cols" vbProcedure="false">'[186]IDA-tab7'!$K$1:$T$65536,'[186]IDA-tab7'!$V$1:$AE$65536,'[186]IDA-tab7'!$AG$1:$AP$65536</definedName>
    <definedName function="false" hidden="false" name="Z_1A8C061C_2301_11D3_BFD1_000039E37209_.wvu.Rows" vbProcedure="false">'[186]IDA-tab7'!$A$10:$IV$11,'[186]IDA-tab7'!$A$14:$IV$14,'[186]IDA-tab7'!$A$18:$IV$18</definedName>
    <definedName function="false" hidden="false" name="Z_1A8C061E_2301_11D3_BFD1_000039E37209_.wvu.Cols" vbProcedure="false">'[186]IDA-tab7'!$K$1:$T$65536,'[186]IDA-tab7'!$V$1:$AE$65536,'[186]IDA-tab7'!$AG$1:$AP$65536</definedName>
    <definedName function="false" hidden="false" name="Z_1A8C061E_2301_11D3_BFD1_000039E37209_.wvu.Rows" vbProcedure="false">'[186]IDA-tab7'!$A$10:$IV$11,'[186]IDA-tab7'!$A$14:$IV$14,'[186]IDA-tab7'!$A$18:$IV$18</definedName>
    <definedName function="false" hidden="false" name="Z_1A8C061F_2301_11D3_BFD1_000039E37209_.wvu.Cols" vbProcedure="false">'[186]IDA-tab7'!$K$1:$T$65536,'[186]IDA-tab7'!$V$1:$AE$65536,'[186]IDA-tab7'!$AG$1:$AP$65536</definedName>
    <definedName function="false" hidden="false" name="Z_1A8C061F_2301_11D3_BFD1_000039E37209_.wvu.Rows" vbProcedure="false">'[186]IDA-tab7'!$A$10:$IV$11,'[186]IDA-tab7'!$A$14:$IV$14,'[186]IDA-tab7'!$A$18:$IV$18</definedName>
    <definedName function="false" hidden="false" name="Z_1F4C2007_FFA7_11D1_98B6_00C04FC96ABD_.wvu.Rows" vbProcedure="false">[110]BOP!$A$36:$IV$36,[110]BOP!$A$44:$IV$44,[110]BOP!$A$59:$IV$59,[112]bop!#ref!,[112]bop!#ref!,[110]BOP!$A$81:$IV$88</definedName>
    <definedName function="false" hidden="false" name="Z_1F4C2008_FFA7_11D1_98B6_00C04FC96ABD_.wvu.Rows" vbProcedure="false">[110]BOP!$A$36:$IV$36,[110]BOP!$A$44:$IV$44,[110]BOP!$A$59:$IV$59,[112]bop!#ref!,[112]bop!#ref!,[110]BOP!$A$81:$IV$88</definedName>
    <definedName function="false" hidden="false" name="Z_1F4C2009_FFA7_11D1_98B6_00C04FC96ABD_.wvu.Rows" vbProcedure="false">[110]BOP!$A$36:$IV$36,[110]BOP!$A$44:$IV$44,[110]BOP!$A$59:$IV$59,[112]bop!#ref!,[112]bop!#ref!,[110]BOP!$A$81:$IV$88</definedName>
    <definedName function="false" hidden="false" name="Z_1F4C200A_FFA7_11D1_98B6_00C04FC96ABD_.wvu.Rows" vbProcedure="false">[110]BOP!$A$36:$IV$36,[110]BOP!$A$44:$IV$44,[110]BOP!$A$59:$IV$59,[112]bop!#ref!,[112]bop!#ref!,[110]BOP!$A$81:$IV$88</definedName>
    <definedName function="false" hidden="false" name="Z_1F4C200B_FFA7_11D1_98B6_00C04FC96ABD_.wvu.Rows" vbProcedure="false">[110]BOP!$A$36:$IV$36,[110]BOP!$A$44:$IV$44,[110]BOP!$A$59:$IV$59,[112]bop!#ref!,[112]bop!#ref!,[110]BOP!$A$79:$IV$79,[110]BOP!$A$81:$IV$88,[112]bop!#ref!</definedName>
    <definedName function="false" hidden="false" name="Z_1F4C200C_FFA7_11D1_98B6_00C04FC96ABD_.wvu.Rows" vbProcedure="false">[110]BOP!$A$36:$IV$36,[110]BOP!$A$44:$IV$44,[110]BOP!$A$59:$IV$59,[112]bop!#ref!,[112]bop!#ref!,[110]BOP!$A$79:$IV$79,[110]BOP!$A$81:$IV$88</definedName>
    <definedName function="false" hidden="false" name="Z_1F4C200D_FFA7_11D1_98B6_00C04FC96ABD_.wvu.Rows" vbProcedure="false">[110]BOP!$A$36:$IV$36,[110]BOP!$A$44:$IV$44,[110]BOP!$A$59:$IV$59,[112]bop!#ref!,[112]bop!#ref!,[110]BOP!$A$79:$IV$79,[112]bop!#ref!</definedName>
    <definedName function="false" hidden="false" name="Z_1F4C200E_FFA7_11D1_98B6_00C04FC96ABD_.wvu.Rows" vbProcedure="false">[110]BOP!$A$36:$IV$36,[110]BOP!$A$44:$IV$44,[110]BOP!$A$59:$IV$59,[112]bop!#ref!,[112]bop!#ref!,[110]BOP!$A$79:$IV$79,[110]BOP!$A$81:$IV$88,[112]bop!#ref!</definedName>
    <definedName function="false" hidden="false" name="Z_1F4C200F_FFA7_11D1_98B6_00C04FC96ABD_.wvu.Rows" vbProcedure="false">[110]BOP!$A$36:$IV$36,[110]BOP!$A$44:$IV$44,[110]BOP!$A$59:$IV$59,[112]bop!#ref!,[112]bop!#ref!,[110]BOP!$A$79:$IV$79,[110]BOP!$A$81:$IV$88,[112]bop!#ref!</definedName>
    <definedName function="false" hidden="false" name="Z_1F4C2010_FFA7_11D1_98B6_00C04FC96ABD_.wvu.Rows" vbProcedure="false">[110]BOP!$A$36:$IV$36,[110]BOP!$A$44:$IV$44,[110]BOP!$A$59:$IV$59,[112]bop!#ref!,[112]bop!#ref!,[110]BOP!$A$79:$IV$79,[110]BOP!$A$81:$IV$88,[112]bop!#ref!</definedName>
    <definedName function="false" hidden="false" name="Z_1F4C2012_FFA7_11D1_98B6_00C04FC96ABD_.wvu.Rows" vbProcedure="false">[110]BOP!$A$36:$IV$36,[110]BOP!$A$44:$IV$44,[110]BOP!$A$59:$IV$59,[112]bop!#ref!,[112]bop!#ref!,[110]BOP!$A$79:$IV$79,[110]BOP!$A$81:$IV$88,[112]bop!#ref!,[112]bop!#ref!</definedName>
    <definedName function="false" hidden="false" name="Z_1F4C2013_FFA7_11D1_98B6_00C04FC96ABD_.wvu.Rows" vbProcedure="false">[110]BOP!$A$36:$IV$36,[110]BOP!$A$44:$IV$44,[110]BOP!$A$59:$IV$59,[112]bop!#ref!,[112]bop!#ref!,[110]BOP!$A$79:$IV$79,[110]BOP!$A$81:$IV$88,[112]bop!#ref!,[112]bop!#ref!</definedName>
    <definedName function="false" hidden="false" name="Z_1F4C2014_FFA7_11D1_98B6_00C04FC96ABD_.wvu.Rows" vbProcedure="false">[110]BOP!$A$36:$IV$36,[110]BOP!$A$44:$IV$44,[110]BOP!$A$59:$IV$59,[112]bop!#ref!,[112]bop!#ref!,[110]BOP!$A$79:$IV$79</definedName>
    <definedName function="false" hidden="false" name="Z_49B0A4B0_963B_11D1_BFD1_00A02466B680_.wvu.Rows" vbProcedure="false">[110]BOP!$A$36:$IV$36,[110]BOP!$A$44:$IV$44,[110]BOP!$A$59:$IV$59,[112]bop!#ref!,[112]bop!#ref!,[110]BOP!$A$81:$IV$88</definedName>
    <definedName function="false" hidden="false" name="Z_49B0A4B1_963B_11D1_BFD1_00A02466B680_.wvu.Rows" vbProcedure="false">[110]BOP!$A$36:$IV$36,[110]BOP!$A$44:$IV$44,[110]BOP!$A$59:$IV$59,[112]bop!#ref!,[112]bop!#ref!,[110]BOP!$A$81:$IV$88</definedName>
    <definedName function="false" hidden="false" name="Z_49B0A4B4_963B_11D1_BFD1_00A02466B680_.wvu.Rows" vbProcedure="false">[110]BOP!$A$36:$IV$36,[110]BOP!$A$44:$IV$44,[110]BOP!$A$59:$IV$59,[112]bop!#ref!,[112]bop!#ref!,[110]BOP!$A$79:$IV$79,[110]BOP!$A$81:$IV$88,[112]bop!#ref!</definedName>
    <definedName function="false" hidden="false" name="Z_49B0A4B5_963B_11D1_BFD1_00A02466B680_.wvu.Rows" vbProcedure="false">[110]BOP!$A$36:$IV$36,[110]BOP!$A$44:$IV$44,[110]BOP!$A$59:$IV$59,[112]bop!#ref!,[112]bop!#ref!,[110]BOP!$A$79:$IV$79,[110]BOP!$A$81:$IV$88</definedName>
    <definedName function="false" hidden="false" name="Z_49B0A4B6_963B_11D1_BFD1_00A02466B680_.wvu.Rows" vbProcedure="false">[110]BOP!$A$36:$IV$36,[110]BOP!$A$44:$IV$44,[110]BOP!$A$59:$IV$59,[112]bop!#ref!,[112]bop!#ref!,[110]BOP!$A$79:$IV$79,[112]bop!#ref!</definedName>
    <definedName function="false" hidden="false" name="Z_49B0A4B7_963B_11D1_BFD1_00A02466B680_.wvu.Rows" vbProcedure="false">[110]BOP!$A$36:$IV$36,[110]BOP!$A$44:$IV$44,[110]BOP!$A$59:$IV$59,[112]bop!#ref!,[112]bop!#ref!,[110]BOP!$A$79:$IV$79,[110]BOP!$A$81:$IV$88,[112]bop!#ref!</definedName>
    <definedName function="false" hidden="false" name="Z_49B0A4B8_963B_11D1_BFD1_00A02466B680_.wvu.Rows" vbProcedure="false">[110]BOP!$A$36:$IV$36,[110]BOP!$A$44:$IV$44,[110]BOP!$A$59:$IV$59,[112]bop!#ref!,[112]bop!#ref!,[110]BOP!$A$79:$IV$79,[110]BOP!$A$81:$IV$88,[112]bop!#ref!</definedName>
    <definedName function="false" hidden="false" name="Z_49B0A4B9_963B_11D1_BFD1_00A02466B680_.wvu.Rows" vbProcedure="false">[110]BOP!$A$36:$IV$36,[110]BOP!$A$44:$IV$44,[110]BOP!$A$59:$IV$59,[112]bop!#ref!,[112]bop!#ref!,[110]BOP!$A$79:$IV$79,[110]BOP!$A$81:$IV$88,[112]bop!#ref!</definedName>
    <definedName function="false" hidden="false" name="Z_49B0A4BB_963B_11D1_BFD1_00A02466B680_.wvu.Rows" vbProcedure="false">[110]BOP!$A$36:$IV$36,[110]BOP!$A$44:$IV$44,[110]BOP!$A$59:$IV$59,[112]bop!#ref!,[112]bop!#ref!,[110]BOP!$A$79:$IV$79,[110]BOP!$A$81:$IV$88,[112]bop!#ref!,[112]bop!#ref!</definedName>
    <definedName function="false" hidden="false" name="Z_49B0A4BC_963B_11D1_BFD1_00A02466B680_.wvu.Rows" vbProcedure="false">[110]BOP!$A$36:$IV$36,[110]BOP!$A$44:$IV$44,[110]BOP!$A$59:$IV$59,[112]bop!#ref!,[112]bop!#ref!,[110]BOP!$A$79:$IV$79,[110]BOP!$A$81:$IV$88,[112]bop!#ref!,[112]bop!#ref!</definedName>
    <definedName function="false" hidden="false" name="Z_49B0A4BD_963B_11D1_BFD1_00A02466B680_.wvu.Rows" vbProcedure="false">[110]BOP!$A$36:$IV$36,[110]BOP!$A$44:$IV$44,[110]BOP!$A$59:$IV$59,[112]bop!#ref!,[112]bop!#ref!,[110]BOP!$A$79:$IV$79</definedName>
    <definedName function="false" hidden="false" name="Z_5F3A46A2_1A22_4FA5_A3C5_1DEBD8BB3B53_.wvu.Cols" vbProcedure="false">#REF!</definedName>
    <definedName function="false" hidden="false" name="Z_5F3A46A2_1A22_4FA5_A3C5_1DEBD8BB3B53_.wvu.PrintArea" vbProcedure="false">#REF!</definedName>
    <definedName function="false" hidden="false" name="Z_5F3A46A2_1A22_4FA5_A3C5_1DEBD8BB3B53_.wvu.PrintTitles" vbProcedure="false">#REF!</definedName>
    <definedName function="false" hidden="false" name="Z_5F3A46A2_1A22_4FA5_A3C5_1DEBD8BB3B53_.wvu.Rows" vbProcedure="false">#REF!</definedName>
    <definedName function="false" hidden="false" name="Z_65976840_70A2_11D2_BFD1_C1F7123CE332_.wvu.PrintTitles" vbProcedure="false">[185]SUMMARY!$B$1:$D$65536,[185]SUMMARY!$A$3:$IV$5</definedName>
    <definedName function="false" hidden="false" name="Z_95224721_0485_11D4_BFD1_00508B5F4DA4_.wvu.Cols" vbProcedure="false">#REF!</definedName>
    <definedName function="false" hidden="false" name="Z_9E0C48F8_FFCC_11D1_98BA_00C04FC96ABD_.wvu.Rows" vbProcedure="false">[110]BOP!$A$36:$IV$36,[110]BOP!$A$44:$IV$44,[110]BOP!$A$59:$IV$59,[112]bop!#ref!,[112]bop!#ref!,[110]BOP!$A$81:$IV$88</definedName>
    <definedName function="false" hidden="false" name="Z_9E0C48F9_FFCC_11D1_98BA_00C04FC96ABD_.wvu.Rows" vbProcedure="false">[110]BOP!$A$36:$IV$36,[110]BOP!$A$44:$IV$44,[110]BOP!$A$59:$IV$59,[112]bop!#ref!,[112]bop!#ref!,[110]BOP!$A$81:$IV$88</definedName>
    <definedName function="false" hidden="false" name="Z_9E0C48FA_FFCC_11D1_98BA_00C04FC96ABD_.wvu.Rows" vbProcedure="false">[110]BOP!$A$36:$IV$36,[110]BOP!$A$44:$IV$44,[110]BOP!$A$59:$IV$59,[112]bop!#ref!,[112]bop!#ref!,[110]BOP!$A$81:$IV$88</definedName>
    <definedName function="false" hidden="false" name="Z_9E0C48FB_FFCC_11D1_98BA_00C04FC96ABD_.wvu.Rows" vbProcedure="false">[110]BOP!$A$36:$IV$36,[110]BOP!$A$44:$IV$44,[110]BOP!$A$59:$IV$59,[112]bop!#ref!,[112]bop!#ref!,[110]BOP!$A$81:$IV$88</definedName>
    <definedName function="false" hidden="false" name="Z_9E0C48FC_FFCC_11D1_98BA_00C04FC96ABD_.wvu.Rows" vbProcedure="false">[110]BOP!$A$36:$IV$36,[110]BOP!$A$44:$IV$44,[110]BOP!$A$59:$IV$59,[112]bop!#ref!,[112]bop!#ref!,[110]BOP!$A$79:$IV$79,[110]BOP!$A$81:$IV$88,[112]bop!#ref!</definedName>
    <definedName function="false" hidden="false" name="Z_9E0C48FD_FFCC_11D1_98BA_00C04FC96ABD_.wvu.Rows" vbProcedure="false">[110]BOP!$A$36:$IV$36,[110]BOP!$A$44:$IV$44,[110]BOP!$A$59:$IV$59,[112]bop!#ref!,[112]bop!#ref!,[110]BOP!$A$79:$IV$79,[110]BOP!$A$81:$IV$88</definedName>
    <definedName function="false" hidden="false" name="Z_9E0C48FE_FFCC_11D1_98BA_00C04FC96ABD_.wvu.Rows" vbProcedure="false">[110]BOP!$A$36:$IV$36,[110]BOP!$A$44:$IV$44,[110]BOP!$A$59:$IV$59,[112]bop!#ref!,[112]bop!#ref!,[110]BOP!$A$79:$IV$79,[112]bop!#ref!</definedName>
    <definedName function="false" hidden="false" name="Z_9E0C48FF_FFCC_11D1_98BA_00C04FC96ABD_.wvu.Rows" vbProcedure="false">[110]BOP!$A$36:$IV$36,[110]BOP!$A$44:$IV$44,[110]BOP!$A$59:$IV$59,[112]bop!#ref!,[112]bop!#ref!,[110]BOP!$A$79:$IV$79,[110]BOP!$A$81:$IV$88,[112]bop!#ref!</definedName>
    <definedName function="false" hidden="false" name="Z_9E0C4900_FFCC_11D1_98BA_00C04FC96ABD_.wvu.Rows" vbProcedure="false">[110]BOP!$A$36:$IV$36,[110]BOP!$A$44:$IV$44,[110]BOP!$A$59:$IV$59,[112]bop!#ref!,[112]bop!#ref!,[110]BOP!$A$79:$IV$79,[110]BOP!$A$81:$IV$88,[112]bop!#ref!</definedName>
    <definedName function="false" hidden="false" name="Z_9E0C4901_FFCC_11D1_98BA_00C04FC96ABD_.wvu.Rows" vbProcedure="false">[110]BOP!$A$36:$IV$36,[110]BOP!$A$44:$IV$44,[110]BOP!$A$59:$IV$59,[112]bop!#ref!,[112]bop!#ref!,[110]BOP!$A$79:$IV$79,[110]BOP!$A$81:$IV$88,[112]bop!#ref!</definedName>
    <definedName function="false" hidden="false" name="Z_9E0C4903_FFCC_11D1_98BA_00C04FC96ABD_.wvu.Rows" vbProcedure="false">[110]BOP!$A$36:$IV$36,[110]BOP!$A$44:$IV$44,[110]BOP!$A$59:$IV$59,[112]bop!#ref!,[112]bop!#ref!,[110]BOP!$A$79:$IV$79,[110]BOP!$A$81:$IV$88,[112]bop!#ref!,[112]bop!#ref!</definedName>
    <definedName function="false" hidden="false" name="Z_9E0C4904_FFCC_11D1_98BA_00C04FC96ABD_.wvu.Rows" vbProcedure="false">[110]BOP!$A$36:$IV$36,[110]BOP!$A$44:$IV$44,[110]BOP!$A$59:$IV$59,[112]bop!#ref!,[112]bop!#ref!,[110]BOP!$A$79:$IV$79,[110]BOP!$A$81:$IV$88,[112]bop!#ref!,[112]bop!#ref!</definedName>
    <definedName function="false" hidden="false" name="Z_9E0C4905_FFCC_11D1_98BA_00C04FC96ABD_.wvu.Rows" vbProcedure="false">[110]BOP!$A$36:$IV$36,[110]BOP!$A$44:$IV$44,[110]BOP!$A$59:$IV$59,[112]bop!#ref!,[112]bop!#ref!,[110]BOP!$A$79:$IV$79</definedName>
    <definedName function="false" hidden="false" name="Z_B424DD41_AAD0_11D2_BFD1_00A02466506E_.wvu.PrintTitles" vbProcedure="false">[185]SUMMARY!$B$1:$D$65536,[185]SUMMARY!$A$3:$IV$5</definedName>
    <definedName function="false" hidden="false" name="Z_BC2BFA12_1C91_11D2_BFD2_00A02466506E_.wvu.PrintTitles" vbProcedure="false">[185]SUMMARY!$B$1:$D$65536,[185]SUMMARY!$A$3:$IV$5</definedName>
    <definedName function="false" hidden="false" name="Z_C21FAE85_013A_11D2_98BD_00C04FC96ABD_.wvu.Rows" vbProcedure="false">[110]BOP!$A$36:$IV$36,[110]BOP!$A$44:$IV$44,[110]BOP!$A$59:$IV$59,[112]bop!#ref!,[112]bop!#ref!,[110]BOP!$A$81:$IV$88</definedName>
    <definedName function="false" hidden="false" name="Z_C21FAE86_013A_11D2_98BD_00C04FC96ABD_.wvu.Rows" vbProcedure="false">[110]BOP!$A$36:$IV$36,[110]BOP!$A$44:$IV$44,[110]BOP!$A$59:$IV$59,[112]bop!#ref!,[112]bop!#ref!,[110]BOP!$A$81:$IV$88</definedName>
    <definedName function="false" hidden="false" name="Z_C21FAE87_013A_11D2_98BD_00C04FC96ABD_.wvu.Rows" vbProcedure="false">[110]BOP!$A$36:$IV$36,[110]BOP!$A$44:$IV$44,[110]BOP!$A$59:$IV$59,[112]bop!#ref!,[112]bop!#ref!,[110]BOP!$A$81:$IV$88</definedName>
    <definedName function="false" hidden="false" name="Z_C21FAE88_013A_11D2_98BD_00C04FC96ABD_.wvu.Rows" vbProcedure="false">[110]BOP!$A$36:$IV$36,[110]BOP!$A$44:$IV$44,[110]BOP!$A$59:$IV$59,[112]bop!#ref!,[112]bop!#ref!,[110]BOP!$A$81:$IV$88</definedName>
    <definedName function="false" hidden="false" name="Z_C21FAE89_013A_11D2_98BD_00C04FC96ABD_.wvu.Rows" vbProcedure="false">[110]BOP!$A$36:$IV$36,[110]BOP!$A$44:$IV$44,[110]BOP!$A$59:$IV$59,[112]bop!#ref!,[112]bop!#ref!,[110]BOP!$A$79:$IV$79,[110]BOP!$A$81:$IV$88,[112]bop!#ref!</definedName>
    <definedName function="false" hidden="false" name="Z_C21FAE8A_013A_11D2_98BD_00C04FC96ABD_.wvu.Rows" vbProcedure="false">[110]BOP!$A$36:$IV$36,[110]BOP!$A$44:$IV$44,[110]BOP!$A$59:$IV$59,[112]bop!#ref!,[112]bop!#ref!,[110]BOP!$A$79:$IV$79,[110]BOP!$A$81:$IV$88</definedName>
    <definedName function="false" hidden="false" name="Z_C21FAE8B_013A_11D2_98BD_00C04FC96ABD_.wvu.Rows" vbProcedure="false">[110]BOP!$A$36:$IV$36,[110]BOP!$A$44:$IV$44,[110]BOP!$A$59:$IV$59,[112]bop!#ref!,[112]bop!#ref!,[110]BOP!$A$79:$IV$79,[112]bop!#ref!</definedName>
    <definedName function="false" hidden="false" name="Z_C21FAE8C_013A_11D2_98BD_00C04FC96ABD_.wvu.Rows" vbProcedure="false">[110]BOP!$A$36:$IV$36,[110]BOP!$A$44:$IV$44,[110]BOP!$A$59:$IV$59,[112]bop!#ref!,[112]bop!#ref!,[110]BOP!$A$79:$IV$79,[110]BOP!$A$81:$IV$88,[112]bop!#ref!</definedName>
    <definedName function="false" hidden="false" name="Z_C21FAE8D_013A_11D2_98BD_00C04FC96ABD_.wvu.Rows" vbProcedure="false">[110]BOP!$A$36:$IV$36,[110]BOP!$A$44:$IV$44,[110]BOP!$A$59:$IV$59,[112]bop!#ref!,[112]bop!#ref!,[110]BOP!$A$79:$IV$79,[110]BOP!$A$81:$IV$88,[112]bop!#ref!</definedName>
    <definedName function="false" hidden="false" name="Z_C21FAE8E_013A_11D2_98BD_00C04FC96ABD_.wvu.Rows" vbProcedure="false">[110]BOP!$A$36:$IV$36,[110]BOP!$A$44:$IV$44,[110]BOP!$A$59:$IV$59,[112]bop!#ref!,[112]bop!#ref!,[110]BOP!$A$79:$IV$79,[110]BOP!$A$81:$IV$88,[112]bop!#ref!</definedName>
    <definedName function="false" hidden="false" name="Z_C21FAE90_013A_11D2_98BD_00C04FC96ABD_.wvu.Rows" vbProcedure="false">[110]BOP!$A$36:$IV$36,[110]BOP!$A$44:$IV$44,[110]BOP!$A$59:$IV$59,[112]bop!#ref!,[112]bop!#ref!,[110]BOP!$A$79:$IV$79,[110]BOP!$A$81:$IV$88,[112]bop!#ref!,[112]bop!#ref!</definedName>
    <definedName function="false" hidden="false" name="Z_C21FAE91_013A_11D2_98BD_00C04FC96ABD_.wvu.Rows" vbProcedure="false">[110]BOP!$A$36:$IV$36,[110]BOP!$A$44:$IV$44,[110]BOP!$A$59:$IV$59,[112]bop!#ref!,[112]bop!#ref!,[110]BOP!$A$79:$IV$79,[110]BOP!$A$81:$IV$88,[112]bop!#ref!,[112]bop!#ref!</definedName>
    <definedName function="false" hidden="false" name="Z_C21FAE92_013A_11D2_98BD_00C04FC96ABD_.wvu.Rows" vbProcedure="false">[110]BOP!$A$36:$IV$36,[110]BOP!$A$44:$IV$44,[110]BOP!$A$59:$IV$59,[112]bop!#ref!,[112]bop!#ref!,[110]BOP!$A$79:$IV$79</definedName>
    <definedName function="false" hidden="false" name="Z_CF25EF4A_FFAB_11D1_98B7_00C04FC96ABD_.wvu.Rows" vbProcedure="false">[110]BOP!$A$36:$IV$36,[110]BOP!$A$44:$IV$44,[110]BOP!$A$59:$IV$59,[112]bop!#ref!,[112]bop!#ref!,[110]BOP!$A$81:$IV$88</definedName>
    <definedName function="false" hidden="false" name="Z_CF25EF4B_FFAB_11D1_98B7_00C04FC96ABD_.wvu.Rows" vbProcedure="false">[110]BOP!$A$36:$IV$36,[110]BOP!$A$44:$IV$44,[110]BOP!$A$59:$IV$59,[112]bop!#ref!,[112]bop!#ref!,[110]BOP!$A$81:$IV$88</definedName>
    <definedName function="false" hidden="false" name="Z_CF25EF4C_FFAB_11D1_98B7_00C04FC96ABD_.wvu.Rows" vbProcedure="false">[110]BOP!$A$36:$IV$36,[110]BOP!$A$44:$IV$44,[110]BOP!$A$59:$IV$59,[112]bop!#ref!,[112]bop!#ref!,[110]BOP!$A$81:$IV$88</definedName>
    <definedName function="false" hidden="false" name="Z_CF25EF4D_FFAB_11D1_98B7_00C04FC96ABD_.wvu.Rows" vbProcedure="false">[110]BOP!$A$36:$IV$36,[110]BOP!$A$44:$IV$44,[110]BOP!$A$59:$IV$59,[112]bop!#ref!,[112]bop!#ref!,[110]BOP!$A$81:$IV$88</definedName>
    <definedName function="false" hidden="false" name="Z_CF25EF4E_FFAB_11D1_98B7_00C04FC96ABD_.wvu.Rows" vbProcedure="false">[110]BOP!$A$36:$IV$36,[110]BOP!$A$44:$IV$44,[110]BOP!$A$59:$IV$59,[112]bop!#ref!,[112]bop!#ref!,[110]BOP!$A$79:$IV$79,[110]BOP!$A$81:$IV$88,[112]bop!#ref!</definedName>
    <definedName function="false" hidden="false" name="Z_CF25EF4F_FFAB_11D1_98B7_00C04FC96ABD_.wvu.Rows" vbProcedure="false">[110]BOP!$A$36:$IV$36,[110]BOP!$A$44:$IV$44,[110]BOP!$A$59:$IV$59,[112]bop!#ref!,[112]bop!#ref!,[110]BOP!$A$79:$IV$79,[110]BOP!$A$81:$IV$88</definedName>
    <definedName function="false" hidden="false" name="Z_CF25EF50_FFAB_11D1_98B7_00C04FC96ABD_.wvu.Rows" vbProcedure="false">[110]BOP!$A$36:$IV$36,[110]BOP!$A$44:$IV$44,[110]BOP!$A$59:$IV$59,[112]bop!#ref!,[112]bop!#ref!,[110]BOP!$A$79:$IV$79,[112]bop!#ref!</definedName>
    <definedName function="false" hidden="false" name="Z_CF25EF51_FFAB_11D1_98B7_00C04FC96ABD_.wvu.Rows" vbProcedure="false">[110]BOP!$A$36:$IV$36,[110]BOP!$A$44:$IV$44,[110]BOP!$A$59:$IV$59,[112]bop!#ref!,[112]bop!#ref!,[110]BOP!$A$79:$IV$79,[110]BOP!$A$81:$IV$88,[112]bop!#ref!</definedName>
    <definedName function="false" hidden="false" name="Z_CF25EF52_FFAB_11D1_98B7_00C04FC96ABD_.wvu.Rows" vbProcedure="false">[110]BOP!$A$36:$IV$36,[110]BOP!$A$44:$IV$44,[110]BOP!$A$59:$IV$59,[112]bop!#ref!,[112]bop!#ref!,[110]BOP!$A$79:$IV$79,[110]BOP!$A$81:$IV$88,[112]bop!#ref!</definedName>
    <definedName function="false" hidden="false" name="Z_CF25EF53_FFAB_11D1_98B7_00C04FC96ABD_.wvu.Rows" vbProcedure="false">[110]BOP!$A$36:$IV$36,[110]BOP!$A$44:$IV$44,[110]BOP!$A$59:$IV$59,[112]bop!#ref!,[112]bop!#ref!,[110]BOP!$A$79:$IV$79,[110]BOP!$A$81:$IV$88,[112]bop!#ref!</definedName>
    <definedName function="false" hidden="false" name="Z_CF25EF55_FFAB_11D1_98B7_00C04FC96ABD_.wvu.Rows" vbProcedure="false">[110]BOP!$A$36:$IV$36,[110]BOP!$A$44:$IV$44,[110]BOP!$A$59:$IV$59,[112]bop!#ref!,[112]bop!#ref!,[110]BOP!$A$79:$IV$79,[110]BOP!$A$81:$IV$88,[112]bop!#ref!,[112]bop!#ref!</definedName>
    <definedName function="false" hidden="false" name="Z_CF25EF56_FFAB_11D1_98B7_00C04FC96ABD_.wvu.Rows" vbProcedure="false">[110]BOP!$A$36:$IV$36,[110]BOP!$A$44:$IV$44,[110]BOP!$A$59:$IV$59,[112]bop!#ref!,[112]bop!#ref!,[110]BOP!$A$79:$IV$79,[110]BOP!$A$81:$IV$88,[112]bop!#ref!,[112]bop!#ref!</definedName>
    <definedName function="false" hidden="false" name="Z_CF25EF57_FFAB_11D1_98B7_00C04FC96ABD_.wvu.Rows" vbProcedure="false">[110]BOP!$A$36:$IV$36,[110]BOP!$A$44:$IV$44,[110]BOP!$A$59:$IV$59,[112]bop!#ref!,[112]bop!#ref!,[110]BOP!$A$79:$IV$79</definedName>
    <definedName function="false" hidden="false" name="Z_E6B74681_BCE1_11D2_BFD1_00A02466506E_.wvu.PrintTitles" vbProcedure="false">[185]SUMMARY!$B$1:$D$65536,[185]SUMMARY!$A$3:$IV$5</definedName>
    <definedName function="false" hidden="false" name="Z_EA8011E5_017A_11D2_98BD_00C04FC96ABD_.wvu.Rows" vbProcedure="false">[110]BOP!$A$36:$IV$36,[110]BOP!$A$44:$IV$44,[110]BOP!$A$59:$IV$59,[112]bop!#ref!,[112]bop!#ref!,[110]BOP!$A$79:$IV$79,[110]BOP!$A$81:$IV$88</definedName>
    <definedName function="false" hidden="false" name="Z_EA8011E6_017A_11D2_98BD_00C04FC96ABD_.wvu.Rows" vbProcedure="false">[110]BOP!$A$36:$IV$36,[110]BOP!$A$44:$IV$44,[110]BOP!$A$59:$IV$59,[112]bop!#ref!,[112]bop!#ref!,[110]BOP!$A$79:$IV$79,[112]bop!#ref!</definedName>
    <definedName function="false" hidden="false" name="Z_EA8011E9_017A_11D2_98BD_00C04FC96ABD_.wvu.Rows" vbProcedure="false">[110]BOP!$A$36:$IV$36,[110]BOP!$A$44:$IV$44,[110]BOP!$A$59:$IV$59,[112]bop!#ref!,[112]bop!#ref!,[110]BOP!$A$79:$IV$79,[110]BOP!$A$81:$IV$88,[112]bop!#ref!</definedName>
    <definedName function="false" hidden="false" name="Z_EA8011EC_017A_11D2_98BD_00C04FC96ABD_.wvu.Rows" vbProcedure="false">[110]BOP!$A$36:$IV$36,[110]BOP!$A$44:$IV$44,[110]BOP!$A$59:$IV$59,[112]bop!#ref!,[112]bop!#ref!,[110]BOP!$A$79:$IV$79,[110]BOP!$A$81:$IV$88,[112]bop!#ref!,[112]bop!#ref!</definedName>
    <definedName function="false" hidden="false" name="Z_EA86CE3A_00A2_11D2_98BC_00C04FC96ABD_.wvu.Rows" vbProcedure="false">[110]BOP!$A$36:$IV$36,[110]BOP!$A$44:$IV$44,[110]BOP!$A$59:$IV$59,[112]bop!#ref!,[112]bop!#ref!,[110]BOP!$A$81:$IV$88</definedName>
    <definedName function="false" hidden="false" name="Z_EA86CE3B_00A2_11D2_98BC_00C04FC96ABD_.wvu.Rows" vbProcedure="false">[110]BOP!$A$36:$IV$36,[110]BOP!$A$44:$IV$44,[110]BOP!$A$59:$IV$59,[112]bop!#ref!,[112]bop!#ref!,[110]BOP!$A$81:$IV$88</definedName>
    <definedName function="false" hidden="false" name="Z_EA86CE3C_00A2_11D2_98BC_00C04FC96ABD_.wvu.Rows" vbProcedure="false">[110]BOP!$A$36:$IV$36,[110]BOP!$A$44:$IV$44,[110]BOP!$A$59:$IV$59,[112]bop!#ref!,[112]bop!#ref!,[110]BOP!$A$81:$IV$88</definedName>
    <definedName function="false" hidden="false" name="Z_EA86CE3D_00A2_11D2_98BC_00C04FC96ABD_.wvu.Rows" vbProcedure="false">[110]BOP!$A$36:$IV$36,[110]BOP!$A$44:$IV$44,[110]BOP!$A$59:$IV$59,[112]bop!#ref!,[112]bop!#ref!,[110]BOP!$A$81:$IV$88</definedName>
    <definedName function="false" hidden="false" name="Z_EA86CE3E_00A2_11D2_98BC_00C04FC96ABD_.wvu.Rows" vbProcedure="false">[110]BOP!$A$36:$IV$36,[110]BOP!$A$44:$IV$44,[110]BOP!$A$59:$IV$59,[112]bop!#ref!,[112]bop!#ref!,[110]BOP!$A$79:$IV$79,[110]BOP!$A$81:$IV$88,[112]bop!#ref!</definedName>
    <definedName function="false" hidden="false" name="Z_EA86CE3F_00A2_11D2_98BC_00C04FC96ABD_.wvu.Rows" vbProcedure="false">[110]BOP!$A$36:$IV$36,[110]BOP!$A$44:$IV$44,[110]BOP!$A$59:$IV$59,[112]bop!#ref!,[112]bop!#ref!,[110]BOP!$A$79:$IV$79,[110]BOP!$A$81:$IV$88</definedName>
    <definedName function="false" hidden="false" name="Z_EA86CE40_00A2_11D2_98BC_00C04FC96ABD_.wvu.Rows" vbProcedure="false">[110]BOP!$A$36:$IV$36,[110]BOP!$A$44:$IV$44,[110]BOP!$A$59:$IV$59,[112]bop!#ref!,[112]bop!#ref!,[110]BOP!$A$79:$IV$79,[112]bop!#ref!</definedName>
    <definedName function="false" hidden="false" name="Z_EA86CE41_00A2_11D2_98BC_00C04FC96ABD_.wvu.Rows" vbProcedure="false">[110]BOP!$A$36:$IV$36,[110]BOP!$A$44:$IV$44,[110]BOP!$A$59:$IV$59,[112]bop!#ref!,[112]bop!#ref!,[110]BOP!$A$79:$IV$79,[110]BOP!$A$81:$IV$88,[112]bop!#ref!</definedName>
    <definedName function="false" hidden="false" name="Z_EA86CE42_00A2_11D2_98BC_00C04FC96ABD_.wvu.Rows" vbProcedure="false">[110]BOP!$A$36:$IV$36,[110]BOP!$A$44:$IV$44,[110]BOP!$A$59:$IV$59,[112]bop!#ref!,[112]bop!#ref!,[110]BOP!$A$79:$IV$79,[110]BOP!$A$81:$IV$88,[112]bop!#ref!</definedName>
    <definedName function="false" hidden="false" name="Z_EA86CE43_00A2_11D2_98BC_00C04FC96ABD_.wvu.Rows" vbProcedure="false">[110]BOP!$A$36:$IV$36,[110]BOP!$A$44:$IV$44,[110]BOP!$A$59:$IV$59,[112]bop!#ref!,[112]bop!#ref!,[110]BOP!$A$79:$IV$79,[110]BOP!$A$81:$IV$88,[112]bop!#ref!</definedName>
    <definedName function="false" hidden="false" name="Z_EA86CE45_00A2_11D2_98BC_00C04FC96ABD_.wvu.Rows" vbProcedure="false">[110]BOP!$A$36:$IV$36,[110]BOP!$A$44:$IV$44,[110]BOP!$A$59:$IV$59,[112]bop!#ref!,[112]bop!#ref!,[110]BOP!$A$79:$IV$79,[110]BOP!$A$81:$IV$88,[112]bop!#ref!,[112]bop!#ref!</definedName>
    <definedName function="false" hidden="false" name="Z_EA86CE46_00A2_11D2_98BC_00C04FC96ABD_.wvu.Rows" vbProcedure="false">[110]BOP!$A$36:$IV$36,[110]BOP!$A$44:$IV$44,[110]BOP!$A$59:$IV$59,[112]bop!#ref!,[112]bop!#ref!,[110]BOP!$A$79:$IV$79,[110]BOP!$A$81:$IV$88,[112]bop!#ref!,[112]bop!#ref!</definedName>
    <definedName function="false" hidden="false" name="Z_EA86CE47_00A2_11D2_98BC_00C04FC96ABD_.wvu.Rows" vbProcedure="false">[110]BOP!$A$36:$IV$36,[110]BOP!$A$44:$IV$44,[110]BOP!$A$59:$IV$59,[112]bop!#ref!,[112]bop!#ref!,[110]BOP!$A$79:$IV$79</definedName>
    <definedName function="false" hidden="false" name="\A" vbProcedure="false">#REF!</definedName>
    <definedName function="false" hidden="false" name="\a1234" vbProcedure="false">#REF!</definedName>
    <definedName function="false" hidden="false" name="\B" vbProcedure="false">#REF!</definedName>
    <definedName function="false" hidden="false" name="\bb" vbProcedure="false">'[1]page 7'!#ref!</definedName>
    <definedName function="false" hidden="false" name="\C" vbProcedure="false">#REF!</definedName>
    <definedName function="false" hidden="false" name="\D" vbProcedure="false">#REF!</definedName>
    <definedName function="false" hidden="false" name="\E" vbProcedure="false">#REF!</definedName>
    <definedName function="false" hidden="false" name="\F" vbProcedure="false">#REF!</definedName>
    <definedName function="false" hidden="false" name="\G" vbProcedure="false">#REF!</definedName>
    <definedName function="false" hidden="false" name="\H" vbProcedure="false">#REF!</definedName>
    <definedName function="false" hidden="false" name="\I" vbProcedure="false">#REF!</definedName>
    <definedName function="false" hidden="false" name="\J" vbProcedure="false">#REF!</definedName>
    <definedName function="false" hidden="false" name="\K" vbProcedure="false">#REF!</definedName>
    <definedName function="false" hidden="false" name="\L" vbProcedure="false">#REF!</definedName>
    <definedName function="false" hidden="false" name="\M" vbProcedure="false">#REF!</definedName>
    <definedName function="false" hidden="false" name="\N" vbProcedure="false">#REF!</definedName>
    <definedName function="false" hidden="false" name="\O" vbProcedure="false">#REF!</definedName>
    <definedName function="false" hidden="false" name="\P" vbProcedure="false">#REF!</definedName>
    <definedName function="false" hidden="false" name="\Q" vbProcedure="false">#REF!</definedName>
    <definedName function="false" hidden="false" name="\R" vbProcedure="false">#REF!</definedName>
    <definedName function="false" hidden="false" name="\S" vbProcedure="false">#REF!</definedName>
    <definedName function="false" hidden="false" name="\T" vbProcedure="false">#REF!</definedName>
    <definedName function="false" hidden="false" name="\U" vbProcedure="false">#REF!</definedName>
    <definedName function="false" hidden="false" name="\V" vbProcedure="false">#REF!</definedName>
    <definedName function="false" hidden="false" name="\W" vbProcedure="false">#REF!</definedName>
    <definedName function="false" hidden="false" name="\X" vbProcedure="false">#REF!</definedName>
    <definedName function="false" hidden="false" name="\Y" vbProcedure="false">#REF!</definedName>
    <definedName function="false" hidden="false" name="\Z" vbProcedure="false">#REF!</definedName>
    <definedName function="false" hidden="false" name="_" vbProcedure="false">#REF!</definedName>
    <definedName function="false" hidden="false" name="_02_Jan_96" vbProcedure="false">[25]INDICES!$A$6:$F$2063</definedName>
    <definedName function="false" hidden="false" name="_1" vbProcedure="false">#REF!</definedName>
    <definedName function="false" hidden="false" name="_104__123Graph_BWB_ADJ_PRJ" vbProcedure="false">[11]WB!$Q$257:$AK$257</definedName>
    <definedName function="false" hidden="false" name="_105__123Graph_CMIMPMA_0" vbProcedure="false">#REF!</definedName>
    <definedName function="false" hidden="false" name="_10__123Graph_BChart_1A" vbProcedure="false">[27]CPIINDEX!$S$263:$S$310</definedName>
    <definedName function="false" hidden="false" name="_10__123Graph_BCHART_2" vbProcedure="false">[28]A!$C$36:$AJ$36</definedName>
    <definedName function="false" hidden="false" name="_10__123Graph_CCHART_2" vbProcedure="false">[28]A!$C$38:$AJ$38</definedName>
    <definedName function="false" hidden="false" name="_10___123Graph_XChart_3A" vbProcedure="false">[7]CPIINDEX!$B$203:$B$310</definedName>
    <definedName function="false" hidden="false" name="_116__123Graph_DGROWTH_CPI" vbProcedure="false">[32]data!#ref!</definedName>
    <definedName function="false" hidden="false" name="_117__123Graph_DMIMPMA_1" vbProcedure="false">#REF!</definedName>
    <definedName function="false" hidden="false" name="_118__123Graph_EMIMPMA_0" vbProcedure="false">#REF!</definedName>
    <definedName function="false" hidden="false" name="_119__123Graph_EMIMPMA_1" vbProcedure="false">#REF!</definedName>
    <definedName function="false" hidden="false" name="_11_0ju" vbProcedure="false">#REF!</definedName>
    <definedName function="false" hidden="false" name="_11__123Graph_AWB_ADJ_PRJ" vbProcedure="false">[29]WB!$Q$255:$AK$255</definedName>
    <definedName function="false" hidden="false" name="_11__123Graph_XCHART_1" vbProcedure="false">[28]A!$C$5:$AJ$5</definedName>
    <definedName function="false" hidden="false" name="_11___123Graph_XChart_4A" vbProcedure="false">[7]CPIINDEX!$B$239:$B$298</definedName>
    <definedName function="false" hidden="false" name="_120__123Graph_FMIMPMA_0" vbProcedure="false">#REF!</definedName>
    <definedName function="false" hidden="false" name="_121__123Graph_XCHART_2" vbProcedure="false">[31]IPC1988!$A$176:$A$182</definedName>
    <definedName function="false" hidden="false" name="_122__123Graph_XMIMPMA_0" vbProcedure="false">#REF!</definedName>
    <definedName function="false" hidden="false" name="_1234graph_b" vbProcedure="false">[32]GFS!$T$15:$V$15</definedName>
    <definedName function="false" hidden="false" name="_123Graph_A1" vbProcedure="false">#REF!</definedName>
    <definedName function="false" hidden="false" name="_123graph_b" vbProcedure="false">[35]a!#ref!</definedName>
    <definedName function="false" hidden="false" name="_123graph_bgfs.3" vbProcedure="false">[32]GFS!$T$15:$V$15</definedName>
    <definedName function="false" hidden="false" name="_123Graph_BGFS.4" vbProcedure="false">[32]GFS!$T$15:$V$15</definedName>
    <definedName function="false" hidden="false" name="_123GRAPH_BTAX1" vbProcedure="false">[32]TAX!$V$22:$X$22</definedName>
    <definedName function="false" hidden="false" name="_123GRAPH_C" vbProcedure="false">[32]GFS!$T$16:$V$16</definedName>
    <definedName function="false" hidden="false" name="_123GRAPH_CGFS.3" vbProcedure="false">[32]GFS!$T$16:$V$16</definedName>
    <definedName function="false" hidden="false" name="_123Graph_CTAX1" vbProcedure="false">[32]TAX!$V$23:$X$23</definedName>
    <definedName function="false" hidden="false" name="_123GRAPH_CTAX2" vbProcedure="false">[32]TAX!$V$23:$X$23</definedName>
    <definedName function="false" hidden="false" name="_123GRAPH_D" vbProcedure="false">[32]TAX!$V$24:$X$24</definedName>
    <definedName function="false" hidden="false" name="_123GRAPH_DTAX1" vbProcedure="false">[32]TAX!$V$24:$X$24</definedName>
    <definedName function="false" hidden="false" name="_123Graph_E" vbProcedure="false">[32]TAX!$V$26:$X$26</definedName>
    <definedName function="false" hidden="false" name="_123GRAPH_ETAX2" vbProcedure="false">[32]TAX!$V$26:$X$26</definedName>
    <definedName function="false" hidden="false" name="_123GRAPH_F" vbProcedure="false">[32]TAX!$V$26:$X$26</definedName>
    <definedName function="false" hidden="false" name="_123GRAPH_K" vbProcedure="false">[32]TAX!$V$24:$X$24</definedName>
    <definedName function="false" hidden="false" name="_123GRAPH_X" vbProcedure="false">[32]GFS!$T$6:$V$6</definedName>
    <definedName function="false" hidden="false" name="_123GRAPH_XGFS.1" vbProcedure="false">[32]GFS!$T$6:$V$6</definedName>
    <definedName function="false" hidden="false" name="_123GRAPH_XGFS.3" vbProcedure="false">[32]GFS!$T$6:$V$6</definedName>
    <definedName function="false" hidden="false" name="_123gRAPH_XTAX1" vbProcedure="false">[32]TAX!$V$4:$X$4</definedName>
    <definedName function="false" hidden="false" name="_123GRAPH_XTAX2" vbProcedure="false">[32]TAX!$V$4:$X$4</definedName>
    <definedName function="false" hidden="false" name="_123__123Graph_XR_BMONEY" vbProcedure="false">#REF!</definedName>
    <definedName function="false" hidden="false" name="_12no" vbProcedure="false">'[20]dep fonct'!#ref!</definedName>
    <definedName function="false" hidden="false" name="_12__123Graph_AWB_ADJ_PRJ" vbProcedure="false">[29]WB!$Q$255:$AK$255</definedName>
    <definedName function="false" hidden="false" name="_12__123Graph_BCHART_1" vbProcedure="false">[28]A!$C$28:$AJ$28</definedName>
    <definedName function="false" hidden="false" name="_12__123Graph_CCHART_1" vbProcedure="false">[28]A!$C$24:$AJ$24</definedName>
    <definedName function="false" hidden="false" name="_12__123Graph_XChart_1A" vbProcedure="false">[26]CPIINDEX!$B$263:$B$310</definedName>
    <definedName function="false" hidden="false" name="_12__123Graph_XCHART_2" vbProcedure="false">[28]A!$C$39:$AJ$39</definedName>
    <definedName function="false" hidden="false" name="_134__123Graph_XREALEX_WAGE" vbProcedure="false">[36]private!#ref!</definedName>
    <definedName function="false" hidden="false" name="_13__123Graph_BCHART_1" vbProcedure="false">[28]A!$C$28:$AJ$28</definedName>
    <definedName function="false" hidden="false" name="_13__123Graph_BCHART_2" vbProcedure="false">[28]A!$C$36:$AJ$36</definedName>
    <definedName function="false" hidden="false" name="_13__123Graph_CCHART_2" vbProcedure="false">[28]A!$C$38:$AJ$38</definedName>
    <definedName function="false" hidden="false" name="_13__123Graph_XChart_2A" vbProcedure="false">[26]CPIINDEX!$B$203:$B$310</definedName>
    <definedName function="false" hidden="false" name="_14__123Graph_BCHART_2" vbProcedure="false">[28]A!$C$36:$AJ$36</definedName>
    <definedName function="false" hidden="false" name="_14__123Graph_BWB_ADJ_PRJ" vbProcedure="false">[29]WB!$Q$257:$AK$257</definedName>
    <definedName function="false" hidden="false" name="_14__123Graph_XCHART_1" vbProcedure="false">[28]A!$C$5:$AJ$5</definedName>
    <definedName function="false" hidden="false" name="_14__123Graph_XChart_3A" vbProcedure="false">[26]CPIINDEX!$B$203:$B$310</definedName>
    <definedName function="false" hidden="false" name="_15_dez_08" vbProcedure="false">"POthers"</definedName>
    <definedName function="false" hidden="false" name="_15__123Graph_CCHART_1" vbProcedure="false">[28]A!$C$24:$AJ$24</definedName>
    <definedName function="false" hidden="false" name="_15__123Graph_XCHART_2" vbProcedure="false">[28]A!$C$39:$AJ$39</definedName>
    <definedName function="false" hidden="false" name="_15__123Graph_XChart_4A" vbProcedure="false">[26]CPIINDEX!$B$239:$B$298</definedName>
    <definedName function="false" hidden="false" name="_165_0ju" vbProcedure="false">#REF!</definedName>
    <definedName function="false" hidden="false" name="_16__123Graph_CCHART_2" vbProcedure="false">[28]A!$C$38:$AJ$38</definedName>
    <definedName function="false" hidden="false" name="_17__123Graph_XCHART_1" vbProcedure="false">[28]A!$C$5:$AJ$5</definedName>
    <definedName function="false" hidden="false" name="_18__123Graph_XChart_1A" vbProcedure="false">[27]CPIINDEX!$B$263:$B$310</definedName>
    <definedName function="false" hidden="false" name="_18__123Graph_XCHART_2" vbProcedure="false">[28]A!$C$39:$AJ$39</definedName>
    <definedName function="false" hidden="false" name="_1995M1" vbProcedure="false">#REF!</definedName>
    <definedName function="false" hidden="false" name="_1Macros_Import_.qbop" vbProcedure="false">[37]!'[macros import].qbop'</definedName>
    <definedName function="false" hidden="false" name="_1__123Graph_AChart_1A" vbProcedure="false">[26]CPIINDEX!$O$263:$O$310</definedName>
    <definedName function="false" hidden="false" name="_1___123Graph_AChart_1A" vbProcedure="false">[7]CPIINDEX!$O$263:$O$310</definedName>
    <definedName function="false" hidden="false" name="_20__123Graph_BWB_ADJ_PRJ" vbProcedure="false">[29]WB!$Q$257:$AK$257</definedName>
    <definedName function="false" hidden="false" name="_20__123Graph_XChart_2A" vbProcedure="false">[27]CPIINDEX!$B$203:$B$310</definedName>
    <definedName function="false" hidden="false" name="_21__123Graph_BWB_ADJ_PRJ" vbProcedure="false">[29]WB!$Q$257:$AK$257</definedName>
    <definedName function="false" hidden="false" name="_21__123Graph_CCHART_1" vbProcedure="false">[28]A!$C$24:$AJ$24</definedName>
    <definedName function="false" hidden="false" name="_22__123Graph_CCHART_1" vbProcedure="false">[28]A!$C$24:$AJ$24</definedName>
    <definedName function="false" hidden="false" name="_22__123Graph_CCHART_2" vbProcedure="false">[28]A!$C$38:$AJ$38</definedName>
    <definedName function="false" hidden="false" name="_22__123Graph_XChart_3A" vbProcedure="false">[27]CPIINDEX!$B$203:$B$310</definedName>
    <definedName function="false" hidden="false" name="_23Macros_Import_.qbop" vbProcedure="false">[38]!'[macros import].qbop'</definedName>
    <definedName function="false" hidden="false" name="_23__123Graph_CCHART_2" vbProcedure="false">[28]A!$C$38:$AJ$38</definedName>
    <definedName function="false" hidden="false" name="_23__123Graph_XCHART_1" vbProcedure="false">[28]A!$C$5:$AJ$5</definedName>
    <definedName function="false" hidden="false" name="_24__123Graph_ACHART_1" vbProcedure="false">[31]IPC1988!$C$176:$C$182</definedName>
    <definedName function="false" hidden="false" name="_24__123Graph_XCHART_1" vbProcedure="false">[28]A!$C$5:$AJ$5</definedName>
    <definedName function="false" hidden="false" name="_24__123Graph_XCHART_2" vbProcedure="false">[28]A!$C$39:$AJ$39</definedName>
    <definedName function="false" hidden="false" name="_24__123Graph_XChart_4A" vbProcedure="false">[27]CPIINDEX!$B$239:$B$298</definedName>
    <definedName function="false" hidden="false" name="_25__123Graph_ACHART_2" vbProcedure="false">[31]IPC1988!$B$176:$B$182</definedName>
    <definedName function="false" hidden="false" name="_25__123Graph_XCHART_2" vbProcedure="false">[28]A!$C$39:$AJ$39</definedName>
    <definedName function="false" hidden="false" name="_2Macros_Import_.qbop" vbProcedure="false">[37]!'[macros import].qbop'</definedName>
    <definedName function="false" hidden="false" name="_2__123Graph_AChart_1A" vbProcedure="false">[27]CPIINDEX!$O$263:$O$310</definedName>
    <definedName function="false" hidden="false" name="_2__123Graph_AChart_2A" vbProcedure="false">[26]CPIINDEX!$K$203:$K$304</definedName>
    <definedName function="false" hidden="false" name="_2__123Graph_ACHART_8" vbProcedure="false">#REF!</definedName>
    <definedName function="false" hidden="false" name="_2__123Graph_BCHART_1A" vbProcedure="false">[16]data!$K$13:$K$91</definedName>
    <definedName function="false" hidden="false" name="_2___123Graph_AChart_2A" vbProcedure="false">[7]CPIINDEX!$K$203:$K$304</definedName>
    <definedName function="false" hidden="false" name="_30_May_97" vbProcedure="false">#REF!</definedName>
    <definedName function="false" hidden="false" name="_37__123Graph_ACPI_ER_LOG" vbProcedure="false">[40]er!#ref!</definedName>
    <definedName function="false" hidden="false" name="_3__123Graph_ACHART_1" vbProcedure="false">[28]A!$C$31:$AJ$31</definedName>
    <definedName function="false" hidden="false" name="_3__123Graph_AChart_3A" vbProcedure="false">[26]CPIINDEX!$O$203:$O$304</definedName>
    <definedName function="false" hidden="false" name="_3__123Graph_AGROWTH_CPI" vbProcedure="false">[39]data!#ref!</definedName>
    <definedName function="false" hidden="false" name="_3__123Graph_BCHART_8" vbProcedure="false">#REF!</definedName>
    <definedName function="false" hidden="false" name="_3__123Graph_XCHART_1A" vbProcedure="false">[16]data!$B$13:$B$91</definedName>
    <definedName function="false" hidden="false" name="_3___123Graph_AChart_3A" vbProcedure="false">[7]CPIINDEX!$O$203:$O$304</definedName>
    <definedName function="false" hidden="false" name="_48__123Graph_AGROWTH_CPI" vbProcedure="false">[32]data!#ref!</definedName>
    <definedName function="false" hidden="false" name="_49__123Graph_AIBA_IBRD" vbProcedure="false">[11]WB!$Q$62:$AK$62</definedName>
    <definedName function="false" hidden="false" name="_4__123Graph_ACHART_1" vbProcedure="false">[28]A!$C$31:$AJ$31</definedName>
    <definedName function="false" hidden="false" name="_4__123Graph_ACHART_2" vbProcedure="false">[28]A!$C$31:$AJ$31</definedName>
    <definedName function="false" hidden="false" name="_4__123Graph_AChart_2A" vbProcedure="false">[27]CPIINDEX!$K$203:$K$304</definedName>
    <definedName function="false" hidden="false" name="_4__123Graph_AChart_4A" vbProcedure="false">[26]CPIINDEX!$O$239:$O$298</definedName>
    <definedName function="false" hidden="false" name="_4__123Graph_CCHART_8" vbProcedure="false">#REF!</definedName>
    <definedName function="false" hidden="false" name="_4___123Graph_AChart_4A" vbProcedure="false">[7]CPIINDEX!$O$239:$O$298</definedName>
    <definedName function="false" hidden="false" name="_50__123Graph_AINVENT_SALES" vbProcedure="false">#REF!</definedName>
    <definedName function="false" hidden="false" name="_51__123Graph_AMIMPMA_1" vbProcedure="false">#REF!</definedName>
    <definedName function="false" hidden="false" name="_52__123Graph_ANDA_OIN" vbProcedure="false">#REF!</definedName>
    <definedName function="false" hidden="false" name="_53__123Graph_AR_BMONEY" vbProcedure="false">#REF!</definedName>
    <definedName function="false" hidden="false" name="_5__123Graph_ACHART_2" vbProcedure="false">[28]A!$C$31:$AJ$31</definedName>
    <definedName function="false" hidden="false" name="_5__123Graph_BChart_1A" vbProcedure="false">[26]CPIINDEX!$S$263:$S$310</definedName>
    <definedName function="false" hidden="false" name="_5__123Graph_DCHART_8" vbProcedure="false">#REF!</definedName>
    <definedName function="false" hidden="false" name="_5___123Graph_BChart_1A" vbProcedure="false">[7]CPIINDEX!$S$263:$S$310</definedName>
    <definedName function="false" hidden="false" name="_65__123Graph_AWB_ADJ_PRJ" vbProcedure="false">[11]WB!$Q$255:$AK$255</definedName>
    <definedName function="false" hidden="false" name="_66__123Graph_BCHART_1" vbProcedure="false">[31]IPC1988!$E$176:$E$182</definedName>
    <definedName function="false" hidden="false" name="_67__123Graph_BCHART_2" vbProcedure="false">[31]IPC1988!$D$176:$D$182</definedName>
    <definedName function="false" hidden="false" name="_6__123Graph_AChart_3A" vbProcedure="false">[27]CPIINDEX!$O$203:$O$304</definedName>
    <definedName function="false" hidden="false" name="_6__123Graph_AIBA_IBRD" vbProcedure="false">[29]WB!$Q$62:$AK$62</definedName>
    <definedName function="false" hidden="false" name="_6__123Graph_BCHART_1" vbProcedure="false">[28]A!$C$28:$AJ$28</definedName>
    <definedName function="false" hidden="false" name="_6__123Graph_DGROWTH_CPI" vbProcedure="false">[39]data!#ref!</definedName>
    <definedName function="false" hidden="false" name="_6__123Graph_XCHART_8" vbProcedure="false">#REF!</definedName>
    <definedName function="false" hidden="false" name="_6___123Graph_BChart_3A" vbProcedure="false">[8]cpiindex!#ref!</definedName>
    <definedName function="false" hidden="false" name="_79__123Graph_BCPI_ER_LOG" vbProcedure="false">[40]er!#ref!</definedName>
    <definedName function="false" hidden="false" name="_7__123Graph_BCHART_2" vbProcedure="false">[28]A!$C$36:$AJ$36</definedName>
    <definedName function="false" hidden="false" name="_7__123Graph_XREALEX_WAGE" vbProcedure="false">[41]private!#ref!</definedName>
    <definedName function="false" hidden="false" name="_7___123Graph_BChart_4A" vbProcedure="false">[8]cpiindex!#ref!</definedName>
    <definedName function="false" hidden="false" name="_8__123Graph_AChart_4A" vbProcedure="false">[27]CPIINDEX!$O$239:$O$298</definedName>
    <definedName function="false" hidden="false" name="_8__123Graph_AIBA_IBRD" vbProcedure="false">[29]WB!$Q$62:$AK$62</definedName>
    <definedName function="false" hidden="false" name="_8__123Graph_AWB_ADJ_PRJ" vbProcedure="false">[29]WB!$Q$255:$AK$255</definedName>
    <definedName function="false" hidden="false" name="_8__123Graph_BCHART_1" vbProcedure="false">[28]A!$C$28:$AJ$28</definedName>
    <definedName function="false" hidden="false" name="_8___123Graph_XChart_1A" vbProcedure="false">[7]CPIINDEX!$B$263:$B$310</definedName>
    <definedName function="false" hidden="false" name="_90__123Graph_BIBA_IBRD" vbProcedure="false">[40]wb!#ref!</definedName>
    <definedName function="false" hidden="false" name="_91__123Graph_BNDA_OIN" vbProcedure="false">#REF!</definedName>
    <definedName function="false" hidden="false" name="_92__123Graph_BR_BMONEY" vbProcedure="false">#REF!</definedName>
    <definedName function="false" hidden="false" name="_9__123Graph_BCHART_1" vbProcedure="false">[28]A!$C$28:$AJ$28</definedName>
    <definedName function="false" hidden="false" name="_9__123Graph_BCHART_2" vbProcedure="false">[28]A!$C$36:$AJ$36</definedName>
    <definedName function="false" hidden="false" name="_9__123Graph_CCHART_1" vbProcedure="false">[28]A!$C$24:$AJ$24</definedName>
    <definedName function="false" hidden="false" name="_9___123Graph_XChart_2A" vbProcedure="false">[7]CPIINDEX!$B$203:$B$310</definedName>
    <definedName function="false" hidden="false" name="_AMO_ContentDefinition_680586719" vbProcedure="false">"'Partitions:225'"</definedName>
    <definedName function="false" hidden="false" name="_AMO_ContentDefinition_680586719.0" vbProcedure="false">"'&lt;ContentDefinition name=""Extract TS IDs"" rsid=""680586719"" type=""StoredProcess"" format=""REPORTXML"" imgfmt=""ACTIVEX"" created=""04/08/2012 11:26:50"" modifed=""04/08/2012 11:26:50"" user=""CBK"" apply=""False"" thread=""BACKGROUND"" css=""C:\Pr'"</definedName>
    <definedName function="false" hidden="false" name="_AMO_ContentDefinition_680586719.1" vbProcedure="false">"'ogram Files\SAS\Shared Files\BIClientStyles\AMODefault.css"" range=""Extract_TS_IDs"" auto=""False"" rdc=""False"" mig=""False"" xTime=""00:00:14.8749048"" rTime=""00:00:05.0312178"" bgnew=""False"" nFmt=""False"" grphSet=""False"" imgY=""0"" imgX=""'"</definedName>
    <definedName function="false" hidden="false" name="_AMO_ContentDefinition_680586719.10" vbProcedure="false">"'::N/A"" /&gt;_x005F_x000D_
  &lt;param n=""UIParameter_32"" v=""fnote7::0"" /&gt;_x005F_x000D_
  &lt;param n=""UIParameter_33"" v=""ts_name8::"" /&gt;_x005F_x000D_
  &lt;param n=""UIParameter_34"" v=""d_type8::AC"" /&gt;_x005F_x000D_
  &lt;param n=""UIParameter_35"" v=""s_mgntd8::N/A"" /&gt;_x005F_x000D_
  &lt;param n=""UIParameter_36"" '"</definedName>
    <definedName function="false" hidden="false" name="_AMO_ContentDefinition_680586719.100" vbProcedure="false">"'"" /&gt;_x005F_x000D_
  &lt;param n=""UIParameter_450"" v=""d_type112::AC"" /&gt;_x005F_x000D_
  &lt;param n=""UIParameter_451"" v=""s_mgntd112::N/A"" /&gt;_x005F_x000D_
  &lt;param n=""UIParameter_452"" v=""fnote112::0"" /&gt;_x005F_x000D_
  &lt;param n=""UIParameter_453"" v=""ts_name113::"" /&gt;_x005F_x000D_
  &lt;param n=""UIParamete'"</definedName>
    <definedName function="false" hidden="false" name="_AMO_ContentDefinition_680586719.101" vbProcedure="false">"'r_454"" v=""d_type113::AC"" /&gt;_x005F_x000D_
  &lt;param n=""UIParameter_455"" v=""s_mgntd113::N/A"" /&gt;_x005F_x000D_
  &lt;param n=""UIParameter_456"" v=""fnote113::0"" /&gt;_x005F_x000D_
  &lt;param n=""UIParameter_457"" v=""ts_name114::"" /&gt;_x005F_x000D_
  &lt;param n=""UIParameter_458"" v=""d_type114::AC"" /&gt;_x005F_x000D_'"</definedName>
    <definedName function="false" hidden="false" name="_AMO_ContentDefinition_680586719.102" vbProcedure="false">"'
  &lt;param n=""UIParameter_459"" v=""s_mgntd114::N/A"" /&gt;_x005F_x000D_
  &lt;param n=""UIParameter_460"" v=""fnote114::0"" /&gt;_x005F_x000D_
  &lt;param n=""UIParameter_461"" v=""ts_name115::"" /&gt;_x005F_x000D_
  &lt;param n=""UIParameter_462"" v=""d_type115::AC"" /&gt;_x005F_x000D_
  &lt;param n=""UIParameter_463""'"</definedName>
    <definedName function="false" hidden="false" name="_AMO_ContentDefinition_680586719.103" vbProcedure="false">"' v=""s_mgntd115::N/A"" /&gt;_x005F_x000D_
  &lt;param n=""UIParameter_464"" v=""fnote115::0"" /&gt;_x005F_x000D_
  &lt;param n=""UIParameter_465"" v=""ts_name116::"" /&gt;_x005F_x000D_
  &lt;param n=""UIParameter_466"" v=""d_type116::AC"" /&gt;_x005F_x000D_
  &lt;param n=""UIParameter_467"" v=""s_mgntd116::N/A"" /&gt;_x005F_x000D_
  &lt;p'"</definedName>
    <definedName function="false" hidden="false" name="_AMO_ContentDefinition_680586719.104" vbProcedure="false">"'aram n=""UIParameter_468"" v=""fnote116::0"" /&gt;_x005F_x000D_
  &lt;param n=""UIParameter_469"" v=""ts_name117::"" /&gt;_x005F_x000D_
  &lt;param n=""UIParameter_470"" v=""d_type117::AC"" /&gt;_x005F_x000D_
  &lt;param n=""UIParameter_471"" v=""s_mgntd117::N/A"" /&gt;_x005F_x000D_
  &lt;param n=""UIParameter_472"" v=""'"</definedName>
    <definedName function="false" hidden="false" name="_AMO_ContentDefinition_680586719.105" vbProcedure="false">"'fnote117::0"" /&gt;_x005F_x000D_
  &lt;param n=""UIParameter_473"" v=""ts_name118::"" /&gt;_x005F_x000D_
  &lt;param n=""UIParameter_474"" v=""d_type118::AC"" /&gt;_x005F_x000D_
  &lt;param n=""UIParameter_475"" v=""s_mgntd118::N/A"" /&gt;_x005F_x000D_
  &lt;param n=""UIParameter_476"" v=""fnote118::0"" /&gt;_x005F_x000D_
  &lt;param n=""'"</definedName>
    <definedName function="false" hidden="false" name="_AMO_ContentDefinition_680586719.106" vbProcedure="false">"'UIParameter_477"" v=""ts_name119::"" /&gt;_x005F_x000D_
  &lt;param n=""UIParameter_478"" v=""d_type119::AC"" /&gt;_x005F_x000D_
  &lt;param n=""UIParameter_479"" v=""s_mgntd119::N/A"" /&gt;_x005F_x000D_
  &lt;param n=""UIParameter_480"" v=""fnote119::0"" /&gt;_x005F_x000D_
  &lt;param n=""UIParameter_481"" v=""ts_name12'"</definedName>
    <definedName function="false" hidden="false" name="_AMO_ContentDefinition_680586719.107" vbProcedure="false">"'0::"" /&gt;_x005F_x000D_
  &lt;param n=""UIParameter_482"" v=""d_type120::AC"" /&gt;_x005F_x000D_
  &lt;param n=""UIParameter_483"" v=""s_mgntd120::N/A"" /&gt;_x005F_x000D_
  &lt;param n=""UIParameter_484"" v=""fnote120::0"" /&gt;_x005F_x000D_
  &lt;param n=""UIParameter_485"" v=""ts_name121::"" /&gt;_x005F_x000D_
  &lt;param n=""UIParam'"</definedName>
    <definedName function="false" hidden="false" name="_AMO_ContentDefinition_680586719.108" vbProcedure="false">"'eter_486"" v=""d_type121::AC"" /&gt;_x005F_x000D_
  &lt;param n=""UIParameter_487"" v=""s_mgntd121::N/A"" /&gt;_x005F_x000D_
  &lt;param n=""UIParameter_488"" v=""fnote121::0"" /&gt;_x005F_x000D_
  &lt;param n=""UIParameter_489"" v=""ts_name122::"" /&gt;_x005F_x000D_
  &lt;param n=""UIParameter_490"" v=""d_type122::AC"" '"</definedName>
    <definedName function="false" hidden="false" name="_AMO_ContentDefinition_680586719.109" vbProcedure="false">"'/&gt;_x005F_x000D_
  &lt;param n=""UIParameter_491"" v=""s_mgntd122::N/A"" /&gt;_x005F_x000D_
  &lt;param n=""UIParameter_492"" v=""fnote122::0"" /&gt;_x005F_x000D_
  &lt;param n=""UIParameter_493"" v=""ts_name123::"" /&gt;_x005F_x000D_
  &lt;param n=""UIParameter_494"" v=""d_type123::AC"" /&gt;_x005F_x000D_
  &lt;param n=""UIParameter_4'"</definedName>
    <definedName function="false" hidden="false" name="_AMO_ContentDefinition_680586719.11" vbProcedure="false">"'v=""fnote8::0"" /&gt;_x005F_x000D_
  &lt;param n=""UIParameter_37"" v=""ts_name9::"" /&gt;_x005F_x000D_
  &lt;param n=""UIParameter_38"" v=""d_type9::AC"" /&gt;_x005F_x000D_
  &lt;param n=""UIParameter_39"" v=""s_mgntd9::N/A"" /&gt;_x005F_x000D_
  &lt;param n=""UIParameter_40"" v=""fnote9::0"" /&gt;_x005F_x000D_
  &lt;param n=""UIParamet'"</definedName>
    <definedName function="false" hidden="false" name="_AMO_ContentDefinition_680586719.110" vbProcedure="false">"'95"" v=""s_mgntd123::N/A"" /&gt;_x005F_x000D_
  &lt;param n=""UIParameter_496"" v=""fnote123::0"" /&gt;_x005F_x000D_
  &lt;param n=""UIParameter_497"" v=""ts_name124::"" /&gt;_x005F_x000D_
  &lt;param n=""UIParameter_498"" v=""d_type124::AC"" /&gt;_x005F_x000D_
  &lt;param n=""UIParameter_499"" v=""s_mgntd124::N/A"" /&gt;_x005F_x000D_
'"</definedName>
    <definedName function="false" hidden="false" name="_AMO_ContentDefinition_680586719.111" vbProcedure="false">"'  &lt;param n=""UIParameter_500"" v=""fnote124::0"" /&gt;_x005F_x000D_
  &lt;param n=""UIParameter_501"" v=""ts_name125::"" /&gt;_x005F_x000D_
  &lt;param n=""UIParameter_502"" v=""d_type125::AC"" /&gt;_x005F_x000D_
  &lt;param n=""UIParameter_503"" v=""s_mgntd125::N/A"" /&gt;_x005F_x000D_
  &lt;param n=""UIParameter_504""'"</definedName>
    <definedName function="false" hidden="false" name="_AMO_ContentDefinition_680586719.112" vbProcedure="false">"' v=""fnote125::0"" /&gt;_x005F_x000D_
  &lt;param n=""UIParameter_505"" v=""ts_name126::"" /&gt;_x005F_x000D_
  &lt;param n=""UIParameter_506"" v=""d_type126::AC"" /&gt;_x005F_x000D_
  &lt;param n=""UIParameter_507"" v=""s_mgntd126::N/A"" /&gt;_x005F_x000D_
  &lt;param n=""UIParameter_508"" v=""fnote126::0"" /&gt;_x005F_x000D_
  &lt;param'"</definedName>
    <definedName function="false" hidden="false" name="_AMO_ContentDefinition_680586719.113" vbProcedure="false">"' n=""UIParameter_509"" v=""ts_name127::"" /&gt;_x005F_x000D_
  &lt;param n=""UIParameter_510"" v=""d_type127::AC"" /&gt;_x005F_x000D_
  &lt;param n=""UIParameter_511"" v=""s_mgntd127::N/A"" /&gt;_x005F_x000D_
  &lt;param n=""UIParameter_512"" v=""fnote127::0"" /&gt;_x005F_x000D_
  &lt;param n=""UIParameter_513"" v=""ts_n'"</definedName>
    <definedName function="false" hidden="false" name="_AMO_ContentDefinition_680586719.114" vbProcedure="false">"'ame128::"" /&gt;_x005F_x000D_
  &lt;param n=""UIParameter_514"" v=""d_type128::AC"" /&gt;_x005F_x000D_
  &lt;param n=""UIParameter_515"" v=""s_mgntd128::N/A"" /&gt;_x005F_x000D_
  &lt;param n=""UIParameter_516"" v=""fnote128::0"" /&gt;_x005F_x000D_
  &lt;param n=""UIParameter_517"" v=""ts_name129::"" /&gt;_x005F_x000D_
  &lt;param n=""UI'"</definedName>
    <definedName function="false" hidden="false" name="_AMO_ContentDefinition_680586719.115" vbProcedure="false">"'Parameter_518"" v=""d_type129::AC"" /&gt;_x005F_x000D_
  &lt;param n=""UIParameter_519"" v=""s_mgntd129::N/A"" /&gt;_x005F_x000D_
  &lt;param n=""UIParameter_520"" v=""fnote129::0"" /&gt;_x005F_x000D_
  &lt;param n=""UIParameter_521"" v=""ts_name130::"" /&gt;_x005F_x000D_
  &lt;param n=""UIParameter_522"" v=""d_type130::'"</definedName>
    <definedName function="false" hidden="false" name="_AMO_ContentDefinition_680586719.116" vbProcedure="false">"'AC"" /&gt;_x005F_x000D_
  &lt;param n=""UIParameter_523"" v=""s_mgntd130::N/A"" /&gt;_x005F_x000D_
  &lt;param n=""UIParameter_524"" v=""fnote130::0"" /&gt;_x005F_x000D_
  &lt;param n=""UIParameter_525"" v=""ts_name131::"" /&gt;_x005F_x000D_
  &lt;param n=""UIParameter_526"" v=""d_type131::AC"" /&gt;_x005F_x000D_
  &lt;param n=""UIParame'"</definedName>
    <definedName function="false" hidden="false" name="_AMO_ContentDefinition_680586719.117" vbProcedure="false">"'ter_527"" v=""s_mgntd131::N/A"" /&gt;_x005F_x000D_
  &lt;param n=""UIParameter_528"" v=""fnote131::0"" /&gt;_x005F_x000D_
  &lt;param n=""UIParameter_529"" v=""ts_name132::"" /&gt;_x005F_x000D_
  &lt;param n=""UIParameter_530"" v=""d_type132::AC"" /&gt;_x005F_x000D_
  &lt;param n=""UIParameter_531"" v=""s_mgntd132::N/A""'"</definedName>
    <definedName function="false" hidden="false" name="_AMO_ContentDefinition_680586719.118" vbProcedure="false">"' /&gt;_x005F_x000D_
  &lt;param n=""UIParameter_532"" v=""fnote132::0"" /&gt;_x005F_x000D_
  &lt;param n=""UIParameter_533"" v=""ts_name133::"" /&gt;_x005F_x000D_
  &lt;param n=""UIParameter_534"" v=""d_type133::AC"" /&gt;_x005F_x000D_
  &lt;param n=""UIParameter_535"" v=""s_mgntd133::N/A"" /&gt;_x005F_x000D_
  &lt;param n=""UIParameter_'"</definedName>
    <definedName function="false" hidden="false" name="_AMO_ContentDefinition_680586719.119" vbProcedure="false">"'536"" v=""fnote133::0"" /&gt;_x005F_x000D_
  &lt;param n=""UIParameter_537"" v=""ts_name134::"" /&gt;_x005F_x000D_
  &lt;param n=""UIParameter_538"" v=""d_type134::AC"" /&gt;_x005F_x000D_
  &lt;param n=""UIParameter_539"" v=""s_mgntd134::N/A"" /&gt;_x005F_x000D_
  &lt;param n=""UIParameter_540"" v=""fnote134::0"" /&gt;_x005F_x000D_
  &lt;'"</definedName>
    <definedName function="false" hidden="false" name="_AMO_ContentDefinition_680586719.12" vbProcedure="false">"'er_41"" v=""ts_name10::"" /&gt;_x005F_x000D_
  &lt;param n=""UIParameter_42"" v=""d_type10::AC"" /&gt;_x005F_x000D_
  &lt;param n=""UIParameter_43"" v=""s_mgntd10::N/A"" /&gt;_x005F_x000D_
  &lt;param n=""UIParameter_44"" v=""fnote10::0"" /&gt;_x005F_x000D_
  &lt;param n=""UIParameter_45"" v=""ts_name11::"" /&gt;_x005F_x000D_
  &lt;param'"</definedName>
    <definedName function="false" hidden="false" name="_AMO_ContentDefinition_680586719.120" vbProcedure="false">"'param n=""UIParameter_541"" v=""ts_name135::"" /&gt;_x005F_x000D_
  &lt;param n=""UIParameter_542"" v=""d_type135::AC"" /&gt;_x005F_x000D_
  &lt;param n=""UIParameter_543"" v=""s_mgntd135::N/A"" /&gt;_x005F_x000D_
  &lt;param n=""UIParameter_544"" v=""fnote135::0"" /&gt;_x005F_x000D_
  &lt;param n=""UIParameter_545"" v='"</definedName>
    <definedName function="false" hidden="false" name="_AMO_ContentDefinition_680586719.121" vbProcedure="false">"'""ts_name136::"" /&gt;_x005F_x000D_
  &lt;param n=""UIParameter_546"" v=""d_type136::AC"" /&gt;_x005F_x000D_
  &lt;param n=""UIParameter_547"" v=""s_mgntd136::N/A"" /&gt;_x005F_x000D_
  &lt;param n=""UIParameter_548"" v=""fnote136::0"" /&gt;_x005F_x000D_
  &lt;param n=""UIParameter_549"" v=""ts_name137::"" /&gt;_x005F_x000D_
  &lt;param '"</definedName>
    <definedName function="false" hidden="false" name="_AMO_ContentDefinition_680586719.122" vbProcedure="false">"'n=""UIParameter_550"" v=""d_type137::AC"" /&gt;_x005F_x000D_
  &lt;param n=""UIParameter_551"" v=""s_mgntd137::N/A"" /&gt;_x005F_x000D_
  &lt;param n=""UIParameter_552"" v=""fnote137::0"" /&gt;_x005F_x000D_
  &lt;param n=""UIParameter_553"" v=""ts_name138::"" /&gt;_x005F_x000D_
  &lt;param n=""UIParameter_554"" v=""d_typ'"</definedName>
    <definedName function="false" hidden="false" name="_AMO_ContentDefinition_680586719.123" vbProcedure="false">"'e138::AC"" /&gt;_x005F_x000D_
  &lt;param n=""UIParameter_555"" v=""s_mgntd138::N/A"" /&gt;_x005F_x000D_
  &lt;param n=""UIParameter_556"" v=""fnote138::0"" /&gt;_x005F_x000D_
  &lt;param n=""UIParameter_557"" v=""ts_name139::"" /&gt;_x005F_x000D_
  &lt;param n=""UIParameter_558"" v=""d_type139::AC"" /&gt;_x005F_x000D_
  &lt;param n=""UI'"</definedName>
    <definedName function="false" hidden="false" name="_AMO_ContentDefinition_680586719.124" vbProcedure="false">"'Parameter_559"" v=""s_mgntd139::N/A"" /&gt;_x005F_x000D_
  &lt;param n=""UIParameter_560"" v=""fnote139::0"" /&gt;_x005F_x000D_
  &lt;param n=""UIParameter_561"" v=""ts_name140::"" /&gt;_x005F_x000D_
  &lt;param n=""UIParameter_562"" v=""d_type140::AC"" /&gt;_x005F_x000D_
  &lt;param n=""UIParameter_563"" v=""s_mgntd140:'"</definedName>
    <definedName function="false" hidden="false" name="_AMO_ContentDefinition_680586719.125" vbProcedure="false">"':N/A"" /&gt;_x005F_x000D_
  &lt;param n=""UIParameter_564"" v=""fnote140::0"" /&gt;_x005F_x000D_
  &lt;param n=""UIParameter_565"" v=""ts_name141::"" /&gt;_x005F_x000D_
  &lt;param n=""UIParameter_566"" v=""d_type141::AC"" /&gt;_x005F_x000D_
  &lt;param n=""UIParameter_567"" v=""s_mgntd141::N/A"" /&gt;_x005F_x000D_
  &lt;param n=""UIPara'"</definedName>
    <definedName function="false" hidden="false" name="_AMO_ContentDefinition_680586719.126" vbProcedure="false">"'meter_568"" v=""fnote141::0"" /&gt;_x005F_x000D_
  &lt;param n=""UIParameter_569"" v=""ts_name142::"" /&gt;_x005F_x000D_
  &lt;param n=""UIParameter_570"" v=""d_type142::AC"" /&gt;_x005F_x000D_
  &lt;param n=""UIParameter_571"" v=""s_mgntd142::N/A"" /&gt;_x005F_x000D_
  &lt;param n=""UIParameter_572"" v=""fnote142::0"" /'"</definedName>
    <definedName function="false" hidden="false" name="_AMO_ContentDefinition_680586719.127" vbProcedure="false">"'&gt;_x005F_x000D_
  &lt;param n=""UIParameter_573"" v=""ts_name143::"" /&gt;_x005F_x000D_
  &lt;param n=""UIParameter_574"" v=""d_type143::AC"" /&gt;_x005F_x000D_
  &lt;param n=""UIParameter_575"" v=""s_mgntd143::N/A"" /&gt;_x005F_x000D_
  &lt;param n=""UIParameter_576"" v=""fnote143::0"" /&gt;_x005F_x000D_
  &lt;param n=""UIParameter_5'"</definedName>
    <definedName function="false" hidden="false" name="_AMO_ContentDefinition_680586719.128" vbProcedure="false">"'77"" v=""ts_name144::"" /&gt;_x005F_x000D_
  &lt;param n=""UIParameter_578"" v=""d_type144::AC"" /&gt;_x005F_x000D_
  &lt;param n=""UIParameter_579"" v=""s_mgntd144::N/A"" /&gt;_x005F_x000D_
  &lt;param n=""UIParameter_580"" v=""fnote144::0"" /&gt;_x005F_x000D_
  &lt;param n=""UIParameter_581"" v=""ts_name145::"" /&gt;_x005F_x000D_
  &lt;'"</definedName>
    <definedName function="false" hidden="false" name="_AMO_ContentDefinition_680586719.129" vbProcedure="false">"'param n=""UIParameter_582"" v=""d_type145::AC"" /&gt;_x005F_x000D_
  &lt;param n=""UIParameter_583"" v=""s_mgntd145::N/A"" /&gt;_x005F_x000D_
  &lt;param n=""UIParameter_584"" v=""fnote145::0"" /&gt;_x005F_x000D_
  &lt;param n=""UIParameter_585"" v=""ts_name146::"" /&gt;_x005F_x000D_
  &lt;param n=""UIParameter_586"" v='"</definedName>
    <definedName function="false" hidden="false" name="_AMO_ContentDefinition_680586719.13" vbProcedure="false">"' n=""UIParameter_46"" v=""d_type11::AC"" /&gt;_x005F_x000D_
  &lt;param n=""UIParameter_47"" v=""s_mgntd11::N/A"" /&gt;_x005F_x000D_
  &lt;param n=""UIParameter_48"" v=""fnote11::0"" /&gt;_x005F_x000D_
  &lt;param n=""UIParameter_49"" v=""ts_name12::"" /&gt;_x005F_x000D_
  &lt;param n=""UIParameter_50"" v=""d_type12::AC'"</definedName>
    <definedName function="false" hidden="false" name="_AMO_ContentDefinition_680586719.130" vbProcedure="false">"'""d_type146::AC"" /&gt;_x005F_x000D_
  &lt;param n=""UIParameter_587"" v=""s_mgntd146::N/A"" /&gt;_x005F_x000D_
  &lt;param n=""UIParameter_588"" v=""fnote146::0"" /&gt;_x005F_x000D_
  &lt;param n=""UIParameter_589"" v=""ts_name147::"" /&gt;_x005F_x000D_
  &lt;param n=""UIParameter_590"" v=""d_type147::AC"" /&gt;_x005F_x000D_
  &lt;param'"</definedName>
    <definedName function="false" hidden="false" name="_AMO_ContentDefinition_680586719.131" vbProcedure="false">"' n=""UIParameter_591"" v=""s_mgntd147::N/A"" /&gt;_x005F_x000D_
  &lt;param n=""UIParameter_592"" v=""fnote147::0"" /&gt;_x005F_x000D_
  &lt;param n=""UIParameter_593"" v=""ts_name148::"" /&gt;_x005F_x000D_
  &lt;param n=""UIParameter_594"" v=""d_type148::AC"" /&gt;_x005F_x000D_
  &lt;param n=""UIParameter_595"" v=""s_mg'"</definedName>
    <definedName function="false" hidden="false" name="_AMO_ContentDefinition_680586719.132" vbProcedure="false">"'ntd148::N/A"" /&gt;_x005F_x000D_
  &lt;param n=""UIParameter_596"" v=""fnote148::0"" /&gt;_x005F_x000D_
  &lt;param n=""UIParameter_597"" v=""ts_name149::"" /&gt;_x005F_x000D_
  &lt;param n=""UIParameter_598"" v=""d_type149::AC"" /&gt;_x005F_x000D_
  &lt;param n=""UIParameter_599"" v=""s_mgntd149::N/A"" /&gt;_x005F_x000D_
  &lt;param n=""'"</definedName>
    <definedName function="false" hidden="false" name="_AMO_ContentDefinition_680586719.133" vbProcedure="false">"'UIParameter_600"" v=""fnote149::0"" /&gt;_x005F_x000D_
  &lt;param n=""UIParameter_601"" v=""ts_name150::"" /&gt;_x005F_x000D_
  &lt;param n=""UIParameter_602"" v=""d_type150::AC"" /&gt;_x005F_x000D_
  &lt;param n=""UIParameter_603"" v=""s_mgntd150::N/A"" /&gt;_x005F_x000D_
  &lt;param n=""UIParameter_604"" v=""fnote150:'"</definedName>
    <definedName function="false" hidden="false" name="_AMO_ContentDefinition_680586719.134" vbProcedure="false">"':0"" /&gt;_x005F_x000D_
  &lt;param n=""UIParameter_605"" v=""ts_name151::"" /&gt;_x005F_x000D_
  &lt;param n=""UIParameter_606"" v=""d_type151::AC"" /&gt;_x005F_x000D_
  &lt;param n=""UIParameter_607"" v=""s_mgntd151::N/A"" /&gt;_x005F_x000D_
  &lt;param n=""UIParameter_608"" v=""fnote151::0"" /&gt;_x005F_x000D_
  &lt;param n=""UIParame'"</definedName>
    <definedName function="false" hidden="false" name="_AMO_ContentDefinition_680586719.135" vbProcedure="false">"'ter_609"" v=""ts_name152::"" /&gt;_x005F_x000D_
  &lt;param n=""UIParameter_610"" v=""d_type152::AC"" /&gt;_x005F_x000D_
  &lt;param n=""UIParameter_611"" v=""s_mgntd152::N/A"" /&gt;_x005F_x000D_
  &lt;param n=""UIParameter_612"" v=""fnote152::0"" /&gt;_x005F_x000D_
  &lt;param n=""UIParameter_613"" v=""ts_name153::"" /&gt;'"</definedName>
    <definedName function="false" hidden="false" name="_AMO_ContentDefinition_680586719.136" vbProcedure="false">"'_x005F_x000D_
  &lt;param n=""UIParameter_614"" v=""d_type153::AC"" /&gt;_x005F_x000D_
  &lt;param n=""UIParameter_615"" v=""s_mgntd153::N/A"" /&gt;_x005F_x000D_
  &lt;param n=""UIParameter_616"" v=""fnote153::0"" /&gt;_x005F_x000D_
  &lt;param n=""UIParameter_617"" v=""ts_name154::"" /&gt;_x005F_x000D_
  &lt;param n=""UIParameter_61'"</definedName>
    <definedName function="false" hidden="false" name="_AMO_ContentDefinition_680586719.137" vbProcedure="false">"'8"" v=""d_type154::AC"" /&gt;_x005F_x000D_
  &lt;param n=""UIParameter_619"" v=""s_mgntd154::N/A"" /&gt;_x005F_x000D_
  &lt;param n=""UIParameter_620"" v=""fnote154::0"" /&gt;_x005F_x000D_
  &lt;param n=""UIParameter_621"" v=""ts_name155::"" /&gt;_x005F_x000D_
  &lt;param n=""UIParameter_622"" v=""d_type155::AC"" /&gt;_x005F_x000D_
  &lt;'"</definedName>
    <definedName function="false" hidden="false" name="_AMO_ContentDefinition_680586719.138" vbProcedure="false">"'param n=""UIParameter_623"" v=""s_mgntd155::N/A"" /&gt;_x005F_x000D_
  &lt;param n=""UIParameter_624"" v=""fnote155::0"" /&gt;_x005F_x000D_
  &lt;param n=""UIParameter_625"" v=""ts_name156::"" /&gt;_x005F_x000D_
  &lt;param n=""UIParameter_626"" v=""d_type156::AC"" /&gt;_x005F_x000D_
  &lt;param n=""UIParameter_627"" v='"</definedName>
    <definedName function="false" hidden="false" name="_AMO_ContentDefinition_680586719.139" vbProcedure="false">"'""s_mgntd156::"" /&gt;_x005F_x000D_
  &lt;param n=""UIParameter_628"" v=""fnote156::0"" /&gt;_x005F_x000D_
  &lt;param n=""UIParameter_629"" v=""ts_name157::"" /&gt;_x005F_x000D_
  &lt;param n=""UIParameter_630"" v=""d_type157::AC"" /&gt;_x005F_x000D_
  &lt;param n=""UIParameter_631"" v=""s_mgntd157::N/A"" /&gt;_x005F_x000D_
  &lt;param '"</definedName>
    <definedName function="false" hidden="false" name="_AMO_ContentDefinition_680586719.14" vbProcedure="false">"'"" /&gt;_x005F_x000D_
  &lt;param n=""UIParameter_51"" v=""s_mgntd12::N/A"" /&gt;_x005F_x000D_
  &lt;param n=""UIParameter_52"" v=""fnote12::0"" /&gt;_x005F_x000D_
  &lt;param n=""UIParameter_53"" v=""ts_name13::"" /&gt;_x005F_x000D_
  &lt;param n=""UIParameter_54"" v=""d_type13::AC"" /&gt;_x005F_x000D_
  &lt;param n=""UIParameter_55"" v'"</definedName>
    <definedName function="false" hidden="false" name="_AMO_ContentDefinition_680586719.140" vbProcedure="false">"'n=""UIParameter_632"" v=""fnote157::0"" /&gt;_x005F_x000D_
  &lt;param n=""UIParameter_633"" v=""ts_name158::"" /&gt;_x005F_x000D_
  &lt;param n=""UIParameter_634"" v=""d_type158::AC"" /&gt;_x005F_x000D_
  &lt;param n=""UIParameter_635"" v=""s_mgntd158::N/A"" /&gt;_x005F_x000D_
  &lt;param n=""UIParameter_636"" v=""fnote'"</definedName>
    <definedName function="false" hidden="false" name="_AMO_ContentDefinition_680586719.141" vbProcedure="false">"'158::0"" /&gt;_x005F_x000D_
  &lt;param n=""UIParameter_637"" v=""ts_name159::"" /&gt;_x005F_x000D_
  &lt;param n=""UIParameter_638"" v=""d_type159::AC"" /&gt;_x005F_x000D_
  &lt;param n=""UIParameter_639"" v=""s_mgntd159::N/A"" /&gt;_x005F_x000D_
  &lt;param n=""UIParameter_640"" v=""fnote159::0"" /&gt;_x005F_x000D_
  &lt;param n=""UIPa'"</definedName>
    <definedName function="false" hidden="false" name="_AMO_ContentDefinition_680586719.142" vbProcedure="false">"'rameter_641"" v=""ts_name160::"" /&gt;_x005F_x000D_
  &lt;param n=""UIParameter_642"" v=""d_type160::AC"" /&gt;_x005F_x000D_
  &lt;param n=""UIParameter_643"" v=""s_mgntd160::N/A"" /&gt;_x005F_x000D_
  &lt;param n=""UIParameter_644"" v=""fnote160::0"" /&gt;_x005F_x000D_
  &lt;param n=""UIParameter_645"" v=""ts_name161::'"</definedName>
    <definedName function="false" hidden="false" name="_AMO_ContentDefinition_680586719.143" vbProcedure="false">"'"" /&gt;_x005F_x000D_
  &lt;param n=""UIParameter_646"" v=""d_type161::AC"" /&gt;_x005F_x000D_
  &lt;param n=""UIParameter_647"" v=""s_mgntd161::N/A"" /&gt;_x005F_x000D_
  &lt;param n=""UIParameter_648"" v=""fnote161::0"" /&gt;_x005F_x000D_
  &lt;param n=""UIParameter_649"" v=""ts_name162::"" /&gt;_x005F_x000D_
  &lt;param n=""UIParamete'"</definedName>
    <definedName function="false" hidden="false" name="_AMO_ContentDefinition_680586719.144" vbProcedure="false">"'r_650"" v=""d_type162::AC"" /&gt;_x005F_x000D_
  &lt;param n=""UIParameter_651"" v=""s_mgntd162::N/A"" /&gt;_x005F_x000D_
  &lt;param n=""UIParameter_652"" v=""fnote162::0"" /&gt;_x005F_x000D_
  &lt;param n=""UIParameter_653"" v=""ts_name163::"" /&gt;_x005F_x000D_
  &lt;param n=""UIParameter_654"" v=""d_type163::AC"" /&gt;_x005F_x000D_'"</definedName>
    <definedName function="false" hidden="false" name="_AMO_ContentDefinition_680586719.145" vbProcedure="false">"'
  &lt;param n=""UIParameter_655"" v=""s_mgntd163::N/A"" /&gt;_x005F_x000D_
  &lt;param n=""UIParameter_656"" v=""fnote163::0"" /&gt;_x005F_x000D_
  &lt;param n=""UIParameter_657"" v=""ts_name164::"" /&gt;_x005F_x000D_
  &lt;param n=""UIParameter_658"" v=""d_type164::AC"" /&gt;_x005F_x000D_
  &lt;param n=""UIParameter_659""'"</definedName>
    <definedName function="false" hidden="false" name="_AMO_ContentDefinition_680586719.146" vbProcedure="false">"' v=""s_mgntd164::N/A"" /&gt;_x005F_x000D_
  &lt;param n=""UIParameter_660"" v=""fnote164::0"" /&gt;_x005F_x000D_
  &lt;param n=""UIParameter_661"" v=""ts_name165::"" /&gt;_x005F_x000D_
  &lt;param n=""UIParameter_662"" v=""d_type165::AC"" /&gt;_x005F_x000D_
  &lt;param n=""UIParameter_663"" v=""s_mgntd165::N/A"" /&gt;_x005F_x000D_
  &lt;p'"</definedName>
    <definedName function="false" hidden="false" name="_AMO_ContentDefinition_680586719.147" vbProcedure="false">"'aram n=""UIParameter_664"" v=""fnote165::0"" /&gt;_x005F_x000D_
  &lt;param n=""UIParameter_665"" v=""ts_name166::"" /&gt;_x005F_x000D_
  &lt;param n=""UIParameter_666"" v=""d_type166::AC"" /&gt;_x005F_x000D_
  &lt;param n=""UIParameter_667"" v=""s_mgntd166::N/A"" /&gt;_x005F_x000D_
  &lt;param n=""UIParameter_668"" v=""'"</definedName>
    <definedName function="false" hidden="false" name="_AMO_ContentDefinition_680586719.148" vbProcedure="false">"'fnote166::0"" /&gt;_x005F_x000D_
  &lt;param n=""UIParameter_669"" v=""ts_name167::"" /&gt;_x005F_x000D_
  &lt;param n=""UIParameter_670"" v=""d_type167::AC"" /&gt;_x005F_x000D_
  &lt;param n=""UIParameter_671"" v=""s_mgntd167::N/A"" /&gt;_x005F_x000D_
  &lt;param n=""UIParameter_672"" v=""fnote167::0"" /&gt;_x005F_x000D_
  &lt;param n=""'"</definedName>
    <definedName function="false" hidden="false" name="_AMO_ContentDefinition_680586719.149" vbProcedure="false">"'UIParameter_673"" v=""ts_name168::"" /&gt;_x005F_x000D_
  &lt;param n=""UIParameter_674"" v=""d_type168::AC"" /&gt;_x005F_x000D_
  &lt;param n=""UIParameter_675"" v=""s_mgntd168::N/A"" /&gt;_x005F_x000D_
  &lt;param n=""UIParameter_676"" v=""fnote168::0"" /&gt;_x005F_x000D_
  &lt;param n=""UIParameter_677"" v=""ts_name16'"</definedName>
    <definedName function="false" hidden="false" name="_AMO_ContentDefinition_680586719.15" vbProcedure="false">"'=""s_mgntd13::N/A"" /&gt;_x005F_x000D_
  &lt;param n=""UIParameter_56"" v=""fnote13::0"" /&gt;_x005F_x000D_
  &lt;param n=""UIParameter_57"" v=""ts_name14::"" /&gt;_x005F_x000D_
  &lt;param n=""UIParameter_58"" v=""d_type14::AC"" /&gt;_x005F_x000D_
  &lt;param n=""UIParameter_59"" v=""s_mgntd14::N/A"" /&gt;_x005F_x000D_
  &lt;param n=""U'"</definedName>
    <definedName function="false" hidden="false" name="_AMO_ContentDefinition_680586719.150" vbProcedure="false">"'9::"" /&gt;_x005F_x000D_
  &lt;param n=""UIParameter_678"" v=""d_type169::AC"" /&gt;_x005F_x000D_
  &lt;param n=""UIParameter_679"" v=""s_mgntd169::N/A"" /&gt;_x005F_x000D_
  &lt;param n=""UIParameter_680"" v=""fnote169::0"" /&gt;_x005F_x000D_
  &lt;param n=""UIParameter_681"" v=""ts_name170::"" /&gt;_x005F_x000D_
  &lt;param n=""UIParam'"</definedName>
    <definedName function="false" hidden="false" name="_AMO_ContentDefinition_680586719.151" vbProcedure="false">"'eter_682"" v=""d_type170::AC"" /&gt;_x005F_x000D_
  &lt;param n=""UIParameter_683"" v=""s_mgntd170::N/A"" /&gt;_x005F_x000D_
  &lt;param n=""UIParameter_684"" v=""fnote170::0"" /&gt;_x005F_x000D_
  &lt;param n=""UIParameter_685"" v=""ts_name171::"" /&gt;_x005F_x000D_
  &lt;param n=""UIParameter_686"" v=""d_type171::AC"" '"</definedName>
    <definedName function="false" hidden="false" name="_AMO_ContentDefinition_680586719.152" vbProcedure="false">"'/&gt;_x005F_x000D_
  &lt;param n=""UIParameter_687"" v=""s_mgntd171::N/A"" /&gt;_x005F_x000D_
  &lt;param n=""UIParameter_688"" v=""fnote171::0"" /&gt;_x005F_x000D_
  &lt;param n=""UIParameter_689"" v=""ts_name172::"" /&gt;_x005F_x000D_
  &lt;param n=""UIParameter_690"" v=""d_type172::AC"" /&gt;_x005F_x000D_
  &lt;param n=""UIParameter_6'"</definedName>
    <definedName function="false" hidden="false" name="_AMO_ContentDefinition_680586719.153" vbProcedure="false">"'91"" v=""s_mgntd172::N/A"" /&gt;_x005F_x000D_
  &lt;param n=""UIParameter_692"" v=""fnote172::0"" /&gt;_x005F_x000D_
  &lt;param n=""UIParameter_693"" v=""ts_name173::"" /&gt;_x005F_x000D_
  &lt;param n=""UIParameter_694"" v=""d_type173::AC"" /&gt;_x005F_x000D_
  &lt;param n=""UIParameter_695"" v=""s_mgntd173::N/A"" /&gt;_x005F_x000D_
'"</definedName>
    <definedName function="false" hidden="false" name="_AMO_ContentDefinition_680586719.154" vbProcedure="false">"'  &lt;param n=""UIParameter_696"" v=""fnote173::0"" /&gt;_x005F_x000D_
  &lt;param n=""UIParameter_697"" v=""ts_name174::"" /&gt;_x005F_x000D_
  &lt;param n=""UIParameter_698"" v=""d_type174::AC"" /&gt;_x005F_x000D_
  &lt;param n=""UIParameter_699"" v=""s_mgntd174::N/A"" /&gt;_x005F_x000D_
  &lt;param n=""UIParameter_700""'"</definedName>
    <definedName function="false" hidden="false" name="_AMO_ContentDefinition_680586719.155" vbProcedure="false">"' v=""fnote174::0"" /&gt;_x005F_x000D_
  &lt;param n=""UIParameter_701"" v=""ts_name175::"" /&gt;_x005F_x000D_
  &lt;param n=""UIParameter_702"" v=""d_type175::AC"" /&gt;_x005F_x000D_
  &lt;param n=""UIParameter_703"" v=""s_mgntd175::N/A"" /&gt;_x005F_x000D_
  &lt;param n=""UIParameter_704"" v=""fnote175::0"" /&gt;_x005F_x000D_
  &lt;param'"</definedName>
    <definedName function="false" hidden="false" name="_AMO_ContentDefinition_680586719.156" vbProcedure="false">"' n=""UIParameter_705"" v=""ts_name176::"" /&gt;_x005F_x000D_
  &lt;param n=""UIParameter_706"" v=""d_type176::AC"" /&gt;_x005F_x000D_
  &lt;param n=""UIParameter_707"" v=""s_mgntd176::N/A"" /&gt;_x005F_x000D_
  &lt;param n=""UIParameter_708"" v=""fnote176::0"" /&gt;_x005F_x000D_
  &lt;param n=""UIParameter_709"" v=""ts_n'"</definedName>
    <definedName function="false" hidden="false" name="_AMO_ContentDefinition_680586719.157" vbProcedure="false">"'ame177::"" /&gt;_x005F_x000D_
  &lt;param n=""UIParameter_710"" v=""d_type177::AC"" /&gt;_x005F_x000D_
  &lt;param n=""UIParameter_711"" v=""s_mgntd177::N/A"" /&gt;_x005F_x000D_
  &lt;param n=""UIParameter_712"" v=""fnote177::0"" /&gt;_x005F_x000D_
  &lt;param n=""UIParameter_713"" v=""ts_name178::"" /&gt;_x005F_x000D_
  &lt;param n=""UI'"</definedName>
    <definedName function="false" hidden="false" name="_AMO_ContentDefinition_680586719.158" vbProcedure="false">"'Parameter_714"" v=""d_type178::AC"" /&gt;_x005F_x000D_
  &lt;param n=""UIParameter_715"" v=""s_mgntd178::N/A"" /&gt;_x005F_x000D_
  &lt;param n=""UIParameter_716"" v=""fnote178::0"" /&gt;_x005F_x000D_
  &lt;param n=""UIParameter_717"" v=""ts_name179::"" /&gt;_x005F_x000D_
  &lt;param n=""UIParameter_718"" v=""d_type179::'"</definedName>
    <definedName function="false" hidden="false" name="_AMO_ContentDefinition_680586719.159" vbProcedure="false">"'AC"" /&gt;_x005F_x000D_
  &lt;param n=""UIParameter_719"" v=""s_mgntd179::N/A"" /&gt;_x005F_x000D_
  &lt;param n=""UIParameter_720"" v=""fnote179::0"" /&gt;_x005F_x000D_
  &lt;param n=""UIParameter_721"" v=""ts_name180::"" /&gt;_x005F_x000D_
  &lt;param n=""UIParameter_722"" v=""d_type180::AC"" /&gt;_x005F_x000D_
  &lt;param n=""UIParame'"</definedName>
    <definedName function="false" hidden="false" name="_AMO_ContentDefinition_680586719.16" vbProcedure="false">"'IParameter_60"" v=""fnote14::0"" /&gt;_x005F_x000D_
  &lt;param n=""UIParameter_61"" v=""ts_name15::"" /&gt;_x005F_x000D_
  &lt;param n=""UIParameter_62"" v=""d_type15::AC"" /&gt;_x005F_x000D_
  &lt;param n=""UIParameter_63"" v=""s_mgntd15::N/A"" /&gt;_x005F_x000D_
  &lt;param n=""UIParameter_64"" v=""fnote15::0"" /&gt;_x005F_x000D_
  '"</definedName>
    <definedName function="false" hidden="false" name="_AMO_ContentDefinition_680586719.160" vbProcedure="false">"'ter_723"" v=""s_mgntd180::N/A"" /&gt;_x005F_x000D_
  &lt;param n=""UIParameter_724"" v=""fnote180::0"" /&gt;_x005F_x000D_
  &lt;param n=""UIParameter_725"" v=""ts_name181::"" /&gt;_x005F_x000D_
  &lt;param n=""UIParameter_726"" v=""d_type181::AC"" /&gt;_x005F_x000D_
  &lt;param n=""UIParameter_727"" v=""s_mgntd181::N/A""'"</definedName>
    <definedName function="false" hidden="false" name="_AMO_ContentDefinition_680586719.161" vbProcedure="false">"' /&gt;_x005F_x000D_
  &lt;param n=""UIParameter_728"" v=""fnote181::0"" /&gt;_x005F_x000D_
  &lt;param n=""UIParameter_729"" v=""ts_name182::"" /&gt;_x005F_x000D_
  &lt;param n=""UIParameter_730"" v=""d_type182::AC"" /&gt;_x005F_x000D_
  &lt;param n=""UIParameter_731"" v=""s_mgntd182::N/A"" /&gt;_x005F_x000D_
  &lt;param n=""UIParameter_'"</definedName>
    <definedName function="false" hidden="false" name="_AMO_ContentDefinition_680586719.162" vbProcedure="false">"'732"" v=""fnote182::0"" /&gt;_x005F_x000D_
  &lt;param n=""UIParameter_733"" v=""ts_name183::"" /&gt;_x005F_x000D_
  &lt;param n=""UIParameter_734"" v=""d_type183::AC"" /&gt;_x005F_x000D_
  &lt;param n=""UIParameter_735"" v=""s_mgntd183::N/A"" /&gt;_x005F_x000D_
  &lt;param n=""UIParameter_736"" v=""fnote183::0"" /&gt;_x005F_x000D_
  &lt;'"</definedName>
    <definedName function="false" hidden="false" name="_AMO_ContentDefinition_680586719.163" vbProcedure="false">"'param n=""UIParameter_737"" v=""ts_name184::"" /&gt;_x005F_x000D_
  &lt;param n=""UIParameter_738"" v=""d_type184::AC"" /&gt;_x005F_x000D_
  &lt;param n=""UIParameter_739"" v=""s_mgntd184::N/A"" /&gt;_x005F_x000D_
  &lt;param n=""UIParameter_740"" v=""fnote184::0"" /&gt;_x005F_x000D_
  &lt;param n=""UIParameter_741"" v='"</definedName>
    <definedName function="false" hidden="false" name="_AMO_ContentDefinition_680586719.164" vbProcedure="false">"'""ts_name185::"" /&gt;_x005F_x000D_
  &lt;param n=""UIParameter_742"" v=""d_type185::AC"" /&gt;_x005F_x000D_
  &lt;param n=""UIParameter_743"" v=""s_mgntd185::N/A"" /&gt;_x005F_x000D_
  &lt;param n=""UIParameter_744"" v=""fnote185::0"" /&gt;_x005F_x000D_
  &lt;param n=""UIParameter_745"" v=""ts_name186::"" /&gt;_x005F_x000D_
  &lt;param '"</definedName>
    <definedName function="false" hidden="false" name="_AMO_ContentDefinition_680586719.165" vbProcedure="false">"'n=""UIParameter_746"" v=""d_type186::AC"" /&gt;_x005F_x000D_
  &lt;param n=""UIParameter_747"" v=""s_mgntd186::N/A"" /&gt;_x005F_x000D_
  &lt;param n=""UIParameter_748"" v=""fnote186::0"" /&gt;_x005F_x000D_
  &lt;param n=""UIParameter_749"" v=""ts_name187::"" /&gt;_x005F_x000D_
  &lt;param n=""UIParameter_750"" v=""d_typ'"</definedName>
    <definedName function="false" hidden="false" name="_AMO_ContentDefinition_680586719.166" vbProcedure="false">"'e187::AC"" /&gt;_x005F_x000D_
  &lt;param n=""UIParameter_751"" v=""s_mgntd187::N/A"" /&gt;_x005F_x000D_
  &lt;param n=""UIParameter_752"" v=""fnote187::0"" /&gt;_x005F_x000D_
  &lt;param n=""UIParameter_753"" v=""ts_name188::"" /&gt;_x005F_x000D_
  &lt;param n=""UIParameter_754"" v=""d_type188::AC"" /&gt;_x005F_x000D_
  &lt;param n=""UI'"</definedName>
    <definedName function="false" hidden="false" name="_AMO_ContentDefinition_680586719.167" vbProcedure="false">"'Parameter_755"" v=""s_mgntd188::N/A"" /&gt;_x005F_x000D_
  &lt;param n=""UIParameter_756"" v=""fnote188::0"" /&gt;_x005F_x000D_
  &lt;param n=""UIParameter_757"" v=""ts_name189::"" /&gt;_x005F_x000D_
  &lt;param n=""UIParameter_758"" v=""d_type189::AC"" /&gt;_x005F_x000D_
  &lt;param n=""UIParameter_759"" v=""s_mgntd189:'"</definedName>
    <definedName function="false" hidden="false" name="_AMO_ContentDefinition_680586719.168" vbProcedure="false">"':N/A"" /&gt;_x005F_x000D_
  &lt;param n=""UIParameter_760"" v=""fnote189::0"" /&gt;_x005F_x000D_
  &lt;param n=""UIParameter_761"" v=""ts_name190::"" /&gt;_x005F_x000D_
  &lt;param n=""UIParameter_762"" v=""d_type190::AC"" /&gt;_x005F_x000D_
  &lt;param n=""UIParameter_763"" v=""s_mgntd190::N/A"" /&gt;_x005F_x000D_
  &lt;param n=""UIPara'"</definedName>
    <definedName function="false" hidden="false" name="_AMO_ContentDefinition_680586719.169" vbProcedure="false">"'meter_764"" v=""fnote190::0"" /&gt;_x005F_x000D_
  &lt;param n=""UIParameter_765"" v=""ts_name191::"" /&gt;_x005F_x000D_
  &lt;param n=""UIParameter_766"" v=""d_type191::AC"" /&gt;_x005F_x000D_
  &lt;param n=""UIParameter_767"" v=""s_mgntd191::N/A"" /&gt;_x005F_x000D_
  &lt;param n=""UIParameter_768"" v=""fnote191::0"" /'"</definedName>
    <definedName function="false" hidden="false" name="_AMO_ContentDefinition_680586719.17" vbProcedure="false">"'&lt;param n=""UIParameter_65"" v=""ts_name16::"" /&gt;_x005F_x000D_
  &lt;param n=""UIParameter_66"" v=""d_type16::AC"" /&gt;_x005F_x000D_
  &lt;param n=""UIParameter_67"" v=""s_mgntd16::N/A"" /&gt;_x005F_x000D_
  &lt;param n=""UIParameter_68"" v=""fnote16::0"" /&gt;_x005F_x000D_
  &lt;param n=""UIParameter_69"" v=""ts_name'"</definedName>
    <definedName function="false" hidden="false" name="_AMO_ContentDefinition_680586719.170" vbProcedure="false">"'&gt;_x005F_x000D_
  &lt;param n=""UIParameter_769"" v=""ts_name192::"" /&gt;_x005F_x000D_
  &lt;param n=""UIParameter_770"" v=""d_type192::AC"" /&gt;_x005F_x000D_
  &lt;param n=""UIParameter_771"" v=""s_mgntd192::N/A"" /&gt;_x005F_x000D_
  &lt;param n=""UIParameter_772"" v=""fnote192::0"" /&gt;_x005F_x000D_
  &lt;param n=""UIParameter_7'"</definedName>
    <definedName function="false" hidden="false" name="_AMO_ContentDefinition_680586719.171" vbProcedure="false">"'73"" v=""ts_name193::"" /&gt;_x005F_x000D_
  &lt;param n=""UIParameter_774"" v=""d_type193::AC"" /&gt;_x005F_x000D_
  &lt;param n=""UIParameter_775"" v=""s_mgntd193::N/A"" /&gt;_x005F_x000D_
  &lt;param n=""UIParameter_776"" v=""fnote193::0"" /&gt;_x005F_x000D_
  &lt;param n=""UIParameter_777"" v=""ts_name194::"" /&gt;_x005F_x000D_
  &lt;'"</definedName>
    <definedName function="false" hidden="false" name="_AMO_ContentDefinition_680586719.172" vbProcedure="false">"'param n=""UIParameter_778"" v=""d_type194::AC"" /&gt;_x005F_x000D_
  &lt;param n=""UIParameter_779"" v=""s_mgntd194::N/A"" /&gt;_x005F_x000D_
  &lt;param n=""UIParameter_780"" v=""fnote194::0"" /&gt;_x005F_x000D_
  &lt;param n=""UIParameter_781"" v=""ts_name195::"" /&gt;_x005F_x000D_
  &lt;param n=""UIParameter_782"" v='"</definedName>
    <definedName function="false" hidden="false" name="_AMO_ContentDefinition_680586719.173" vbProcedure="false">"'""d_type195::AC"" /&gt;_x005F_x000D_
  &lt;param n=""UIParameter_783"" v=""s_mgntd195::N/A"" /&gt;_x005F_x000D_
  &lt;param n=""UIParameter_784"" v=""fnote195::0"" /&gt;_x005F_x000D_
  &lt;param n=""UIParameter_785"" v=""ts_name196::"" /&gt;_x005F_x000D_
  &lt;param n=""UIParameter_786"" v=""d_type196::AC"" /&gt;_x005F_x000D_
  &lt;param'"</definedName>
    <definedName function="false" hidden="false" name="_AMO_ContentDefinition_680586719.174" vbProcedure="false">"' n=""UIParameter_787"" v=""s_mgntd196::N/A"" /&gt;_x005F_x000D_
  &lt;param n=""UIParameter_788"" v=""fnote196::0"" /&gt;_x005F_x000D_
  &lt;param n=""UIParameter_789"" v=""ts_name197::"" /&gt;_x005F_x000D_
  &lt;param n=""UIParameter_790"" v=""d_type197::AC"" /&gt;_x005F_x000D_
  &lt;param n=""UIParameter_791"" v=""s_mg'"</definedName>
    <definedName function="false" hidden="false" name="_AMO_ContentDefinition_680586719.175" vbProcedure="false">"'ntd197::N/A"" /&gt;_x005F_x000D_
  &lt;param n=""UIParameter_792"" v=""fnote197::0"" /&gt;_x005F_x000D_
  &lt;param n=""UIParameter_793"" v=""ts_name198::"" /&gt;_x005F_x000D_
  &lt;param n=""UIParameter_794"" v=""d_type198::AC"" /&gt;_x005F_x000D_
  &lt;param n=""UIParameter_795"" v=""s_mgntd198::N/A"" /&gt;_x005F_x000D_
  &lt;param n=""'"</definedName>
    <definedName function="false" hidden="false" name="_AMO_ContentDefinition_680586719.176" vbProcedure="false">"'UIParameter_796"" v=""fnote198::0"" /&gt;_x005F_x000D_
  &lt;param n=""UIParameter_797"" v=""ts_name199::"" /&gt;_x005F_x000D_
  &lt;param n=""UIParameter_798"" v=""d_type199::AC"" /&gt;_x005F_x000D_
  &lt;param n=""UIParameter_799"" v=""s_mgntd199::N/A"" /&gt;_x005F_x000D_
  &lt;param n=""UIParameter_800"" v=""fnote199:'"</definedName>
    <definedName function="false" hidden="false" name="_AMO_ContentDefinition_680586719.177" vbProcedure="false">"':0"" /&gt;_x005F_x000D_
  &lt;param n=""UIParameter_801"" v=""ts_name200::"" /&gt;_x005F_x000D_
  &lt;param n=""UIParameter_802"" v=""d_type200::AC"" /&gt;_x005F_x000D_
  &lt;param n=""UIParameter_803"" v=""s_mgntd200::N/A"" /&gt;_x005F_x000D_
  &lt;param n=""UIParameter_804"" v=""fnote200::0"" /&gt;_x005F_x000D_
  &lt;param n=""UIParame'"</definedName>
    <definedName function="false" hidden="false" name="_AMO_ContentDefinition_680586719.178" vbProcedure="false">"'ter_805"" v=""ts_name201::"" /&gt;_x005F_x000D_
  &lt;param n=""UIParameter_806"" v=""d_type201::AC"" /&gt;_x005F_x000D_
  &lt;param n=""UIParameter_807"" v=""s_mgntd201::N/A"" /&gt;_x005F_x000D_
  &lt;param n=""UIParameter_808"" v=""fnote201::0"" /&gt;_x005F_x000D_
  &lt;param n=""UIParameter_809"" v=""ts_name202::"" /&gt;'"</definedName>
    <definedName function="false" hidden="false" name="_AMO_ContentDefinition_680586719.179" vbProcedure="false">"'_x005F_x000D_
  &lt;param n=""UIParameter_810"" v=""d_type202::AC"" /&gt;_x005F_x000D_
  &lt;param n=""UIParameter_811"" v=""s_mgntd202::N/A"" /&gt;_x005F_x000D_
  &lt;param n=""UIParameter_812"" v=""fnote202::0"" /&gt;_x005F_x000D_
  &lt;param n=""UIParameter_813"" v=""ts_name203::"" /&gt;_x005F_x000D_
  &lt;param n=""UIParameter_81'"</definedName>
    <definedName function="false" hidden="false" name="_AMO_ContentDefinition_680586719.18" vbProcedure="false">"'17::"" /&gt;_x005F_x000D_
  &lt;param n=""UIParameter_70"" v=""d_type17::AC"" /&gt;_x005F_x000D_
  &lt;param n=""UIParameter_71"" v=""s_mgntd17::N/A"" /&gt;_x005F_x000D_
  &lt;param n=""UIParameter_72"" v=""fnote17::0"" /&gt;_x005F_x000D_
  &lt;param n=""UIParameter_73"" v=""ts_name18::"" /&gt;_x005F_x000D_
  &lt;param n=""UIParameter_7'"</definedName>
    <definedName function="false" hidden="false" name="_AMO_ContentDefinition_680586719.180" vbProcedure="false">"'4"" v=""d_type203::AC"" /&gt;_x005F_x000D_
  &lt;param n=""UIParameter_815"" v=""s_mgntd203::N/A"" /&gt;_x005F_x000D_
  &lt;param n=""UIParameter_816"" v=""fnote203::0"" /&gt;_x005F_x000D_
  &lt;param n=""UIParameter_817"" v=""ts_name204::"" /&gt;_x005F_x000D_
  &lt;param n=""UIParameter_818"" v=""d_type204::AC"" /&gt;_x005F_x000D_
  &lt;'"</definedName>
    <definedName function="false" hidden="false" name="_AMO_ContentDefinition_680586719.181" vbProcedure="false">"'param n=""UIParameter_819"" v=""s_mgntd204::N/A"" /&gt;_x005F_x000D_
  &lt;param n=""UIParameter_820"" v=""fnote204::0"" /&gt;_x005F_x000D_
  &lt;param n=""UIParameter_821"" v=""ts_name205::"" /&gt;_x005F_x000D_
  &lt;param n=""UIParameter_822"" v=""d_type205::AC"" /&gt;_x005F_x000D_
  &lt;param n=""UIParameter_823"" v='"</definedName>
    <definedName function="false" hidden="false" name="_AMO_ContentDefinition_680586719.182" vbProcedure="false">"'""s_mgntd205::N/A"" /&gt;_x005F_x000D_
  &lt;param n=""UIParameter_824"" v=""fnote205::0"" /&gt;_x005F_x000D_
  &lt;param n=""UIParameter_825"" v=""ts_name206::"" /&gt;_x005F_x000D_
  &lt;param n=""UIParameter_826"" v=""d_type206::AC"" /&gt;_x005F_x000D_
  &lt;param n=""UIParameter_827"" v=""s_mgntd206::N/A"" /&gt;_x005F_x000D_
  &lt;para'"</definedName>
    <definedName function="false" hidden="false" name="_AMO_ContentDefinition_680586719.183" vbProcedure="false">"'m n=""UIParameter_828"" v=""fnote206::0"" /&gt;_x005F_x000D_
  &lt;param n=""UIParameter_829"" v=""ts_name207::"" /&gt;_x005F_x000D_
  &lt;param n=""UIParameter_830"" v=""d_type207::AC"" /&gt;_x005F_x000D_
  &lt;param n=""UIParameter_831"" v=""s_mgntd207::N/A"" /&gt;_x005F_x000D_
  &lt;param n=""UIParameter_832"" v=""fno'"</definedName>
    <definedName function="false" hidden="false" name="_AMO_ContentDefinition_680586719.184" vbProcedure="false">"'te207::0"" /&gt;_x005F_x000D_
  &lt;param n=""UIParameter_833"" v=""ts_name208::"" /&gt;_x005F_x000D_
  &lt;param n=""UIParameter_834"" v=""d_type208::AC"" /&gt;_x005F_x000D_
  &lt;param n=""UIParameter_835"" v=""s_mgntd208::N/A"" /&gt;_x005F_x000D_
  &lt;param n=""UIParameter_836"" v=""fnote208::0"" /&gt;_x005F_x000D_
  &lt;param n=""UI'"</definedName>
    <definedName function="false" hidden="false" name="_AMO_ContentDefinition_680586719.185" vbProcedure="false">"'Parameter_837"" v=""ts_name209::"" /&gt;_x005F_x000D_
  &lt;param n=""UIParameter_838"" v=""d_type209::AC"" /&gt;_x005F_x000D_
  &lt;param n=""UIParameter_839"" v=""s_mgntd209::N/A"" /&gt;_x005F_x000D_
  &lt;param n=""UIParameter_840"" v=""fnote209::0"" /&gt;_x005F_x000D_
  &lt;param n=""UIParameter_841"" v=""ts_name210'"</definedName>
    <definedName function="false" hidden="false" name="_AMO_ContentDefinition_680586719.186" vbProcedure="false">"'::"" /&gt;_x005F_x000D_
  &lt;param n=""UIParameter_842"" v=""d_type210::AC"" /&gt;_x005F_x000D_
  &lt;param n=""UIParameter_843"" v=""s_mgntd210::N/A"" /&gt;_x005F_x000D_
  &lt;param n=""UIParameter_844"" v=""fnote210::0"" /&gt;_x005F_x000D_
  &lt;param n=""UIParameter_845"" v=""ts_name211::"" /&gt;_x005F_x000D_
  &lt;param n=""UIParame'"</definedName>
    <definedName function="false" hidden="false" name="_AMO_ContentDefinition_680586719.187" vbProcedure="false">"'ter_846"" v=""d_type211::AC"" /&gt;_x005F_x000D_
  &lt;param n=""UIParameter_847"" v=""s_mgntd211::N/A"" /&gt;_x005F_x000D_
  &lt;param n=""UIParameter_848"" v=""fnote211::0"" /&gt;_x005F_x000D_
  &lt;param n=""UIParameter_849"" v=""ts_name212::"" /&gt;_x005F_x000D_
  &lt;param n=""UIParameter_850"" v=""d_type212::AC"" /'"</definedName>
    <definedName function="false" hidden="false" name="_AMO_ContentDefinition_680586719.188" vbProcedure="false">"'&gt;_x005F_x000D_
  &lt;param n=""UIParameter_851"" v=""s_mgntd212::N/A"" /&gt;_x005F_x000D_
  &lt;param n=""UIParameter_852"" v=""fnote212::0"" /&gt;_x005F_x000D_
  &lt;param n=""UIParameter_853"" v=""ts_name213::"" /&gt;_x005F_x000D_
  &lt;param n=""UIParameter_854"" v=""d_type213::AC"" /&gt;_x005F_x000D_
  &lt;param n=""UIParameter_85'"</definedName>
    <definedName function="false" hidden="false" name="_AMO_ContentDefinition_680586719.189" vbProcedure="false">"'5"" v=""s_mgntd213::N/A"" /&gt;_x005F_x000D_
  &lt;param n=""UIParameter_856"" v=""fnote213::0"" /&gt;_x005F_x000D_
  &lt;param n=""UIParameter_857"" v=""ts_name214::"" /&gt;_x005F_x000D_
  &lt;param n=""UIParameter_858"" v=""d_type214::AC"" /&gt;_x005F_x000D_
  &lt;param n=""UIParameter_859"" v=""s_mgntd214::N/A"" /&gt;_x005F_x000D_
 '"</definedName>
    <definedName function="false" hidden="false" name="_AMO_ContentDefinition_680586719.19" vbProcedure="false">"'4"" v=""d_type18::AC"" /&gt;_x005F_x000D_
  &lt;param n=""UIParameter_75"" v=""s_mgntd18::N/A"" /&gt;_x005F_x000D_
  &lt;param n=""UIParameter_76"" v=""fnote18::0"" /&gt;_x005F_x000D_
  &lt;param n=""UIParameter_77"" v=""ts_name19::"" /&gt;_x005F_x000D_
  &lt;param n=""UIParameter_78"" v=""d_type19::AC"" /&gt;_x005F_x000D_
  &lt;param n'"</definedName>
    <definedName function="false" hidden="false" name="_AMO_ContentDefinition_680586719.190" vbProcedure="false">"' &lt;param n=""UIParameter_860"" v=""fnote214::0"" /&gt;_x005F_x000D_
  &lt;param n=""UIParameter_861"" v=""ts_name215::"" /&gt;_x005F_x000D_
  &lt;param n=""UIParameter_862"" v=""d_type215::AC"" /&gt;_x005F_x000D_
  &lt;param n=""UIParameter_863"" v=""s_mgntd215::N/A"" /&gt;_x005F_x000D_
  &lt;param n=""UIParameter_864"" '"</definedName>
    <definedName function="false" hidden="false" name="_AMO_ContentDefinition_680586719.191" vbProcedure="false">"'v=""fnote215::0"" /&gt;_x005F_x000D_
  &lt;param n=""UIParameter_865"" v=""ts_name216::"" /&gt;_x005F_x000D_
  &lt;param n=""UIParameter_866"" v=""d_type216::AC"" /&gt;_x005F_x000D_
  &lt;param n=""UIParameter_867"" v=""s_mgntd216::N/A"" /&gt;_x005F_x000D_
  &lt;param n=""UIParameter_868"" v=""fnote216::0"" /&gt;_x005F_x000D_
  &lt;param'"</definedName>
    <definedName function="false" hidden="false" name="_AMO_ContentDefinition_680586719.192" vbProcedure="false">"' n=""UIParameter_869"" v=""ts_name217::"" /&gt;_x005F_x000D_
  &lt;param n=""UIParameter_870"" v=""d_type217::AC"" /&gt;_x005F_x000D_
  &lt;param n=""UIParameter_871"" v=""s_mgntd217::N/A"" /&gt;_x005F_x000D_
  &lt;param n=""UIParameter_872"" v=""fnote217::0"" /&gt;_x005F_x000D_
  &lt;param n=""UIParameter_873"" v=""ts_n'"</definedName>
    <definedName function="false" hidden="false" name="_AMO_ContentDefinition_680586719.193" vbProcedure="false">"'ame218::"" /&gt;_x005F_x000D_
  &lt;param n=""UIParameter_874"" v=""d_type218::AC"" /&gt;_x005F_x000D_
  &lt;param n=""UIParameter_875"" v=""s_mgntd218::N/A"" /&gt;_x005F_x000D_
  &lt;param n=""UIParameter_876"" v=""fnote218::0"" /&gt;_x005F_x000D_
  &lt;param n=""UIParameter_877"" v=""ts_name219::"" /&gt;_x005F_x000D_
  &lt;param n=""UI'"</definedName>
    <definedName function="false" hidden="false" name="_AMO_ContentDefinition_680586719.194" vbProcedure="false">"'Parameter_878"" v=""d_type219::AC"" /&gt;_x005F_x000D_
  &lt;param n=""UIParameter_879"" v=""s_mgntd219::N/A"" /&gt;_x005F_x000D_
  &lt;param n=""UIParameter_880"" v=""fnote219::0"" /&gt;_x005F_x000D_
  &lt;param n=""UIParameter_881"" v=""ts_name220::"" /&gt;_x005F_x000D_
  &lt;param n=""UIParameter_882"" v=""d_type220::'"</definedName>
    <definedName function="false" hidden="false" name="_AMO_ContentDefinition_680586719.195" vbProcedure="false">"'AC"" /&gt;_x005F_x000D_
  &lt;param n=""UIParameter_883"" v=""s_mgntd220::N/A"" /&gt;_x005F_x000D_
  &lt;param n=""UIParameter_884"" v=""fnote220::0"" /&gt;_x005F_x000D_
  &lt;param n=""UIParameter_885"" v=""ts_name221::"" /&gt;_x005F_x000D_
  &lt;param n=""UIParameter_886"" v=""d_type221::AC"" /&gt;_x005F_x000D_
  &lt;param n=""UIParame'"</definedName>
    <definedName function="false" hidden="false" name="_AMO_ContentDefinition_680586719.196" vbProcedure="false">"'ter_887"" v=""s_mgntd221::N/A"" /&gt;_x005F_x000D_
  &lt;param n=""UIParameter_888"" v=""fnote221::0"" /&gt;_x005F_x000D_
  &lt;param n=""UIParameter_889"" v=""ts_name222::"" /&gt;_x005F_x000D_
  &lt;param n=""UIParameter_890"" v=""d_type222::AC"" /&gt;_x005F_x000D_
  &lt;param n=""UIParameter_891"" v=""s_mgntd222::N/A""'"</definedName>
    <definedName function="false" hidden="false" name="_AMO_ContentDefinition_680586719.197" vbProcedure="false">"' /&gt;_x005F_x000D_
  &lt;param n=""UIParameter_892"" v=""fnote222::0"" /&gt;_x005F_x000D_
  &lt;param n=""UIParameter_893"" v=""ts_name223::"" /&gt;_x005F_x000D_
  &lt;param n=""UIParameter_894"" v=""d_type223::AC"" /&gt;_x005F_x000D_
  &lt;param n=""UIParameter_895"" v=""s_mgntd223::N/A"" /&gt;_x005F_x000D_
  &lt;param n=""UIParameter_'"</definedName>
    <definedName function="false" hidden="false" name="_AMO_ContentDefinition_680586719.198" vbProcedure="false">"'896"" v=""fnote223::0"" /&gt;_x005F_x000D_
  &lt;param n=""UIParameter_897"" v=""ts_name224::"" /&gt;_x005F_x000D_
  &lt;param n=""UIParameter_898"" v=""d_type224::AC"" /&gt;_x005F_x000D_
  &lt;param n=""UIParameter_899"" v=""s_mgntd224::N/A"" /&gt;_x005F_x000D_
  &lt;param n=""UIParameter_900"" v=""fnote224::0"" /&gt;_x005F_x000D_
  &lt;'"</definedName>
    <definedName function="false" hidden="false" name="_AMO_ContentDefinition_680586719.199" vbProcedure="false">"'param n=""UIParameter_901"" v=""ts_name225::"" /&gt;_x005F_x000D_
  &lt;param n=""UIParameter_902"" v=""d_type225::AC"" /&gt;_x005F_x000D_
  &lt;param n=""UIParameter_903"" v=""s_mgntd225::N/A"" /&gt;_x005F_x000D_
  &lt;param n=""UIParameter_904"" v=""fnote225::0"" /&gt;_x005F_x000D_
  &lt;param n=""UIParameter_905"" v='"</definedName>
    <definedName function="false" hidden="false" name="_AMO_ContentDefinition_680586719.2" vbProcedure="false">"'0""&gt;_x005F_x000D_
  &lt;files&gt;d:\Documents and Settings\CBKUR1162\My Documents\My SAS Files\Add-In for Microsoft Office\_SOA_Extract_TS_IDs_1\Extract_TS_IDs.srx&lt;/files&gt;_x005F_x000D_
  &lt;param n=""DisplayName"" v=""Extract TS IDs"" /&gt;_x005F_x000D_
  &lt;param n=""ServerName"" v=""SASApp"" /&gt;_x005F_x000D_
 '"</definedName>
    <definedName function="false" hidden="false" name="_AMO_ContentDefinition_680586719.20" vbProcedure="false">"'=""UIParameter_79"" v=""s_mgntd19::N/A"" /&gt;_x005F_x000D_
  &lt;param n=""UIParameter_80"" v=""fnote19::0"" /&gt;_x005F_x000D_
  &lt;param n=""UIParameter_81"" v=""ts_name20::"" /&gt;_x005F_x000D_
  &lt;param n=""UIParameter_82"" v=""d_type20::AC"" /&gt;_x005F_x000D_
  &lt;param n=""UIParameter_83"" v=""s_mgntd20::N/A'"</definedName>
    <definedName function="false" hidden="false" name="_AMO_ContentDefinition_680586719.200" vbProcedure="false">"'""ts_name226::"" /&gt;_x005F_x000D_
  &lt;param n=""UIParameter_906"" v=""d_type226::AC"" /&gt;_x005F_x000D_
  &lt;param n=""UIParameter_907"" v=""s_mgntd226::N/A"" /&gt;_x005F_x000D_
  &lt;param n=""UIParameter_908"" v=""fnote226::0"" /&gt;_x005F_x000D_
  &lt;param n=""UIParameter_909"" v=""ts_name227::"" /&gt;_x005F_x000D_
  &lt;param '"</definedName>
    <definedName function="false" hidden="false" name="_AMO_ContentDefinition_680586719.201" vbProcedure="false">"'n=""UIParameter_910"" v=""d_type227::AC"" /&gt;_x005F_x000D_
  &lt;param n=""UIParameter_911"" v=""s_mgntd227::N/A"" /&gt;_x005F_x000D_
  &lt;param n=""UIParameter_912"" v=""fnote227::0"" /&gt;_x005F_x000D_
  &lt;param n=""UIParameter_913"" v=""ts_name228::"" /&gt;_x005F_x000D_
  &lt;param n=""UIParameter_914"" v=""d_typ'"</definedName>
    <definedName function="false" hidden="false" name="_AMO_ContentDefinition_680586719.202" vbProcedure="false">"'e228::AC"" /&gt;_x005F_x000D_
  &lt;param n=""UIParameter_915"" v=""s_mgntd228::N/A"" /&gt;_x005F_x000D_
  &lt;param n=""UIParameter_916"" v=""fnote228::0"" /&gt;_x005F_x000D_
  &lt;param n=""UIParameter_917"" v=""ts_name229::"" /&gt;_x005F_x000D_
  &lt;param n=""UIParameter_918"" v=""d_type229::AC"" /&gt;_x005F_x000D_
  &lt;param n=""UI'"</definedName>
    <definedName function="false" hidden="false" name="_AMO_ContentDefinition_680586719.203" vbProcedure="false">"'Parameter_919"" v=""s_mgntd229::N/A"" /&gt;_x005F_x000D_
  &lt;param n=""UIParameter_920"" v=""fnote229::0"" /&gt;_x005F_x000D_
  &lt;param n=""UIParameter_921"" v=""ts_name230::"" /&gt;_x005F_x000D_
  &lt;param n=""UIParameter_922"" v=""d_type230::AC"" /&gt;_x005F_x000D_
  &lt;param n=""UIParameter_923"" v=""s_mgntd230:'"</definedName>
    <definedName function="false" hidden="false" name="_AMO_ContentDefinition_680586719.204" vbProcedure="false">"':N/A"" /&gt;_x005F_x000D_
  &lt;param n=""UIParameter_924"" v=""fnote230::0"" /&gt;_x005F_x000D_
  &lt;param n=""UIParameter_925"" v=""ts_name231::"" /&gt;_x005F_x000D_
  &lt;param n=""UIParameter_926"" v=""d_type231::AC"" /&gt;_x005F_x000D_
  &lt;param n=""UIParameter_927"" v=""s_mgntd231::N/A"" /&gt;_x005F_x000D_
  &lt;param n=""UIPara'"</definedName>
    <definedName function="false" hidden="false" name="_AMO_ContentDefinition_680586719.205" vbProcedure="false">"'meter_928"" v=""fnote231::0"" /&gt;_x005F_x000D_
  &lt;param n=""UIParameter_929"" v=""ts_name232::"" /&gt;_x005F_x000D_
  &lt;param n=""UIParameter_930"" v=""d_type232::AC"" /&gt;_x005F_x000D_
  &lt;param n=""UIParameter_931"" v=""s_mgntd232::N/A"" /&gt;_x005F_x000D_
  &lt;param n=""UIParameter_932"" v=""fnote232::0"" /'"</definedName>
    <definedName function="false" hidden="false" name="_AMO_ContentDefinition_680586719.206" vbProcedure="false">"'&gt;_x005F_x000D_
  &lt;param n=""UIParameter_933"" v=""ts_name233::"" /&gt;_x005F_x000D_
  &lt;param n=""UIParameter_934"" v=""d_type233::AC"" /&gt;_x005F_x000D_
  &lt;param n=""UIParameter_935"" v=""s_mgntd233::N/A"" /&gt;_x005F_x000D_
  &lt;param n=""UIParameter_936"" v=""fnote233::0"" /&gt;_x005F_x000D_
  &lt;param n=""UIParameter_9'"</definedName>
    <definedName function="false" hidden="false" name="_AMO_ContentDefinition_680586719.207" vbProcedure="false">"'37"" v=""ts_name234::"" /&gt;_x005F_x000D_
  &lt;param n=""UIParameter_938"" v=""d_type234::AC"" /&gt;_x005F_x000D_
  &lt;param n=""UIParameter_939"" v=""s_mgntd234::N/A"" /&gt;_x005F_x000D_
  &lt;param n=""UIParameter_940"" v=""fnote234::0"" /&gt;_x005F_x000D_
  &lt;param n=""UIParameter_941"" v=""ts_name235::"" /&gt;_x005F_x000D_
  &lt;'"</definedName>
    <definedName function="false" hidden="false" name="_AMO_ContentDefinition_680586719.208" vbProcedure="false">"'param n=""UIParameter_942"" v=""d_type235::AC"" /&gt;_x005F_x000D_
  &lt;param n=""UIParameter_943"" v=""s_mgntd235::N/A"" /&gt;_x005F_x000D_
  &lt;param n=""UIParameter_944"" v=""fnote235::0"" /&gt;_x005F_x000D_
  &lt;param n=""UIParameter_945"" v=""ts_name236::"" /&gt;_x005F_x000D_
  &lt;param n=""UIParameter_946"" v='"</definedName>
    <definedName function="false" hidden="false" name="_AMO_ContentDefinition_680586719.209" vbProcedure="false">"'""d_type236::AC"" /&gt;_x005F_x000D_
  &lt;param n=""UIParameter_947"" v=""s_mgntd236::N/A"" /&gt;_x005F_x000D_
  &lt;param n=""UIParameter_948"" v=""fnote236::0"" /&gt;_x005F_x000D_
  &lt;param n=""UIParameter_949"" v=""ts_name237::"" /&gt;_x005F_x000D_
  &lt;param n=""UIParameter_950"" v=""d_type237::AC"" /&gt;_x005F_x000D_
  &lt;param'"</definedName>
    <definedName function="false" hidden="false" name="_AMO_ContentDefinition_680586719.21" vbProcedure="false">"'"" /&gt;_x005F_x000D_
  &lt;param n=""UIParameter_84"" v=""fnote20::0"" /&gt;_x005F_x000D_
  &lt;param n=""UIParameter_85"" v=""ts_name21::"" /&gt;_x005F_x000D_
  &lt;param n=""UIParameter_86"" v=""d_type21::AC"" /&gt;_x005F_x000D_
  &lt;param n=""UIParameter_87"" v=""s_mgntd21::N/A"" /&gt;_x005F_x000D_
  &lt;param n=""UIParameter_88"" v'"</definedName>
    <definedName function="false" hidden="false" name="_AMO_ContentDefinition_680586719.210" vbProcedure="false">"' n=""UIParameter_951"" v=""s_mgntd237::N/A"" /&gt;_x005F_x000D_
  &lt;param n=""UIParameter_952"" v=""fnote237::0"" /&gt;_x005F_x000D_
  &lt;param n=""UIParameter_953"" v=""ts_name238::"" /&gt;_x005F_x000D_
  &lt;param n=""UIParameter_954"" v=""d_type238::AC"" /&gt;_x005F_x000D_
  &lt;param n=""UIParameter_955"" v=""s_mg'"</definedName>
    <definedName function="false" hidden="false" name="_AMO_ContentDefinition_680586719.211" vbProcedure="false">"'ntd238::N/A"" /&gt;_x005F_x000D_
  &lt;param n=""UIParameter_956"" v=""fnote238::0"" /&gt;_x005F_x000D_
  &lt;param n=""UIParameter_957"" v=""ts_name239::"" /&gt;_x005F_x000D_
  &lt;param n=""UIParameter_958"" v=""d_type239::AC"" /&gt;_x005F_x000D_
  &lt;param n=""UIParameter_959"" v=""s_mgntd239::N/A"" /&gt;_x005F_x000D_
  &lt;param n=""'"</definedName>
    <definedName function="false" hidden="false" name="_AMO_ContentDefinition_680586719.212" vbProcedure="false">"'UIParameter_960"" v=""fnote239::0"" /&gt;_x005F_x000D_
  &lt;param n=""UIParameter_961"" v=""ts_name240::"" /&gt;_x005F_x000D_
  &lt;param n=""UIParameter_962"" v=""d_type240::AC"" /&gt;_x005F_x000D_
  &lt;param n=""UIParameter_963"" v=""s_mgntd240::AC"" /&gt;_x005F_x000D_
  &lt;param n=""UIParameter_964"" v=""fnote240:'"</definedName>
    <definedName function="false" hidden="false" name="_AMO_ContentDefinition_680586719.213" vbProcedure="false">"':0"" /&gt;_x005F_x000D_
  &lt;param n=""UIParameter_965"" v=""ts_name241::"" /&gt;_x005F_x000D_
  &lt;param n=""UIParameter_966"" v=""d_type241::AC"" /&gt;_x005F_x000D_
  &lt;param n=""UIParameter_967"" v=""s_mgntd241::N/A"" /&gt;_x005F_x000D_
  &lt;param n=""UIParameter_968"" v=""fnote241::0"" /&gt;_x005F_x000D_
  &lt;param n=""UIParame'"</definedName>
    <definedName function="false" hidden="false" name="_AMO_ContentDefinition_680586719.214" vbProcedure="false">"'ter_969"" v=""ts_name242::"" /&gt;_x005F_x000D_
  &lt;param n=""UIParameter_970"" v=""d_type242::AC"" /&gt;_x005F_x000D_
  &lt;param n=""UIParameter_971"" v=""s_mgntd242::N/A"" /&gt;_x005F_x000D_
  &lt;param n=""UIParameter_972"" v=""fnote242::0"" /&gt;_x005F_x000D_
  &lt;param n=""UIParameter_973"" v=""ts_name243::"" /&gt;'"</definedName>
    <definedName function="false" hidden="false" name="_AMO_ContentDefinition_680586719.215" vbProcedure="false">"'_x005F_x000D_
  &lt;param n=""UIParameter_974"" v=""d_type243::AC"" /&gt;_x005F_x000D_
  &lt;param n=""UIParameter_975"" v=""s_mgntd243::N/A"" /&gt;_x005F_x000D_
  &lt;param n=""UIParameter_976"" v=""fnote243::0"" /&gt;_x005F_x000D_
  &lt;param n=""UIParameter_977"" v=""ts_name244::"" /&gt;_x005F_x000D_
  &lt;param n=""UIParameter_97'"</definedName>
    <definedName function="false" hidden="false" name="_AMO_ContentDefinition_680586719.216" vbProcedure="false">"'8"" v=""d_type244::AC"" /&gt;_x005F_x000D_
  &lt;param n=""UIParameter_979"" v=""s_mgntd244::N/A"" /&gt;_x005F_x000D_
  &lt;param n=""UIParameter_980"" v=""fnote244::0"" /&gt;_x005F_x000D_
  &lt;param n=""UIParameter_981"" v=""ts_name245::"" /&gt;_x005F_x000D_
  &lt;param n=""UIParameter_982"" v=""d_type245::AC"" /&gt;_x005F_x000D_
  &lt;'"</definedName>
    <definedName function="false" hidden="false" name="_AMO_ContentDefinition_680586719.217" vbProcedure="false">"'param n=""UIParameter_983"" v=""s_mgntd245::N/A"" /&gt;_x005F_x000D_
  &lt;param n=""UIParameter_984"" v=""fnote245::0"" /&gt;_x005F_x000D_
  &lt;param n=""UIParameter_985"" v=""ts_name246::"" /&gt;_x005F_x000D_
  &lt;param n=""UIParameter_986"" v=""d_type246::AC"" /&gt;_x005F_x000D_
  &lt;param n=""UIParameter_987"" v='"</definedName>
    <definedName function="false" hidden="false" name="_AMO_ContentDefinition_680586719.218" vbProcedure="false">"'""s_mgntd246::N/A"" /&gt;_x005F_x000D_
  &lt;param n=""UIParameter_988"" v=""fnote246::0"" /&gt;_x005F_x000D_
  &lt;param n=""UIParameter_989"" v=""ts_name247::"" /&gt;_x005F_x000D_
  &lt;param n=""UIParameter_990"" v=""d_type247::AC"" /&gt;_x005F_x000D_
  &lt;param n=""UIParameter_991"" v=""s_mgntd247::N/A"" /&gt;_x005F_x000D_
  &lt;para'"</definedName>
    <definedName function="false" hidden="false" name="_AMO_ContentDefinition_680586719.219" vbProcedure="false">"'m n=""UIParameter_992"" v=""fnote247::0"" /&gt;_x005F_x000D_
  &lt;param n=""UIParameter_993"" v=""ts_name248::"" /&gt;_x005F_x000D_
  &lt;param n=""UIParameter_994"" v=""d_type248::AC"" /&gt;_x005F_x000D_
  &lt;param n=""UIParameter_995"" v=""s_mgntd248::N/A"" /&gt;_x005F_x000D_
  &lt;param n=""UIParameter_996"" v=""fno'"</definedName>
    <definedName function="false" hidden="false" name="_AMO_ContentDefinition_680586719.22" vbProcedure="false">"'=""fnote21::0"" /&gt;_x005F_x000D_
  &lt;param n=""UIParameter_89"" v=""ts_name22::"" /&gt;_x005F_x000D_
  &lt;param n=""UIParameter_90"" v=""d_type22::AC"" /&gt;_x005F_x000D_
  &lt;param n=""UIParameter_91"" v=""s_mgntd22::N/A"" /&gt;_x005F_x000D_
  &lt;param n=""UIParameter_92"" v=""fnote22::0"" /&gt;_x005F_x000D_
  &lt;param n=""UIPar'"</definedName>
    <definedName function="false" hidden="false" name="_AMO_ContentDefinition_680586719.220" vbProcedure="false">"'te248::0"" /&gt;_x005F_x000D_
  &lt;param n=""UIParameter_997"" v=""ts_name249::"" /&gt;_x005F_x000D_
  &lt;param n=""UIParameter_998"" v=""d_type249::AC"" /&gt;_x005F_x000D_
  &lt;param n=""UIParameter_999"" v=""s_mgntd249::N/A"" /&gt;_x005F_x000D_
  &lt;param n=""UIParameter_1000"" v=""fnote249::0"" /&gt;_x005F_x000D_
  &lt;param n=""U'"</definedName>
    <definedName function="false" hidden="false" name="_AMO_ContentDefinition_680586719.221" vbProcedure="false">"'IParameter_1001"" v=""ts_name250::"" /&gt;_x005F_x000D_
  &lt;param n=""UIParameter_1002"" v=""d_type250::AC"" /&gt;_x005F_x000D_
  &lt;param n=""UIParameter_1003"" v=""s_mgntd250::N/A"" /&gt;_x005F_x000D_
  &lt;param n=""UIParameter_1004"" v=""fnote250::0"" /&gt;_x005F_x000D_
  &lt;param n=""UIParameter_1005"" v=""_runs'"</definedName>
    <definedName function="false" hidden="false" name="_AMO_ContentDefinition_680586719.222" vbProcedure="false">"'ource::0"" /&gt;_x005F_x000D_
  &lt;param n=""UIParameter_1006"" v=""_datasetname::ETSS.ETSS_FINAL_OUTPUT"" /&gt;_x005F_x000D_
  &lt;param n=""UIParameters"" v=""1007"" /&gt;_x005F_x000D_
  &lt;param n=""StoredProcessID"" v=""A58KUIMC.B1000B1Q"" /&gt;_x005F_x000D_
  &lt;param n=""StoredProcessPath"" v=""ETSSAddHocReports'"</definedName>
    <definedName function="false" hidden="false" name="_AMO_ContentDefinition_680586719.223" vbProcedure="false">"'/Extract TS IDs"" /&gt;_x005F_x000D_
  &lt;param n=""RepositoryName"" v=""Foundation"" /&gt;_x005F_x000D_
  &lt;param n=""ClassName"" v=""SAS.OfficeAddin.StoredProcess"" /&gt;_x005F_x000D_
  &lt;param n=""_ROM_Version_"" v=""1.1"" /&gt;_x005F_x000D_
  &lt;param n=""_ROM_Application_"" v=""ODS"" /&gt;_x005F_x000D_
  &lt;param n=""_ROM_App'"</definedName>
    <definedName function="false" hidden="false" name="_AMO_ContentDefinition_680586719.224" vbProcedure="false">"'Version_"" v=""9.1.3SP4"" /&gt;_x005F_x000D_
  &lt;param n=""maxReportCols"" v=""4"" /&gt;_x005F_x000D_
  &lt;fids n=""Extract_TS_IDs.srx"" v=""0"" /&gt;_x005F_x000D_
  &lt;ExcelXMLOptions AdjColWidths=""True"" RowOpt=""InsertEntire"" ColOpt=""InsertCells"" /&gt;_x005F_x000D_
&lt;/ContentDefinition&gt;'"</definedName>
    <definedName function="false" hidden="false" name="_AMO_ContentDefinition_680586719.23" vbProcedure="false">"'ameter_93"" v=""ts_name23::"" /&gt;_x005F_x000D_
  &lt;param n=""UIParameter_94"" v=""d_type23::AC"" /&gt;_x005F_x000D_
  &lt;param n=""UIParameter_95"" v=""s_mgntd23::N/A"" /&gt;_x005F_x000D_
  &lt;param n=""UIParameter_96"" v=""fnote23::0"" /&gt;_x005F_x000D_
  &lt;param n=""UIParameter_97"" v=""ts_name24::"" /&gt;_x005F_x000D_
  &lt;pa'"</definedName>
    <definedName function="false" hidden="false" name="_AMO_ContentDefinition_680586719.24" vbProcedure="false">"'ram n=""UIParameter_98"" v=""d_type24::AC"" /&gt;_x005F_x000D_
  &lt;param n=""UIParameter_99"" v=""s_mgntd24::N/A"" /&gt;_x005F_x000D_
  &lt;param n=""UIParameter_100"" v=""fnote24::0"" /&gt;_x005F_x000D_
  &lt;param n=""UIParameter_101"" v=""ts_name25::"" /&gt;_x005F_x000D_
  &lt;param n=""UIParameter_102"" v=""d_type2'"</definedName>
    <definedName function="false" hidden="false" name="_AMO_ContentDefinition_680586719.25" vbProcedure="false">"'5::AC"" /&gt;_x005F_x000D_
  &lt;param n=""UIParameter_103"" v=""s_mgntd25::N/A"" /&gt;_x005F_x000D_
  &lt;param n=""UIParameter_104"" v=""fnote25::0"" /&gt;_x005F_x000D_
  &lt;param n=""UIParameter_105"" v=""ts_name26::"" /&gt;_x005F_x000D_
  &lt;param n=""UIParameter_106"" v=""d_type26::AC"" /&gt;_x005F_x000D_
  &lt;param n=""UIParamet'"</definedName>
    <definedName function="false" hidden="false" name="_AMO_ContentDefinition_680586719.26" vbProcedure="false">"'er_107"" v=""s_mgntd26::N/A"" /&gt;_x005F_x000D_
  &lt;param n=""UIParameter_108"" v=""fnote26::0"" /&gt;_x005F_x000D_
  &lt;param n=""UIParameter_109"" v=""ts_name27::"" /&gt;_x005F_x000D_
  &lt;param n=""UIParameter_110"" v=""d_type27::AC"" /&gt;_x005F_x000D_
  &lt;param n=""UIParameter_111"" v=""s_mgntd27::N/A"" /&gt;_x005F_x000D_
 '"</definedName>
    <definedName function="false" hidden="false" name="_AMO_ContentDefinition_680586719.27" vbProcedure="false">"' &lt;param n=""UIParameter_112"" v=""fnote27::0"" /&gt;_x005F_x000D_
  &lt;param n=""UIParameter_113"" v=""ts_name28::"" /&gt;_x005F_x000D_
  &lt;param n=""UIParameter_114"" v=""d_type28::AC"" /&gt;_x005F_x000D_
  &lt;param n=""UIParameter_115"" v=""s_mgntd28::N/A"" /&gt;_x005F_x000D_
  &lt;param n=""UIParameter_116"" v=""f'"</definedName>
    <definedName function="false" hidden="false" name="_AMO_ContentDefinition_680586719.28" vbProcedure="false">"'note28::0"" /&gt;_x005F_x000D_
  &lt;param n=""UIParameter_117"" v=""ts_name29::"" /&gt;_x005F_x000D_
  &lt;param n=""UIParameter_118"" v=""d_type29::AC"" /&gt;_x005F_x000D_
  &lt;param n=""UIParameter_119"" v=""s_mgntd29::N/A"" /&gt;_x005F_x000D_
  &lt;param n=""UIParameter_120"" v=""fnote29::0"" /&gt;_x005F_x000D_
  &lt;param n=""UIPar'"</definedName>
    <definedName function="false" hidden="false" name="_AMO_ContentDefinition_680586719.29" vbProcedure="false">"'ameter_121"" v=""ts_name30::"" /&gt;_x005F_x000D_
  &lt;param n=""UIParameter_122"" v=""d_type30::AC"" /&gt;_x005F_x000D_
  &lt;param n=""UIParameter_123"" v=""s_mgntd30::N/A"" /&gt;_x005F_x000D_
  &lt;param n=""UIParameter_124"" v=""fnote30::0"" /&gt;_x005F_x000D_
  &lt;param n=""UIParameter_125"" v=""ts_name31::"" /&gt;_x005F_x000D_
'"</definedName>
    <definedName function="false" hidden="false" name="_AMO_ContentDefinition_680586719.3" vbProcedure="false">"' &lt;param n=""ResultsOnServer"" v=""False"" /&gt;_x005F_x000D_
  &lt;param n=""AMO_Version"" v=""2.1"" /&gt;_x005F_x000D_
  &lt;param n=""UIParameter_0"" v=""startdatetxt::20100101"" /&gt;_x005F_x000D_
  &lt;param n=""UIParameter_1"" v=""numofobs::12"" /&gt;_x005F_x000D_
  &lt;param n=""UIParameter_2"" v=""load_ts::V"" /&gt;_x005F_x000D_'"</definedName>
    <definedName function="false" hidden="false" name="_AMO_ContentDefinition_680586719.30" vbProcedure="false">"'  &lt;param n=""UIParameter_126"" v=""d_type31::AC"" /&gt;_x005F_x000D_
  &lt;param n=""UIParameter_127"" v=""s_mgntd31::N/A"" /&gt;_x005F_x000D_
  &lt;param n=""UIParameter_128"" v=""fnote31::0"" /&gt;_x005F_x000D_
  &lt;param n=""UIParameter_129"" v=""ts_name32::"" /&gt;_x005F_x000D_
  &lt;param n=""UIParameter_130"" v=""'"</definedName>
    <definedName function="false" hidden="false" name="_AMO_ContentDefinition_680586719.31" vbProcedure="false">"'d_type32::AC"" /&gt;_x005F_x000D_
  &lt;param n=""UIParameter_131"" v=""s_mgntd32::N/A"" /&gt;_x005F_x000D_
  &lt;param n=""UIParameter_132"" v=""fnote32::0"" /&gt;_x005F_x000D_
  &lt;param n=""UIParameter_133"" v=""ts_name33::"" /&gt;_x005F_x000D_
  &lt;param n=""UIParameter_134"" v=""d_type33::AC"" /&gt;_x005F_x000D_
  &lt;param n=""UI'"</definedName>
    <definedName function="false" hidden="false" name="_AMO_ContentDefinition_680586719.32" vbProcedure="false">"'Parameter_135"" v=""s_mgntd33::N/A"" /&gt;_x005F_x000D_
  &lt;param n=""UIParameter_136"" v=""fnote33::0"" /&gt;_x005F_x000D_
  &lt;param n=""UIParameter_137"" v=""ts_name34::"" /&gt;_x005F_x000D_
  &lt;param n=""UIParameter_138"" v=""d_type34::AC"" /&gt;_x005F_x000D_
  &lt;param n=""UIParameter_139"" v=""s_mgntd34::N/A'"</definedName>
    <definedName function="false" hidden="false" name="_AMO_ContentDefinition_680586719.33" vbProcedure="false">"'"" /&gt;_x005F_x000D_
  &lt;param n=""UIParameter_140"" v=""fnote34::0"" /&gt;_x005F_x000D_
  &lt;param n=""UIParameter_141"" v=""ts_name35::"" /&gt;_x005F_x000D_
  &lt;param n=""UIParameter_142"" v=""d_type35::AC"" /&gt;_x005F_x000D_
  &lt;param n=""UIParameter_143"" v=""s_mgntd35::N/A"" /&gt;_x005F_x000D_
  &lt;param n=""UIParameter_1'"</definedName>
    <definedName function="false" hidden="false" name="_AMO_ContentDefinition_680586719.34" vbProcedure="false">"'44"" v=""fnote35::0"" /&gt;_x005F_x000D_
  &lt;param n=""UIParameter_145"" v=""ts_name36::"" /&gt;_x005F_x000D_
  &lt;param n=""UIParameter_146"" v=""d_type36::AC"" /&gt;_x005F_x000D_
  &lt;param n=""UIParameter_147"" v=""s_mgntd36::N/A"" /&gt;_x005F_x000D_
  &lt;param n=""UIParameter_148"" v=""fnote36::0"" /&gt;_x005F_x000D_
  &lt;param'"</definedName>
    <definedName function="false" hidden="false" name="_AMO_ContentDefinition_680586719.35" vbProcedure="false">"' n=""UIParameter_149"" v=""ts_name37::"" /&gt;_x005F_x000D_
  &lt;param n=""UIParameter_150"" v=""d_type37::AC"" /&gt;_x005F_x000D_
  &lt;param n=""UIParameter_151"" v=""s_mgntd37::N/A"" /&gt;_x005F_x000D_
  &lt;param n=""UIParameter_152"" v=""fnote37::0"" /&gt;_x005F_x000D_
  &lt;param n=""UIParameter_153"" v=""ts_name3'"</definedName>
    <definedName function="false" hidden="false" name="_AMO_ContentDefinition_680586719.36" vbProcedure="false">"'8::"" /&gt;_x005F_x000D_
  &lt;param n=""UIParameter_154"" v=""d_type38::AC"" /&gt;_x005F_x000D_
  &lt;param n=""UIParameter_155"" v=""s_mgntd38::N/A"" /&gt;_x005F_x000D_
  &lt;param n=""UIParameter_156"" v=""fnote38::0"" /&gt;_x005F_x000D_
  &lt;param n=""UIParameter_157"" v=""ts_name39::"" /&gt;_x005F_x000D_
  &lt;param n=""UIParameter'"</definedName>
    <definedName function="false" hidden="false" name="_AMO_ContentDefinition_680586719.37" vbProcedure="false">"'_158"" v=""d_type39::AC"" /&gt;_x005F_x000D_
  &lt;param n=""UIParameter_159"" v=""s_mgntd39::N/A"" /&gt;_x005F_x000D_
  &lt;param n=""UIParameter_160"" v=""fnote39::0"" /&gt;_x005F_x000D_
  &lt;param n=""UIParameter_161"" v=""ts_name40::"" /&gt;_x005F_x000D_
  &lt;param n=""UIParameter_162"" v=""d_type40::AC"" /&gt;_x005F_x000D_
  &lt;pa'"</definedName>
    <definedName function="false" hidden="false" name="_AMO_ContentDefinition_680586719.38" vbProcedure="false">"'ram n=""UIParameter_163"" v=""s_mgntd40::N/A"" /&gt;_x005F_x000D_
  &lt;param n=""UIParameter_164"" v=""fnote40::0"" /&gt;_x005F_x000D_
  &lt;param n=""UIParameter_165"" v=""ts_name41::"" /&gt;_x005F_x000D_
  &lt;param n=""UIParameter_166"" v=""d_type41::AC"" /&gt;_x005F_x000D_
  &lt;param n=""UIParameter_167"" v=""s_mgn'"</definedName>
    <definedName function="false" hidden="false" name="_AMO_ContentDefinition_680586719.39" vbProcedure="false">"'td41::N/A"" /&gt;_x005F_x000D_
  &lt;param n=""UIParameter_168"" v=""fnote41::0"" /&gt;_x005F_x000D_
  &lt;param n=""UIParameter_169"" v=""ts_name42::"" /&gt;_x005F_x000D_
  &lt;param n=""UIParameter_170"" v=""d_type42::AC"" /&gt;_x005F_x000D_
  &lt;param n=""UIParameter_171"" v=""s_mgntd42::N/A"" /&gt;_x005F_x000D_
  &lt;param n=""UIPar'"</definedName>
    <definedName function="false" hidden="false" name="_AMO_ContentDefinition_680586719.4" vbProcedure="false">"'
  &lt;param n=""UIParameter_3"" v=""year_source_field::Y"" /&gt;_x005F_x000D_
  &lt;param n=""UIParameter_4"" v=""freq::M"" /&gt;_x005F_x000D_
  &lt;param n=""UIParameter_5"" v=""ts_name1::mafm1"" /&gt;_x005F_x000D_
  &lt;param n=""UIParameter_6"" v=""d_type1::AC"" /&gt;_x005F_x000D_
  &lt;param n=""UIParameter_7"" v=""s_m'"</definedName>
    <definedName function="false" hidden="false" name="_AMO_ContentDefinition_680586719.40" vbProcedure="false">"'ameter_172"" v=""fnote42::0"" /&gt;_x005F_x000D_
  &lt;param n=""UIParameter_173"" v=""ts_name43::"" /&gt;_x005F_x000D_
  &lt;param n=""UIParameter_174"" v=""d_type43::AC"" /&gt;_x005F_x000D_
  &lt;param n=""UIParameter_175"" v=""s_mgntd43::N/A"" /&gt;_x005F_x000D_
  &lt;param n=""UIParameter_176"" v=""fnote43::0"" /&gt;_x005F_x000D_
 '"</definedName>
    <definedName function="false" hidden="false" name="_AMO_ContentDefinition_680586719.41" vbProcedure="false">"' &lt;param n=""UIParameter_177"" v=""ts_name44::"" /&gt;_x005F_x000D_
  &lt;param n=""UIParameter_178"" v=""d_type44::AC"" /&gt;_x005F_x000D_
  &lt;param n=""UIParameter_179"" v=""s_mgntd44::N/A"" /&gt;_x005F_x000D_
  &lt;param n=""UIParameter_180"" v=""fnote44::0"" /&gt;_x005F_x000D_
  &lt;param n=""UIParameter_181"" v=""t'"</definedName>
    <definedName function="false" hidden="false" name="_AMO_ContentDefinition_680586719.42" vbProcedure="false">"'s_name45::"" /&gt;_x005F_x000D_
  &lt;param n=""UIParameter_182"" v=""d_type45::AC"" /&gt;_x005F_x000D_
  &lt;param n=""UIParameter_183"" v=""s_mgntd45::N/A"" /&gt;_x005F_x000D_
  &lt;param n=""UIParameter_184"" v=""fnote45::0"" /&gt;_x005F_x000D_
  &lt;param n=""UIParameter_185"" v=""ts_name46::"" /&gt;_x005F_x000D_
  &lt;param n=""UIPa'"</definedName>
    <definedName function="false" hidden="false" name="_AMO_ContentDefinition_680586719.43" vbProcedure="false">"'rameter_186"" v=""d_type46::AC"" /&gt;_x005F_x000D_
  &lt;param n=""UIParameter_187"" v=""s_mgntd46::N/A"" /&gt;_x005F_x000D_
  &lt;param n=""UIParameter_188"" v=""fnote46::0"" /&gt;_x005F_x000D_
  &lt;param n=""UIParameter_189"" v=""ts_name47::"" /&gt;_x005F_x000D_
  &lt;param n=""UIParameter_190"" v=""d_type47::AC"" /&gt;'"</definedName>
    <definedName function="false" hidden="false" name="_AMO_ContentDefinition_680586719.44" vbProcedure="false">"'_x005F_x000D_
  &lt;param n=""UIParameter_191"" v=""s_mgntd47::N/A"" /&gt;_x005F_x000D_
  &lt;param n=""UIParameter_192"" v=""fnote47::0"" /&gt;_x005F_x000D_
  &lt;param n=""UIParameter_193"" v=""ts_name48::"" /&gt;_x005F_x000D_
  &lt;param n=""UIParameter_194"" v=""d_type48::AC"" /&gt;_x005F_x000D_
  &lt;param n=""UIParameter_195"" v'"</definedName>
    <definedName function="false" hidden="false" name="_AMO_ContentDefinition_680586719.45" vbProcedure="false">"'=""s_mgntd48::N/A"" /&gt;_x005F_x000D_
  &lt;param n=""UIParameter_196"" v=""fnote48::0"" /&gt;_x005F_x000D_
  &lt;param n=""UIParameter_197"" v=""ts_name49::"" /&gt;_x005F_x000D_
  &lt;param n=""UIParameter_198"" v=""d_type49::AC"" /&gt;_x005F_x000D_
  &lt;param n=""UIParameter_199"" v=""s_mgntd49::N/A"" /&gt;_x005F_x000D_
  &lt;param n'"</definedName>
    <definedName function="false" hidden="false" name="_AMO_ContentDefinition_680586719.46" vbProcedure="false">"'=""UIParameter_200"" v=""fnote49::0"" /&gt;_x005F_x000D_
  &lt;param n=""UIParameter_201"" v=""ts_name50::"" /&gt;_x005F_x000D_
  &lt;param n=""UIParameter_202"" v=""d_type50::AC"" /&gt;_x005F_x000D_
  &lt;param n=""UIParameter_203"" v=""s_mgntd50::N/A"" /&gt;_x005F_x000D_
  &lt;param n=""UIParameter_204"" v=""fnote50::'"</definedName>
    <definedName function="false" hidden="false" name="_AMO_ContentDefinition_680586719.47" vbProcedure="false">"'0"" /&gt;_x005F_x000D_
  &lt;param n=""UIParameter_205"" v=""ts_name51::"" /&gt;_x005F_x000D_
  &lt;param n=""UIParameter_206"" v=""d_type51::AC"" /&gt;_x005F_x000D_
  &lt;param n=""UIParameter_207"" v=""s_mgntd51::N/A"" /&gt;_x005F_x000D_
  &lt;param n=""UIParameter_208"" v=""fnote51::0"" /&gt;_x005F_x000D_
  &lt;param n=""UIParameter_'"</definedName>
    <definedName function="false" hidden="false" name="_AMO_ContentDefinition_680586719.48" vbProcedure="false">"'209"" v=""ts_name52::"" /&gt;_x005F_x000D_
  &lt;param n=""UIParameter_210"" v=""d_type52::AC"" /&gt;_x005F_x000D_
  &lt;param n=""UIParameter_211"" v=""s_mgntd52::N/A"" /&gt;_x005F_x000D_
  &lt;param n=""UIParameter_212"" v=""fnote52::0"" /&gt;_x005F_x000D_
  &lt;param n=""UIParameter_213"" v=""ts_name53::"" /&gt;_x005F_x000D_
  &lt;para'"</definedName>
    <definedName function="false" hidden="false" name="_AMO_ContentDefinition_680586719.49" vbProcedure="false">"'m n=""UIParameter_214"" v=""d_type53::AC"" /&gt;_x005F_x000D_
  &lt;param n=""UIParameter_215"" v=""s_mgntd53::N/A"" /&gt;_x005F_x000D_
  &lt;param n=""UIParameter_216"" v=""fnote53::0"" /&gt;_x005F_x000D_
  &lt;param n=""UIParameter_217"" v=""ts_name54::"" /&gt;_x005F_x000D_
  &lt;param n=""UIParameter_218"" v=""d_type5'"</definedName>
    <definedName function="false" hidden="false" name="_AMO_ContentDefinition_680586719.5" vbProcedure="false">"'gntd1::9"" /&gt;_x005F_x000D_
  &lt;param n=""UIParameter_8"" v=""fnote1::0"" /&gt;_x005F_x000D_
  &lt;param n=""UIParameter_9"" v=""ts_name2::mafm2"" /&gt;_x005F_x000D_
  &lt;param n=""UIParameter_10"" v=""d_type2::AC"" /&gt;_x005F_x000D_
  &lt;param n=""UIParameter_11"" v=""s_mgntd2::6"" /&gt;_x005F_x000D_
  &lt;param n=""UIParameter_'"</definedName>
    <definedName function="false" hidden="false" name="_AMO_ContentDefinition_680586719.50" vbProcedure="false">"'4::AC"" /&gt;_x005F_x000D_
  &lt;param n=""UIParameter_219"" v=""s_mgntd54::N/A"" /&gt;_x005F_x000D_
  &lt;param n=""UIParameter_220"" v=""fnote54::0"" /&gt;_x005F_x000D_
  &lt;param n=""UIParameter_221"" v=""ts_name55::"" /&gt;_x005F_x000D_
  &lt;param n=""UIParameter_222"" v=""d_type55::AC"" /&gt;_x005F_x000D_
  &lt;param n=""UIParamet'"</definedName>
    <definedName function="false" hidden="false" name="_AMO_ContentDefinition_680586719.51" vbProcedure="false">"'er_223"" v=""s_mgntd55::N/A"" /&gt;_x005F_x000D_
  &lt;param n=""UIParameter_224"" v=""fnote55::0"" /&gt;_x005F_x000D_
  &lt;param n=""UIParameter_225"" v=""ts_name56::"" /&gt;_x005F_x000D_
  &lt;param n=""UIParameter_226"" v=""d_type56::AC"" /&gt;_x005F_x000D_
  &lt;param n=""UIParameter_227"" v=""s_mgntd56::N/A"" /&gt;_x005F_x000D_
 '"</definedName>
    <definedName function="false" hidden="false" name="_AMO_ContentDefinition_680586719.52" vbProcedure="false">"' &lt;param n=""UIParameter_228"" v=""fnote56::0"" /&gt;_x005F_x000D_
  &lt;param n=""UIParameter_229"" v=""ts_name57::"" /&gt;_x005F_x000D_
  &lt;param n=""UIParameter_230"" v=""d_type57::AC"" /&gt;_x005F_x000D_
  &lt;param n=""UIParameter_231"" v=""s_mgntd57::N/A"" /&gt;_x005F_x000D_
  &lt;param n=""UIParameter_232"" v=""f'"</definedName>
    <definedName function="false" hidden="false" name="_AMO_ContentDefinition_680586719.53" vbProcedure="false">"'note57::0"" /&gt;_x005F_x000D_
  &lt;param n=""UIParameter_233"" v=""ts_name58::"" /&gt;_x005F_x000D_
  &lt;param n=""UIParameter_234"" v=""d_type58::AC"" /&gt;_x005F_x000D_
  &lt;param n=""UIParameter_235"" v=""s_mgntd58::N/A"" /&gt;_x005F_x000D_
  &lt;param n=""UIParameter_236"" v=""fnote58::0"" /&gt;_x005F_x000D_
  &lt;param n=""UIPar'"</definedName>
    <definedName function="false" hidden="false" name="_AMO_ContentDefinition_680586719.54" vbProcedure="false">"'ameter_237"" v=""ts_name59::"" /&gt;_x005F_x000D_
  &lt;param n=""UIParameter_238"" v=""d_type59::AC"" /&gt;_x005F_x000D_
  &lt;param n=""UIParameter_239"" v=""s_mgntd59::N/A"" /&gt;_x005F_x000D_
  &lt;param n=""UIParameter_240"" v=""fnote59::0"" /&gt;_x005F_x000D_
  &lt;param n=""UIParameter_241"" v=""ts_name60::"" /&gt;_x005F_x000D_
'"</definedName>
    <definedName function="false" hidden="false" name="_AMO_ContentDefinition_680586719.55" vbProcedure="false">"'  &lt;param n=""UIParameter_242"" v=""d_type60::AC"" /&gt;_x005F_x000D_
  &lt;param n=""UIParameter_243"" v=""s_mgntd60::N/A"" /&gt;_x005F_x000D_
  &lt;param n=""UIParameter_244"" v=""fnote60::0"" /&gt;_x005F_x000D_
  &lt;param n=""UIParameter_245"" v=""ts_name61::"" /&gt;_x005F_x000D_
  &lt;param n=""UIParameter_246"" v=""'"</definedName>
    <definedName function="false" hidden="false" name="_AMO_ContentDefinition_680586719.56" vbProcedure="false">"'d_type61::AC"" /&gt;_x005F_x000D_
  &lt;param n=""UIParameter_247"" v=""s_mgntd61::N/A"" /&gt;_x005F_x000D_
  &lt;param n=""UIParameter_248"" v=""fnote61::0"" /&gt;_x005F_x000D_
  &lt;param n=""UIParameter_249"" v=""ts_name62::"" /&gt;_x005F_x000D_
  &lt;param n=""UIParameter_250"" v=""d_type62::AC"" /&gt;_x005F_x000D_
  &lt;param n=""UI'"</definedName>
    <definedName function="false" hidden="false" name="_AMO_ContentDefinition_680586719.57" vbProcedure="false">"'Parameter_251"" v=""s_mgntd62::N/A"" /&gt;_x005F_x000D_
  &lt;param n=""UIParameter_252"" v=""fnote62::0"" /&gt;_x005F_x000D_
  &lt;param n=""UIParameter_253"" v=""ts_name63::"" /&gt;_x005F_x000D_
  &lt;param n=""UIParameter_254"" v=""d_type63::AC"" /&gt;_x005F_x000D_
  &lt;param n=""UIParameter_255"" v=""s_mgntd63::N/A'"</definedName>
    <definedName function="false" hidden="false" name="_AMO_ContentDefinition_680586719.58" vbProcedure="false">"'"" /&gt;_x005F_x000D_
  &lt;param n=""UIParameter_256"" v=""fnote63::0"" /&gt;_x005F_x000D_
  &lt;param n=""UIParameter_257"" v=""ts_name64::"" /&gt;_x005F_x000D_
  &lt;param n=""UIParameter_258"" v=""d_type64::AC"" /&gt;_x005F_x000D_
  &lt;param n=""UIParameter_259"" v=""s_mgntd64::N/A"" /&gt;_x005F_x000D_
  &lt;param n=""UIParameter_2'"</definedName>
    <definedName function="false" hidden="false" name="_AMO_ContentDefinition_680586719.59" vbProcedure="false">"'60"" v=""fnote64::0"" /&gt;_x005F_x000D_
  &lt;param n=""UIParameter_261"" v=""ts_name65::"" /&gt;_x005F_x000D_
  &lt;param n=""UIParameter_262"" v=""d_type65::AC"" /&gt;_x005F_x000D_
  &lt;param n=""UIParameter_263"" v=""s_mgntd65::N/A"" /&gt;_x005F_x000D_
  &lt;param n=""UIParameter_264"" v=""fnote65::0"" /&gt;_x005F_x000D_
  &lt;param'"</definedName>
    <definedName function="false" hidden="false" name="_AMO_ContentDefinition_680586719.6" vbProcedure="false">"'12"" v=""fnote2::0"" /&gt;_x005F_x000D_
  &lt;param n=""UIParameter_13"" v=""ts_name3::"" /&gt;_x005F_x000D_
  &lt;param n=""UIParameter_14"" v=""d_type3::AC"" /&gt;_x005F_x000D_
  &lt;param n=""UIParameter_15"" v=""s_mgntd3::N/A"" /&gt;_x005F_x000D_
  &lt;param n=""UIParameter_16"" v=""fnote3::0"" /&gt;_x005F_x000D_
  &lt;param n=""UIPa'"</definedName>
    <definedName function="false" hidden="false" name="_AMO_ContentDefinition_680586719.60" vbProcedure="false">"' n=""UIParameter_265"" v=""ts_name66::"" /&gt;_x005F_x000D_
  &lt;param n=""UIParameter_266"" v=""d_type66::AC"" /&gt;_x005F_x000D_
  &lt;param n=""UIParameter_267"" v=""s_mgntd66::N/A"" /&gt;_x005F_x000D_
  &lt;param n=""UIParameter_268"" v=""fnote66::0"" /&gt;_x005F_x000D_
  &lt;param n=""UIParameter_269"" v=""ts_name6'"</definedName>
    <definedName function="false" hidden="false" name="_AMO_ContentDefinition_680586719.61" vbProcedure="false">"'7::"" /&gt;_x005F_x000D_
  &lt;param n=""UIParameter_270"" v=""d_type67::AC"" /&gt;_x005F_x000D_
  &lt;param n=""UIParameter_271"" v=""s_mgntd67::N/A"" /&gt;_x005F_x000D_
  &lt;param n=""UIParameter_272"" v=""fnote67::0"" /&gt;_x005F_x000D_
  &lt;param n=""UIParameter_273"" v=""ts_name68::"" /&gt;_x005F_x000D_
  &lt;param n=""UIParameter'"</definedName>
    <definedName function="false" hidden="false" name="_AMO_ContentDefinition_680586719.62" vbProcedure="false">"'_274"" v=""d_type68::AC"" /&gt;_x005F_x000D_
  &lt;param n=""UIParameter_275"" v=""s_mgntd68::N/A"" /&gt;_x005F_x000D_
  &lt;param n=""UIParameter_276"" v=""fnote68::0"" /&gt;_x005F_x000D_
  &lt;param n=""UIParameter_277"" v=""ts_name69::"" /&gt;_x005F_x000D_
  &lt;param n=""UIParameter_278"" v=""d_type69::AC"" /&gt;_x005F_x000D_
  &lt;pa'"</definedName>
    <definedName function="false" hidden="false" name="_AMO_ContentDefinition_680586719.63" vbProcedure="false">"'ram n=""UIParameter_279"" v=""s_mgntd69::N/A"" /&gt;_x005F_x000D_
  &lt;param n=""UIParameter_280"" v=""fnote69::0"" /&gt;_x005F_x000D_
  &lt;param n=""UIParameter_281"" v=""ts_name70::"" /&gt;_x005F_x000D_
  &lt;param n=""UIParameter_282"" v=""d_type70::AC"" /&gt;_x005F_x000D_
  &lt;param n=""UIParameter_283"" v=""s_mgn'"</definedName>
    <definedName function="false" hidden="false" name="_AMO_ContentDefinition_680586719.64" vbProcedure="false">"'td70::N/A"" /&gt;_x005F_x000D_
  &lt;param n=""UIParameter_284"" v=""fnote70::0"" /&gt;_x005F_x000D_
  &lt;param n=""UIParameter_285"" v=""ts_name71::"" /&gt;_x005F_x000D_
  &lt;param n=""UIParameter_286"" v=""d_type71::AC"" /&gt;_x005F_x000D_
  &lt;param n=""UIParameter_287"" v=""s_mgntd71::N/A"" /&gt;_x005F_x000D_
  &lt;param n=""UIPar'"</definedName>
    <definedName function="false" hidden="false" name="_AMO_ContentDefinition_680586719.65" vbProcedure="false">"'ameter_288"" v=""fnote71::0"" /&gt;_x005F_x000D_
  &lt;param n=""UIParameter_289"" v=""ts_name72::"" /&gt;_x005F_x000D_
  &lt;param n=""UIParameter_290"" v=""d_type72::AC"" /&gt;_x005F_x000D_
  &lt;param n=""UIParameter_291"" v=""s_mgntd72::N/A"" /&gt;_x005F_x000D_
  &lt;param n=""UIParameter_292"" v=""fnote72::0"" /&gt;_x005F_x000D_
 '"</definedName>
    <definedName function="false" hidden="false" name="_AMO_ContentDefinition_680586719.66" vbProcedure="false">"' &lt;param n=""UIParameter_293"" v=""ts_name73::"" /&gt;_x005F_x000D_
  &lt;param n=""UIParameter_294"" v=""d_type73::AC"" /&gt;_x005F_x000D_
  &lt;param n=""UIParameter_295"" v=""s_mgntd73::N/A"" /&gt;_x005F_x000D_
  &lt;param n=""UIParameter_296"" v=""fnote73::0"" /&gt;_x005F_x000D_
  &lt;param n=""UIParameter_297"" v=""t'"</definedName>
    <definedName function="false" hidden="false" name="_AMO_ContentDefinition_680586719.67" vbProcedure="false">"'s_name74::"" /&gt;_x005F_x000D_
  &lt;param n=""UIParameter_298"" v=""d_type74::AC"" /&gt;_x005F_x000D_
  &lt;param n=""UIParameter_299"" v=""s_mgntd74::N/A"" /&gt;_x005F_x000D_
  &lt;param n=""UIParameter_300"" v=""fnote74::0"" /&gt;_x005F_x000D_
  &lt;param n=""UIParameter_301"" v=""ts_name75::"" /&gt;_x005F_x000D_
  &lt;param n=""UIPa'"</definedName>
    <definedName function="false" hidden="false" name="_AMO_ContentDefinition_680586719.68" vbProcedure="false">"'rameter_302"" v=""d_type75::AC"" /&gt;_x005F_x000D_
  &lt;param n=""UIParameter_303"" v=""s_mgntd75::N/A"" /&gt;_x005F_x000D_
  &lt;param n=""UIParameter_304"" v=""fnote75::0"" /&gt;_x005F_x000D_
  &lt;param n=""UIParameter_305"" v=""ts_name76::"" /&gt;_x005F_x000D_
  &lt;param n=""UIParameter_306"" v=""d_type76::AC"" /&gt;'"</definedName>
    <definedName function="false" hidden="false" name="_AMO_ContentDefinition_680586719.69" vbProcedure="false">"'_x005F_x000D_
  &lt;param n=""UIParameter_307"" v=""s_mgntd76::N/A"" /&gt;_x005F_x000D_
  &lt;param n=""UIParameter_308"" v=""fnote76::0"" /&gt;_x005F_x000D_
  &lt;param n=""UIParameter_309"" v=""ts_name77::"" /&gt;_x005F_x000D_
  &lt;param n=""UIParameter_310"" v=""d_type77::AC"" /&gt;_x005F_x000D_
  &lt;param n=""UIParameter_311"" v'"</definedName>
    <definedName function="false" hidden="false" name="_AMO_ContentDefinition_680586719.7" vbProcedure="false">"'rameter_17"" v=""ts_name4::"" /&gt;_x005F_x000D_
  &lt;param n=""UIParameter_18"" v=""d_type4::AC"" /&gt;_x005F_x000D_
  &lt;param n=""UIParameter_19"" v=""s_mgntd4::N/A"" /&gt;_x005F_x000D_
  &lt;param n=""UIParameter_20"" v=""fnote4::0"" /&gt;_x005F_x000D_
  &lt;param n=""UIParameter_21"" v=""ts_name5::"" /&gt;_x005F_x000D_
  &lt;param'"</definedName>
    <definedName function="false" hidden="false" name="_AMO_ContentDefinition_680586719.70" vbProcedure="false">"'=""s_mgntd77::N/A"" /&gt;_x005F_x000D_
  &lt;param n=""UIParameter_312"" v=""fnote77::0"" /&gt;_x005F_x000D_
  &lt;param n=""UIParameter_313"" v=""ts_name78::"" /&gt;_x005F_x000D_
  &lt;param n=""UIParameter_314"" v=""d_type78::AC"" /&gt;_x005F_x000D_
  &lt;param n=""UIParameter_315"" v=""s_mgntd78::N/A"" /&gt;_x005F_x000D_
  &lt;param n'"</definedName>
    <definedName function="false" hidden="false" name="_AMO_ContentDefinition_680586719.71" vbProcedure="false">"'=""UIParameter_316"" v=""fnote78::0"" /&gt;_x005F_x000D_
  &lt;param n=""UIParameter_317"" v=""ts_name79::"" /&gt;_x005F_x000D_
  &lt;param n=""UIParameter_318"" v=""d_type79::AC"" /&gt;_x005F_x000D_
  &lt;param n=""UIParameter_319"" v=""s_mgntd79::N/A"" /&gt;_x005F_x000D_
  &lt;param n=""UIParameter_320"" v=""fnote79::'"</definedName>
    <definedName function="false" hidden="false" name="_AMO_ContentDefinition_680586719.72" vbProcedure="false">"'0"" /&gt;_x005F_x000D_
  &lt;param n=""UIParameter_321"" v=""ts_name80::"" /&gt;_x005F_x000D_
  &lt;param n=""UIParameter_322"" v=""d_type80::AC"" /&gt;_x005F_x000D_
  &lt;param n=""UIParameter_323"" v=""s_mgntd80::N/A"" /&gt;_x005F_x000D_
  &lt;param n=""UIParameter_324"" v=""fnote80::0"" /&gt;_x005F_x000D_
  &lt;param n=""UIParameter_'"</definedName>
    <definedName function="false" hidden="false" name="_AMO_ContentDefinition_680586719.73" vbProcedure="false">"'325"" v=""ts_name81::"" /&gt;_x005F_x000D_
  &lt;param n=""UIParameter_326"" v=""d_type81::AC"" /&gt;_x005F_x000D_
  &lt;param n=""UIParameter_327"" v=""s_mgntd81::N/A"" /&gt;_x005F_x000D_
  &lt;param n=""UIParameter_328"" v=""fnote81::0"" /&gt;_x005F_x000D_
  &lt;param n=""UIParameter_329"" v=""ts_name82::"" /&gt;_x005F_x000D_
  &lt;para'"</definedName>
    <definedName function="false" hidden="false" name="_AMO_ContentDefinition_680586719.74" vbProcedure="false">"'m n=""UIParameter_330"" v=""d_type82::AC"" /&gt;_x005F_x000D_
  &lt;param n=""UIParameter_331"" v=""s_mgntd82::N/A"" /&gt;_x005F_x000D_
  &lt;param n=""UIParameter_332"" v=""fnote82::0"" /&gt;_x005F_x000D_
  &lt;param n=""UIParameter_333"" v=""ts_name83::"" /&gt;_x005F_x000D_
  &lt;param n=""UIParameter_334"" v=""d_type8'"</definedName>
    <definedName function="false" hidden="false" name="_AMO_ContentDefinition_680586719.75" vbProcedure="false">"'3::AC"" /&gt;_x005F_x000D_
  &lt;param n=""UIParameter_335"" v=""s_mgntd83::N/A"" /&gt;_x005F_x000D_
  &lt;param n=""UIParameter_336"" v=""fnote83::0"" /&gt;_x005F_x000D_
  &lt;param n=""UIParameter_337"" v=""ts_name84::"" /&gt;_x005F_x000D_
  &lt;param n=""UIParameter_338"" v=""d_type84::AC"" /&gt;_x005F_x000D_
  &lt;param n=""UIParamet'"</definedName>
    <definedName function="false" hidden="false" name="_AMO_ContentDefinition_680586719.76" vbProcedure="false">"'er_339"" v=""s_mgntd84::N/A"" /&gt;_x005F_x000D_
  &lt;param n=""UIParameter_340"" v=""fnote84::0"" /&gt;_x005F_x000D_
  &lt;param n=""UIParameter_341"" v=""ts_name85::"" /&gt;_x005F_x000D_
  &lt;param n=""UIParameter_342"" v=""d_type85::AC"" /&gt;_x005F_x000D_
  &lt;param n=""UIParameter_343"" v=""s_mgntd85::N/A"" /&gt;_x005F_x000D_
 '"</definedName>
    <definedName function="false" hidden="false" name="_AMO_ContentDefinition_680586719.77" vbProcedure="false">"' &lt;param n=""UIParameter_344"" v=""fnote85::0"" /&gt;_x005F_x000D_
  &lt;param n=""UIParameter_345"" v=""ts_name86::"" /&gt;_x005F_x000D_
  &lt;param n=""UIParameter_346"" v=""d_type86::AC"" /&gt;_x005F_x000D_
  &lt;param n=""UIParameter_347"" v=""s_mgntd86::N/A"" /&gt;_x005F_x000D_
  &lt;param n=""UIParameter_348"" v=""f'"</definedName>
    <definedName function="false" hidden="false" name="_AMO_ContentDefinition_680586719.78" vbProcedure="false">"'note86::0"" /&gt;_x005F_x000D_
  &lt;param n=""UIParameter_349"" v=""ts_name87::"" /&gt;_x005F_x000D_
  &lt;param n=""UIParameter_350"" v=""d_type87::AC"" /&gt;_x005F_x000D_
  &lt;param n=""UIParameter_351"" v=""s_mgntd87::N/A"" /&gt;_x005F_x000D_
  &lt;param n=""UIParameter_352"" v=""fnote87::0"" /&gt;_x005F_x000D_
  &lt;param n=""UIPar'"</definedName>
    <definedName function="false" hidden="false" name="_AMO_ContentDefinition_680586719.79" vbProcedure="false">"'ameter_353"" v=""ts_name88::"" /&gt;_x005F_x000D_
  &lt;param n=""UIParameter_354"" v=""d_type88::AC"" /&gt;_x005F_x000D_
  &lt;param n=""UIParameter_355"" v=""s_mgntd88::N/A"" /&gt;_x005F_x000D_
  &lt;param n=""UIParameter_356"" v=""fnote88::0"" /&gt;_x005F_x000D_
  &lt;param n=""UIParameter_357"" v=""ts_name89::"" /&gt;_x005F_x000D_
'"</definedName>
    <definedName function="false" hidden="false" name="_AMO_ContentDefinition_680586719.8" vbProcedure="false">"' n=""UIParameter_22"" v=""d_type5::AC"" /&gt;_x005F_x000D_
  &lt;param n=""UIParameter_23"" v=""s_mgntd5::N/A"" /&gt;_x005F_x000D_
  &lt;param n=""UIParameter_24"" v=""fnote5::0"" /&gt;_x005F_x000D_
  &lt;param n=""UIParameter_25"" v=""ts_name6::"" /&gt;_x005F_x000D_
  &lt;param n=""UIParameter_26"" v=""d_type6::AC"" /&gt;_x005F_x000D_'"</definedName>
    <definedName function="false" hidden="false" name="_AMO_ContentDefinition_680586719.80" vbProcedure="false">"'  &lt;param n=""UIParameter_358"" v=""d_type89::AC"" /&gt;_x005F_x000D_
  &lt;param n=""UIParameter_359"" v=""s_mgntd89::N/A"" /&gt;_x005F_x000D_
  &lt;param n=""UIParameter_360"" v=""fnote89::0"" /&gt;_x005F_x000D_
  &lt;param n=""UIParameter_361"" v=""ts_name90::"" /&gt;_x005F_x000D_
  &lt;param n=""UIParameter_362"" v=""'"</definedName>
    <definedName function="false" hidden="false" name="_AMO_ContentDefinition_680586719.81" vbProcedure="false">"'d_type90::AC"" /&gt;_x005F_x000D_
  &lt;param n=""UIParameter_363"" v=""s_mgntd90::N/A"" /&gt;_x005F_x000D_
  &lt;param n=""UIParameter_364"" v=""fnote90::0"" /&gt;_x005F_x000D_
  &lt;param n=""UIParameter_365"" v=""ts_name91::"" /&gt;_x005F_x000D_
  &lt;param n=""UIParameter_366"" v=""d_type91::AC"" /&gt;_x005F_x000D_
  &lt;param n=""UI'"</definedName>
    <definedName function="false" hidden="false" name="_AMO_ContentDefinition_680586719.82" vbProcedure="false">"'Parameter_367"" v=""s_mgntd91::N/A"" /&gt;_x005F_x000D_
  &lt;param n=""UIParameter_368"" v=""fnote91::0"" /&gt;_x005F_x000D_
  &lt;param n=""UIParameter_369"" v=""ts_name92::"" /&gt;_x005F_x000D_
  &lt;param n=""UIParameter_370"" v=""d_type92::AC"" /&gt;_x005F_x000D_
  &lt;param n=""UIParameter_371"" v=""s_mgntd92::N/A'"</definedName>
    <definedName function="false" hidden="false" name="_AMO_ContentDefinition_680586719.83" vbProcedure="false">"'"" /&gt;_x005F_x000D_
  &lt;param n=""UIParameter_372"" v=""fnote92::0"" /&gt;_x005F_x000D_
  &lt;param n=""UIParameter_373"" v=""ts_name93::"" /&gt;_x005F_x000D_
  &lt;param n=""UIParameter_374"" v=""d_type93::AC"" /&gt;_x005F_x000D_
  &lt;param n=""UIParameter_375"" v=""s_mgntd93::N/A"" /&gt;_x005F_x000D_
  &lt;param n=""UIParameter_3'"</definedName>
    <definedName function="false" hidden="false" name="_AMO_ContentDefinition_680586719.84" vbProcedure="false">"'76"" v=""fnote93::0"" /&gt;_x005F_x000D_
  &lt;param n=""UIParameter_377"" v=""ts_name94::"" /&gt;_x005F_x000D_
  &lt;param n=""UIParameter_378"" v=""d_type94::AC"" /&gt;_x005F_x000D_
  &lt;param n=""UIParameter_379"" v=""s_mgntd94::N/A"" /&gt;_x005F_x000D_
  &lt;param n=""UIParameter_380"" v=""fnote94::0"" /&gt;_x005F_x000D_
  &lt;param'"</definedName>
    <definedName function="false" hidden="false" name="_AMO_ContentDefinition_680586719.85" vbProcedure="false">"' n=""UIParameter_381"" v=""ts_name95::"" /&gt;_x005F_x000D_
  &lt;param n=""UIParameter_382"" v=""d_type95::AC"" /&gt;_x005F_x000D_
  &lt;param n=""UIParameter_383"" v=""s_mgntd95::N/A"" /&gt;_x005F_x000D_
  &lt;param n=""UIParameter_384"" v=""fnote95::0"" /&gt;_x005F_x000D_
  &lt;param n=""UIParameter_385"" v=""ts_name9'"</definedName>
    <definedName function="false" hidden="false" name="_AMO_ContentDefinition_680586719.86" vbProcedure="false">"'6::"" /&gt;_x005F_x000D_
  &lt;param n=""UIParameter_386"" v=""d_type96::AC"" /&gt;_x005F_x000D_
  &lt;param n=""UIParameter_387"" v=""s_mgntd96::N/A"" /&gt;_x005F_x000D_
  &lt;param n=""UIParameter_388"" v=""fnote96::0"" /&gt;_x005F_x000D_
  &lt;param n=""UIParameter_389"" v=""ts_name97::"" /&gt;_x005F_x000D_
  &lt;param n=""UIParameter'"</definedName>
    <definedName function="false" hidden="false" name="_AMO_ContentDefinition_680586719.87" vbProcedure="false">"'_390"" v=""d_type97::AC"" /&gt;_x005F_x000D_
  &lt;param n=""UIParameter_391"" v=""s_mgntd97::N/A"" /&gt;_x005F_x000D_
  &lt;param n=""UIParameter_392"" v=""fnote97::0"" /&gt;_x005F_x000D_
  &lt;param n=""UIParameter_393"" v=""ts_name98::"" /&gt;_x005F_x000D_
  &lt;param n=""UIParameter_394"" v=""d_type98::AC"" /&gt;_x005F_x000D_
  &lt;pa'"</definedName>
    <definedName function="false" hidden="false" name="_AMO_ContentDefinition_680586719.88" vbProcedure="false">"'ram n=""UIParameter_395"" v=""s_mgntd98::N/A"" /&gt;_x005F_x000D_
  &lt;param n=""UIParameter_396"" v=""fnote98::0"" /&gt;_x005F_x000D_
  &lt;param n=""UIParameter_397"" v=""ts_name99::"" /&gt;_x005F_x000D_
  &lt;param n=""UIParameter_398"" v=""d_type99::AC"" /&gt;_x005F_x000D_
  &lt;param n=""UIParameter_399"" v=""s_mgn'"</definedName>
    <definedName function="false" hidden="false" name="_AMO_ContentDefinition_680586719.89" vbProcedure="false">"'td99::N/A"" /&gt;_x005F_x000D_
  &lt;param n=""UIParameter_400"" v=""fnote99::0"" /&gt;_x005F_x000D_
  &lt;param n=""UIParameter_401"" v=""ts_name100::"" /&gt;_x005F_x000D_
  &lt;param n=""UIParameter_402"" v=""d_type100::AC"" /&gt;_x005F_x000D_
  &lt;param n=""UIParameter_403"" v=""s_mgntd100::N/A"" /&gt;_x005F_x000D_
  &lt;param n=""UI'"</definedName>
    <definedName function="false" hidden="false" name="_AMO_ContentDefinition_680586719.9" vbProcedure="false">"'
  &lt;param n=""UIParameter_27"" v=""s_mgntd6::N/A"" /&gt;_x005F_x000D_
  &lt;param n=""UIParameter_28"" v=""fnote6::0"" /&gt;_x005F_x000D_
  &lt;param n=""UIParameter_29"" v=""ts_name7::"" /&gt;_x005F_x000D_
  &lt;param n=""UIParameter_30"" v=""d_type7::AC"" /&gt;_x005F_x000D_
  &lt;param n=""UIParameter_31"" v=""s_mgntd7'"</definedName>
    <definedName function="false" hidden="false" name="_AMO_ContentDefinition_680586719.90" vbProcedure="false">"'Parameter_404"" v=""fnote100::0"" /&gt;_x005F_x000D_
  &lt;param n=""UIParameter_405"" v=""ts_name101::"" /&gt;_x005F_x000D_
  &lt;param n=""UIParameter_406"" v=""d_type101::AC"" /&gt;_x005F_x000D_
  &lt;param n=""UIParameter_407"" v=""s_mgntd101::N/A"" /&gt;_x005F_x000D_
  &lt;param n=""UIParameter_408"" v=""fnote101::'"</definedName>
    <definedName function="false" hidden="false" name="_AMO_ContentDefinition_680586719.91" vbProcedure="false">"'0"" /&gt;_x005F_x000D_
  &lt;param n=""UIParameter_409"" v=""ts_name102::"" /&gt;_x005F_x000D_
  &lt;param n=""UIParameter_410"" v=""d_type102::AC"" /&gt;_x005F_x000D_
  &lt;param n=""UIParameter_411"" v=""s_mgntd102::N/A"" /&gt;_x005F_x000D_
  &lt;param n=""UIParameter_412"" v=""fnote102::0"" /&gt;_x005F_x000D_
  &lt;param n=""UIParamet'"</definedName>
    <definedName function="false" hidden="false" name="_AMO_ContentDefinition_680586719.92" vbProcedure="false">"'er_413"" v=""ts_name103::"" /&gt;_x005F_x000D_
  &lt;param n=""UIParameter_414"" v=""d_type103::AC"" /&gt;_x005F_x000D_
  &lt;param n=""UIParameter_415"" v=""s_mgntd103::N/A"" /&gt;_x005F_x000D_
  &lt;param n=""UIParameter_416"" v=""fnote103::0"" /&gt;_x005F_x000D_
  &lt;param n=""UIParameter_417"" v=""ts_name104::"" /&gt;_x005F_x000D_'"</definedName>
    <definedName function="false" hidden="false" name="_AMO_ContentDefinition_680586719.93" vbProcedure="false">"'
  &lt;param n=""UIParameter_418"" v=""d_type104::AC"" /&gt;_x005F_x000D_
  &lt;param n=""UIParameter_419"" v=""s_mgntd104::N/A"" /&gt;_x005F_x000D_
  &lt;param n=""UIParameter_420"" v=""fnote104::0"" /&gt;_x005F_x000D_
  &lt;param n=""UIParameter_421"" v=""ts_name105::"" /&gt;_x005F_x000D_
  &lt;param n=""UIParameter_422'"</definedName>
    <definedName function="false" hidden="false" name="_AMO_ContentDefinition_680586719.94" vbProcedure="false">"'"" v=""d_type105::AC"" /&gt;_x005F_x000D_
  &lt;param n=""UIParameter_423"" v=""s_mgntd105::N/A"" /&gt;_x005F_x000D_
  &lt;param n=""UIParameter_424"" v=""fnote105::0"" /&gt;_x005F_x000D_
  &lt;param n=""UIParameter_425"" v=""ts_name106::"" /&gt;_x005F_x000D_
  &lt;param n=""UIParameter_426"" v=""d_type106::AC"" /&gt;_x005F_x000D_
  &lt;p'"</definedName>
    <definedName function="false" hidden="false" name="_AMO_ContentDefinition_680586719.95" vbProcedure="false">"'aram n=""UIParameter_427"" v=""s_mgntd106::N/A"" /&gt;_x005F_x000D_
  &lt;param n=""UIParameter_428"" v=""fnote106::0"" /&gt;_x005F_x000D_
  &lt;param n=""UIParameter_429"" v=""ts_name107::"" /&gt;_x005F_x000D_
  &lt;param n=""UIParameter_430"" v=""d_type107::AC"" /&gt;_x005F_x000D_
  &lt;param n=""UIParameter_431"" v=""'"</definedName>
    <definedName function="false" hidden="false" name="_AMO_ContentDefinition_680586719.96" vbProcedure="false">"'s_mgntd107::N/A"" /&gt;_x005F_x000D_
  &lt;param n=""UIParameter_432"" v=""fnote107::0"" /&gt;_x005F_x000D_
  &lt;param n=""UIParameter_433"" v=""ts_name108::"" /&gt;_x005F_x000D_
  &lt;param n=""UIParameter_434"" v=""d_type108::AC"" /&gt;_x005F_x000D_
  &lt;param n=""UIParameter_435"" v=""s_mgntd108::N/A"" /&gt;_x005F_x000D_
  &lt;param '"</definedName>
    <definedName function="false" hidden="false" name="_AMO_ContentDefinition_680586719.97" vbProcedure="false">"'n=""UIParameter_436"" v=""fnote108::0"" /&gt;_x005F_x000D_
  &lt;param n=""UIParameter_437"" v=""ts_name109::"" /&gt;_x005F_x000D_
  &lt;param n=""UIParameter_438"" v=""d_type109::AC"" /&gt;_x005F_x000D_
  &lt;param n=""UIParameter_439"" v=""s_mgntd109::N/A"" /&gt;_x005F_x000D_
  &lt;param n=""UIParameter_440"" v=""fnote'"</definedName>
    <definedName function="false" hidden="false" name="_AMO_ContentDefinition_680586719.98" vbProcedure="false">"'109::0"" /&gt;_x005F_x000D_
  &lt;param n=""UIParameter_441"" v=""ts_name110::"" /&gt;_x005F_x000D_
  &lt;param n=""UIParameter_442"" v=""d_type110::AC"" /&gt;_x005F_x000D_
  &lt;param n=""UIParameter_443"" v=""s_mgntd110::N/A"" /&gt;_x005F_x000D_
  &lt;param n=""UIParameter_444"" v=""fnote110::0"" /&gt;_x005F_x000D_
  &lt;param n=""UIPa'"</definedName>
    <definedName function="false" hidden="false" name="_AMO_ContentDefinition_680586719.99" vbProcedure="false">"'rameter_445"" v=""ts_name111::"" /&gt;_x005F_x000D_
  &lt;param n=""UIParameter_446"" v=""d_type111::AC"" /&gt;_x005F_x000D_
  &lt;param n=""UIParameter_447"" v=""s_mgntd111::N/A"" /&gt;_x005F_x000D_
  &lt;param n=""UIParameter_448"" v=""fnote111::0"" /&gt;_x005F_x000D_
  &lt;param n=""UIParameter_449"" v=""ts_name112::'"</definedName>
    <definedName function="false" hidden="false" name="_AMO_ContentLocation_680586719_ROM_F0.SEC2.Print_1.SEC1.BDY.Print" vbProcedure="false">"'&lt;ContentLocation path=""F0.SEC2.Print_1.SEC1.BDY.Print"" rsid=""680586719"" tag=""ROM"" fid=""0""&gt;&lt;param n=""tableSig"" v=""R:R=14:C=4:FCR=2:FCC=1"" /&gt;&lt;param n=""leftMargin"" v=""0"" /&gt;&lt;/ContentLocation&gt;'"</definedName>
    <definedName function="false" hidden="false" name="_AMO_UniqueIdentifier" vbProcedure="false">"'26c725e4-afd9-4939-8607-03b29a33babd'"</definedName>
    <definedName function="false" hidden="false" name="_AMO_XmlVersion" vbProcedure="false">"'1'"</definedName>
    <definedName function="false" hidden="false" name="_asq1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AtRisk_SimSetting_AutomaticallyGenerateReports" vbProcedure="false">FALSE()</definedName>
    <definedName function="false" hidden="false" name="_AtRisk_SimSetting_AutomaticResultsDisplayMode" vbProcedure="false">0</definedName>
    <definedName function="false" hidden="false" name="_AtRisk_SimSetting_ConvergenceConfidenceLevel" vbProcedure="false">0.95</definedName>
    <definedName function="false" hidden="false" name="_AtRisk_SimSetting_ConvergencePercentileToTest" vbProcedure="false">0.9</definedName>
    <definedName function="false" hidden="false" name="_AtRisk_SimSetting_ConvergencePerformMeanTest" vbProcedure="false">TRUE()</definedName>
    <definedName function="false" hidden="false" name="_AtRisk_SimSetting_ConvergencePerformPercentileTest" vbProcedure="false">FALSE()</definedName>
    <definedName function="false" hidden="false" name="_AtRisk_SimSetting_ConvergencePerformStdDeviationTest" vbProcedure="false">FALSE()</definedName>
    <definedName function="false" hidden="false" name="_AtRisk_SimSetting_ConvergenceTestAllOutputs" vbProcedure="false">TRUE()</definedName>
    <definedName function="false" hidden="false" name="_AtRisk_SimSetting_ConvergenceTestingPeriod" vbProcedure="false">100</definedName>
    <definedName function="false" hidden="false" name="_AtRisk_SimSetting_ConvergenceTolerance" vbProcedure="false">0.03</definedName>
    <definedName function="false" hidden="false" name="_AtRisk_SimSetting_LiveUpdate" vbProcedure="false">TRUE()</definedName>
    <definedName function="false" hidden="false" name="_AtRisk_SimSetting_LiveUpdatePeriod" vbProcedure="false">-1</definedName>
    <definedName function="false" hidden="false" name="_AtRisk_SimSetting_RandomNumberGenerator" vbProcedure="false">0</definedName>
    <definedName function="false" hidden="false" name="_AtRisk_SimSetting_ReportsList" vbProcedure="false">0</definedName>
    <definedName function="false" hidden="false" name="_AtRisk_SimSetting_SimNameCount" vbProcedure="false">0</definedName>
    <definedName function="false" hidden="false" name="_AtRisk_SimSetting_SmartSensitivityAnalysisEnabled" vbProcedure="false">TRUE()</definedName>
    <definedName function="false" hidden="false" name="_AtRisk_SimSetting_StatisticFunctionUpdating" vbProcedure="false">1</definedName>
    <definedName function="false" hidden="false" name="_AtRisk_SimSetting_StdRecalcBehavior" vbProcedure="false">0</definedName>
    <definedName function="false" hidden="false" name="_AtRisk_SimSetting_StdRecalcWithoutRiskStatic" vbProcedure="false">0</definedName>
    <definedName function="false" hidden="false" name="_AtRisk_SimSetting_StdRecalcWithoutRiskStaticPercentile" vbProcedure="false">0.5</definedName>
    <definedName function="false" hidden="false" name="_BKWH" vbProcedure="false">#REF!</definedName>
    <definedName function="false" hidden="false" name="_BOP1" vbProcedure="false">#REF!</definedName>
    <definedName function="false" hidden="false" name="_BOP2" vbProcedure="false">[42]bop!#ref!</definedName>
    <definedName function="false" hidden="false" name="_dez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Dist_Bin" vbProcedure="false">#REF!</definedName>
    <definedName function="false" hidden="false" name="_Dist_Values" vbProcedure="false">#REF!</definedName>
    <definedName function="false" hidden="false" name="_DLX1.EMA" vbProcedure="false">#REF!</definedName>
    <definedName function="false" hidden="false" name="_DLX1.USE" vbProcedure="false">#REF!</definedName>
    <definedName function="false" hidden="false" name="_DLX10.USE" vbProcedure="false">#REF!</definedName>
    <definedName function="false" hidden="false" name="_DLX11.USE" vbProcedure="false">#REF!</definedName>
    <definedName function="false" hidden="false" name="_DLX12.USE" vbProcedure="false">#REF!</definedName>
    <definedName function="false" hidden="false" name="_DLX13.USE" vbProcedure="false">#REF!</definedName>
    <definedName function="false" hidden="false" name="_DLX15.USE" vbProcedure="false">#REF!</definedName>
    <definedName function="false" hidden="false" name="_DLX16.USE" vbProcedure="false">#REF!</definedName>
    <definedName function="false" hidden="false" name="_DLX2.EMA" vbProcedure="false">#REF!</definedName>
    <definedName function="false" hidden="false" name="_DLX2.USE" vbProcedure="false">#REF!</definedName>
    <definedName function="false" hidden="false" name="_DLX20.USE" vbProcedure="false">#REF!</definedName>
    <definedName function="false" hidden="false" name="_DLX21.USE" vbProcedure="false">#REF!</definedName>
    <definedName function="false" hidden="false" name="_DLX22.USE" vbProcedure="false">#REF!</definedName>
    <definedName function="false" hidden="false" name="_DLX25.USE" vbProcedure="false">#REF!</definedName>
    <definedName function="false" hidden="false" name="_DLX27.USE" vbProcedure="false">#REF!</definedName>
    <definedName function="false" hidden="false" name="_DLX3.EMA" vbProcedure="false">#REF!</definedName>
    <definedName function="false" hidden="false" name="_DLX3.USE" vbProcedure="false">#REF!</definedName>
    <definedName function="false" hidden="false" name="_DLX4.EMA" vbProcedure="false">#REF!</definedName>
    <definedName function="false" hidden="false" name="_DLX4.USE" vbProcedure="false">#REF!</definedName>
    <definedName function="false" hidden="false" name="_DLX5.EMA" vbProcedure="false">#REF!</definedName>
    <definedName function="false" hidden="false" name="_DLX5.USE" vbProcedure="false">#REF!</definedName>
    <definedName function="false" hidden="false" name="_DLX6.EMA" vbProcedure="false">#REF!</definedName>
    <definedName function="false" hidden="false" name="_DLX6.USE" vbProcedure="false">[43]debt!#ref!</definedName>
    <definedName function="false" hidden="false" name="_DLX7.USE" vbProcedure="false">[43]debt!#ref!</definedName>
    <definedName function="false" hidden="false" name="_DLX8.USE" vbProcedure="false">#REF!</definedName>
    <definedName function="false" hidden="false" name="_DLX9.USE" vbProcedure="false">#REF!</definedName>
    <definedName function="false" hidden="false" name="_dre2" vbProcedure="false">#REF!</definedName>
    <definedName function="false" hidden="false" name="_emissions_isin" vbProcedure="false">'[42]emissions_2018-09-30'!$D$4:$BT$9295</definedName>
    <definedName function="false" hidden="false" name="_emissions_инн" vbProcedure="false">'[42]emissions_2018-09-30'!$B$4:$BT$9295</definedName>
    <definedName function="false" hidden="false" name="_EXP5" vbProcedure="false">#REF!</definedName>
    <definedName function="false" hidden="false" name="_EXP6" vbProcedure="false">#REF!</definedName>
    <definedName function="false" hidden="false" name="_EXP7" vbProcedure="false">#REF!</definedName>
    <definedName function="false" hidden="false" name="_EXP9" vbProcedure="false">#REF!</definedName>
    <definedName function="false" hidden="false" name="_f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fer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Fill" vbProcedure="false">#REF!</definedName>
    <definedName function="false" hidden="false" name="_Fill1" vbProcedure="false">#REF!</definedName>
    <definedName function="false" hidden="false" name="_Filler" vbProcedure="false">[43]A!$A$43:$A$598</definedName>
    <definedName function="false" hidden="false" name="_FILLL" vbProcedure="false">[46]fund_credit!#ref!</definedName>
    <definedName function="false" hidden="false" name="_filterd" vbProcedure="false">[45]C!$P$428:$T$428</definedName>
    <definedName function="false" hidden="false" name="_ger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Ger2001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ger2001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gt4" vbProcedure="false">{#N/A,#N/A,FALSE,"DOC";"TB_28",#N/A,FALSE,"FITB_28";"TB_91",#N/A,FALSE,"FITB_91";"TB_182",#N/A,FALSE,"FITB_182";"TB_273",#N/A,FALSE,"FITB_273";"TB_364",#N/A,FALSE,"FITB_364 ";"SUMMARY",#N/A,FALSE,"Summary"}</definedName>
    <definedName function="false" hidden="false" name="_ids1" vbProcedure="false">#REF!</definedName>
    <definedName function="false" hidden="false" name="_IFR2" vbProcedure="false">#N/A</definedName>
    <definedName function="false" hidden="false" name="_IFR22" vbProcedure="false">#N/A</definedName>
    <definedName function="false" hidden="false" name="_IFR23" vbProcedure="false">#N/A</definedName>
    <definedName function="false" hidden="false" name="_IMP10" vbProcedure="false">#REF!</definedName>
    <definedName function="false" hidden="false" name="_IMP2" vbProcedure="false">#REF!</definedName>
    <definedName function="false" hidden="false" name="_IMP4" vbProcedure="false">#REF!</definedName>
    <definedName function="false" hidden="false" name="_IMP6" vbProcedure="false">#REF!</definedName>
    <definedName function="false" hidden="false" name="_IMP7" vbProcedure="false">#REF!</definedName>
    <definedName function="false" hidden="false" name="_IMP8" vbProcedure="false">#REF!</definedName>
    <definedName function="false" hidden="false" name="_ip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Key1" vbProcedure="false">#REF!</definedName>
    <definedName function="false" hidden="false" name="_Key2" vbProcedure="false">#REF!</definedName>
    <definedName function="false" hidden="false" name="_LL2" vbProcedure="false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function="false" hidden="false" name="_LOOKUP" vbProcedure="false">#REF!</definedName>
    <definedName function="false" hidden="false" name="_Mai10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Mar10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Mar1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MM1" vbProcedure="false">#REF!</definedName>
    <definedName function="false" hidden="false" name="_MM2" vbProcedure="false">#REF!</definedName>
    <definedName function="false" hidden="false" name="_MM3" vbProcedure="false">#REF!</definedName>
    <definedName function="false" hidden="false" name="_MM4" vbProcedure="false">#REF!</definedName>
    <definedName function="false" hidden="false" name="_MM5" vbProcedure="false">#REF!</definedName>
    <definedName function="false" hidden="false" name="_MM6" vbProcedure="false">#N/A</definedName>
    <definedName function="false" hidden="false" name="_MM7" vbProcedure="false">#N/A</definedName>
    <definedName function="false" hidden="false" name="_mof2" vbProcedure="false">'[48]sr table 2'!#ref!</definedName>
    <definedName function="false" hidden="false" name="_MTS2" vbProcedure="false">'[49]annual tables'!#ref!</definedName>
    <definedName function="false" hidden="false" name="_Order1" vbProcedure="false">0</definedName>
    <definedName function="false" hidden="false" name="_Order2" vbProcedure="false">0</definedName>
    <definedName function="false" hidden="false" name="_PAG2" vbProcedure="false">[49]index!#ref!</definedName>
    <definedName function="false" hidden="false" name="_PAG3" vbProcedure="false">[49]index!#ref!</definedName>
    <definedName function="false" hidden="false" name="_PAG4" vbProcedure="false">[49]index!#ref!</definedName>
    <definedName function="false" hidden="false" name="_PAG5" vbProcedure="false">[49]index!#ref!</definedName>
    <definedName function="false" hidden="false" name="_PAG6" vbProcedure="false">[49]index!#ref!</definedName>
    <definedName function="false" hidden="false" name="_PAG7" vbProcedure="false">#REF!</definedName>
    <definedName function="false" hidden="false" name="_Parse_In" vbProcedure="false">#REF!</definedName>
    <definedName function="false" hidden="false" name="_Parse_Out" vbProcedure="false">#REF!</definedName>
    <definedName function="false" hidden="false" name="_pu550" vbProcedure="false">#REF!</definedName>
    <definedName function="false" hidden="false" name="_red16" vbProcedure="false">#REF!</definedName>
    <definedName function="false" hidden="false" name="_red17" vbProcedure="false">#REF!</definedName>
    <definedName function="false" hidden="false" name="_red18" vbProcedure="false">#REF!</definedName>
    <definedName function="false" hidden="false" name="_red19" vbProcedure="false">#REF!</definedName>
    <definedName function="false" hidden="false" name="_red2" vbProcedure="false">#REF!</definedName>
    <definedName function="false" hidden="false" name="_red20" vbProcedure="false">#REF!</definedName>
    <definedName function="false" hidden="false" name="_red22" vbProcedure="false">#REF!</definedName>
    <definedName function="false" hidden="false" name="_RED3" vbProcedure="false">"Check Box 8"</definedName>
    <definedName function="false" hidden="false" name="_red4" vbProcedure="false">#REF!</definedName>
    <definedName function="false" hidden="false" name="_REG1" vbProcedure="false">#REF!</definedName>
    <definedName function="false" hidden="false" name="_REG2" vbProcedure="false">#REF!</definedName>
    <definedName function="false" hidden="false" name="_reg3" vbProcedure="false">#REF!</definedName>
    <definedName function="false" hidden="false" name="_Regression_Int" vbProcedure="false">1</definedName>
    <definedName function="false" hidden="false" name="_Regression_Out" vbProcedure="false">[48]C!$AK$18</definedName>
    <definedName function="false" hidden="false" name="_Regression_X" vbProcedure="false">[48]C!$AK$11:$AU$11</definedName>
    <definedName function="false" hidden="false" name="_Regression_Y" vbProcedure="false">[48]C!$AK$10:$AU$10</definedName>
    <definedName function="false" hidden="false" name="_RES2" vbProcedure="false">[42]res!#ref!</definedName>
    <definedName function="false" hidden="false" name="_Sort" vbProcedure="false">#REF!</definedName>
    <definedName function="false" hidden="false" name="_SRT11" vbProcedure="false">{"Minpmon",#N/A,FALSE,"Monthinput"}</definedName>
    <definedName function="false" hidden="false" name="_tab06" vbProcedure="false">#REF!</definedName>
    <definedName function="false" hidden="false" name="_tab07" vbProcedure="false">#REF!</definedName>
    <definedName function="false" hidden="false" name="_TAB1" vbProcedure="false">#REF!</definedName>
    <definedName function="false" hidden="false" name="_TAB10" vbProcedure="false">#REF!</definedName>
    <definedName function="false" hidden="false" name="_TAB11" vbProcedure="false">#REF!</definedName>
    <definedName function="false" hidden="false" name="_TAB12" vbProcedure="false">#REF!</definedName>
    <definedName function="false" hidden="false" name="_tab13" vbProcedure="false">#REF!</definedName>
    <definedName function="false" hidden="false" name="_tab14" vbProcedure="false">#REF!</definedName>
    <definedName function="false" hidden="false" name="_tab15" vbProcedure="false">#REF!</definedName>
    <definedName function="false" hidden="false" name="_tab156456" vbProcedure="false">#REF!</definedName>
    <definedName function="false" hidden="false" name="_TAB16" vbProcedure="false">#REF!</definedName>
    <definedName function="false" hidden="false" name="_tab17" vbProcedure="false">#REF!</definedName>
    <definedName function="false" hidden="false" name="_tab18" vbProcedure="false">#REF!</definedName>
    <definedName function="false" hidden="false" name="_Tab19" vbProcedure="false">#REF!</definedName>
    <definedName function="false" hidden="false" name="_Tab2" vbProcedure="false">#REF!</definedName>
    <definedName function="false" hidden="false" name="_Tab20" vbProcedure="false">#REF!</definedName>
    <definedName function="false" hidden="false" name="_Tab21" vbProcedure="false">#REF!</definedName>
    <definedName function="false" hidden="false" name="_Tab22" vbProcedure="false">#REF!</definedName>
    <definedName function="false" hidden="false" name="_Tab23" vbProcedure="false">#REF!</definedName>
    <definedName function="false" hidden="false" name="_Tab24" vbProcedure="false">#REF!</definedName>
    <definedName function="false" hidden="false" name="_tab25" vbProcedure="false">#REF!</definedName>
    <definedName function="false" hidden="false" name="_Tab26" vbProcedure="false">#REF!</definedName>
    <definedName function="false" hidden="false" name="_Tab27" vbProcedure="false">#REF!</definedName>
    <definedName function="false" hidden="false" name="_Tab28" vbProcedure="false">#REF!</definedName>
    <definedName function="false" hidden="false" name="_Tab29" vbProcedure="false">#REF!</definedName>
    <definedName function="false" hidden="false" name="_TAB3" vbProcedure="false">#REF!</definedName>
    <definedName function="false" hidden="false" name="_Tab30" vbProcedure="false">#REF!</definedName>
    <definedName function="false" hidden="false" name="_Tab31" vbProcedure="false">#REF!</definedName>
    <definedName function="false" hidden="false" name="_Tab32" vbProcedure="false">#REF!</definedName>
    <definedName function="false" hidden="false" name="_Tab33" vbProcedure="false">#REF!</definedName>
    <definedName function="false" hidden="false" name="_Tab34" vbProcedure="false">#REF!</definedName>
    <definedName function="false" hidden="false" name="_Tab35" vbProcedure="false">#REF!</definedName>
    <definedName function="false" hidden="false" name="_tab36" vbProcedure="false">#REF!</definedName>
    <definedName function="false" hidden="false" name="_tab37" vbProcedure="false">#REF!</definedName>
    <definedName function="false" hidden="false" name="_tab38" vbProcedure="false">#REF!</definedName>
    <definedName function="false" hidden="false" name="_tab39" vbProcedure="false">#REF!</definedName>
    <definedName function="false" hidden="false" name="_TAB4" vbProcedure="false">#REF!</definedName>
    <definedName function="false" hidden="false" name="_tab40" vbProcedure="false">#REF!</definedName>
    <definedName function="false" hidden="false" name="_tab41" vbProcedure="false">#REF!</definedName>
    <definedName function="false" hidden="false" name="_tab42" vbProcedure="false">#REF!</definedName>
    <definedName function="false" hidden="false" name="_tab44" vbProcedure="false">#REF!</definedName>
    <definedName function="false" hidden="false" name="_tab45" vbProcedure="false">#REF!</definedName>
    <definedName function="false" hidden="false" name="_tab47" vbProcedure="false">#REF!</definedName>
    <definedName function="false" hidden="false" name="_tab48" vbProcedure="false">#REF!</definedName>
    <definedName function="false" hidden="false" name="_tab49" vbProcedure="false">#REF!</definedName>
    <definedName function="false" hidden="false" name="_TAB5" vbProcedure="false">#REF!</definedName>
    <definedName function="false" hidden="false" name="_tab50" vbProcedure="false">#REF!</definedName>
    <definedName function="false" hidden="false" name="_tab51" vbProcedure="false">#REF!</definedName>
    <definedName function="false" hidden="false" name="_tab52" vbProcedure="false">#REF!</definedName>
    <definedName function="false" hidden="false" name="_tab53" vbProcedure="false">#REF!</definedName>
    <definedName function="false" hidden="false" name="_Tab6" vbProcedure="false">#REF!</definedName>
    <definedName function="false" hidden="false" name="_TAB7" vbProcedure="false">#REF!</definedName>
    <definedName function="false" hidden="false" name="_TAB8" vbProcedure="false">#REF!</definedName>
    <definedName function="false" hidden="false" name="_tab9" vbProcedure="false">#REF!</definedName>
    <definedName function="false" hidden="false" name="_TB1" vbProcedure="false">[49]SummaryCG!$A$4:$CL$77</definedName>
    <definedName function="false" hidden="false" name="_TB2" vbProcedure="false">[49]CGRev!$A$4:$CL$43</definedName>
    <definedName function="false" hidden="false" name="_TB3" vbProcedure="false">[49]CGExp!$A$4:$CL$86</definedName>
    <definedName function="false" hidden="false" name="_TB4" vbProcedure="false">[49]CGExternal!$B$4:$CL$55</definedName>
    <definedName function="false" hidden="false" name="_TB5" vbProcedure="false">[49]CGAuthMeth!$B$4:$CL$55</definedName>
    <definedName function="false" hidden="false" name="_TB6" vbProcedure="false">[49]CGAuthMeth!$B$64:$CL$131</definedName>
    <definedName function="false" hidden="false" name="_TB7" vbProcedure="false">[49]CGFin_Monthly!$B$4:$AC$73</definedName>
    <definedName function="false" hidden="false" name="_TB8" vbProcedure="false">[49]CGFin_Monthly!$B$174:$AC$234</definedName>
    <definedName function="false" hidden="false" name="_ty" vbProcedure="false">'[24]time series'!#ref!</definedName>
    <definedName function="false" hidden="false" name="_UK1" vbProcedure="false">#REF!</definedName>
    <definedName function="false" hidden="false" name="_WEO1" vbProcedure="false">#REF!</definedName>
    <definedName function="false" hidden="false" name="_WEO2" vbProcedure="false">#REF!</definedName>
    <definedName function="false" hidden="false" name="_xlnm.Database" vbProcedure="false">[188]ComoFazer!$B$1</definedName>
    <definedName function="false" hidden="false" name="_xlnm.Print_Area" vbProcedure="false">#REF!</definedName>
    <definedName function="false" hidden="false" name="_xlnm.Print_Titles" vbProcedure="false">[189]Q5!$A$1:$C$65536,[189]Q5!$A$1:$IV$7</definedName>
    <definedName function="false" hidden="false" name="_xlnm.Recorder" vbProcedure="false">#REF!</definedName>
    <definedName function="false" hidden="false" name="_xlnm._FilterDatabase" vbProcedure="false">[53]C!$P$428:$T$428</definedName>
    <definedName function="false" hidden="false" name="__123Graph_A" vbProcedure="false">#REF!</definedName>
    <definedName function="false" hidden="false" name="__123Graph_ABERLGRAP" vbProcedure="false">'[4]time series'!#ref!</definedName>
    <definedName function="false" hidden="false" name="__123Graph_ABKSRESRV" vbProcedure="false">[5]bog!#ref!</definedName>
    <definedName function="false" hidden="false" name="__123Graph_ABSYSASST" vbProcedure="false">[5]interv!$C$37:$K$37</definedName>
    <definedName function="false" hidden="false" name="__123Graph_ACATCH1" vbProcedure="false">'[4]time series'!#ref!</definedName>
    <definedName function="false" hidden="false" name="__123Graph_ACBASSETS" vbProcedure="false">[5]interv!$C$34:$K$34</definedName>
    <definedName function="false" hidden="false" name="__123Graph_AChart1" vbProcedure="false">'[7]2'!#ref!</definedName>
    <definedName function="false" hidden="false" name="__123Graph_AChart2" vbProcedure="false">'[7]2'!#ref!</definedName>
    <definedName function="false" hidden="false" name="__123Graph_AChart3" vbProcedure="false">'[7]2'!#ref!</definedName>
    <definedName function="false" hidden="false" name="__123Graph_ACONVERG1" vbProcedure="false">'[4]time series'!#ref!</definedName>
    <definedName function="false" hidden="false" name="__123Graph_ACurrent" vbProcedure="false">[7]CPIINDEX!$O$263:$O$310</definedName>
    <definedName function="false" hidden="false" name="__123Graph_AECTOT" vbProcedure="false">#REF!</definedName>
    <definedName function="false" hidden="false" name="__123Graph_AERDOLLAR" vbProcedure="false">'[8]ex rate'!$F$30:$AM$30</definedName>
    <definedName function="false" hidden="false" name="__123Graph_AERRUBLE" vbProcedure="false">'[8]ex rate'!$F$31:$AM$31</definedName>
    <definedName function="false" hidden="false" name="__123Graph_AGFS.3" vbProcedure="false">[9]GFS!$T$14:$V$14</definedName>
    <definedName function="false" hidden="false" name="__123Graph_AGRAPH1" vbProcedure="false">[10]T17_T18_MSURC!$E$831:$I$831</definedName>
    <definedName function="false" hidden="false" name="__123Graph_AGRAPH2" vbProcedure="false">'[4]time series'!#ref!</definedName>
    <definedName function="false" hidden="false" name="__123Graph_AGRAPH41" vbProcedure="false">'[4]time series'!#ref!</definedName>
    <definedName function="false" hidden="false" name="__123Graph_AGRAPH42" vbProcedure="false">'[4]time series'!#ref!</definedName>
    <definedName function="false" hidden="false" name="__123Graph_AGRAPH44" vbProcedure="false">'[4]time series'!#ref!</definedName>
    <definedName function="false" hidden="false" name="__123Graph_AIBRD_LEND" vbProcedure="false">[11]WB!$Q$13:$AK$13</definedName>
    <definedName function="false" hidden="false" name="__123Graph_AIMPORTS" vbProcedure="false">'[13]ca input'!#ref!</definedName>
    <definedName function="false" hidden="false" name="__123Graph_AMIMPMAC" vbProcedure="false">[13]monimp!$E$38:$N$38</definedName>
    <definedName function="false" hidden="false" name="__123Graph_AMONEY" vbProcedure="false">'[15]monsurv-bc'!#ref!</definedName>
    <definedName function="false" hidden="false" name="__123Graph_AMONIMP" vbProcedure="false">[13]monimp!$E$31:$N$31</definedName>
    <definedName function="false" hidden="false" name="__123Graph_AMULTVELO" vbProcedure="false">[13]interv!$C$31:$K$31</definedName>
    <definedName function="false" hidden="false" name="__123Graph_APERIB" vbProcedure="false">'[4]time series'!#ref!</definedName>
    <definedName function="false" hidden="false" name="__123Graph_APIPELINE" vbProcedure="false">[11]BoP!$U$359:$AQ$359</definedName>
    <definedName function="false" hidden="false" name="__123Graph_APRODABSC" vbProcedure="false">'[4]time series'!#ref!</definedName>
    <definedName function="false" hidden="false" name="__123Graph_APRODABSD" vbProcedure="false">'[4]time series'!#ref!</definedName>
    <definedName function="false" hidden="false" name="__123Graph_APRODTRE2" vbProcedure="false">'[4]time series'!#ref!</definedName>
    <definedName function="false" hidden="false" name="__123Graph_APRODTRE3" vbProcedure="false">'[4]time series'!#ref!</definedName>
    <definedName function="false" hidden="false" name="__123Graph_APRODTRE4" vbProcedure="false">'[4]time series'!#ref!</definedName>
    <definedName function="false" hidden="false" name="__123Graph_APRODTREND" vbProcedure="false">'[4]time series'!#ref!</definedName>
    <definedName function="false" hidden="false" name="__123Graph_AREALRATE" vbProcedure="false">'[8]ex rate'!$F$36:$AU$36</definedName>
    <definedName function="false" hidden="false" name="__123Graph_AREER" vbProcedure="false">[12]er!#ref!</definedName>
    <definedName function="false" hidden="false" name="__123Graph_ARESCOV" vbProcedure="false">[13]fiscout!$J$146:$J$166</definedName>
    <definedName function="false" hidden="false" name="__123Graph_ARESERVES" vbProcedure="false">[5]bog!#ref!</definedName>
    <definedName function="false" hidden="false" name="__123Graph_ARUBRATE" vbProcedure="false">'[8]ex rate'!$K$37:$AN$37</definedName>
    <definedName function="false" hidden="false" name="__123Graph_ASEASON_CASH" vbProcedure="false">'[15]monsurv-bc'!#ref!</definedName>
    <definedName function="false" hidden="false" name="__123Graph_ASEASON_MONEY" vbProcedure="false">'[15]monsurv-bc'!#ref!</definedName>
    <definedName function="false" hidden="false" name="__123Graph_ASEASON_SIGHT" vbProcedure="false">'[15]monsurv-bc'!#ref!</definedName>
    <definedName function="false" hidden="false" name="__123Graph_ASEASON_TIME" vbProcedure="false">'[15]monsurv-bc'!#ref!</definedName>
    <definedName function="false" hidden="false" name="__123Graph_ATAX1" vbProcedure="false">[9]TAX!$V$21:$X$21</definedName>
    <definedName function="false" hidden="false" name="__123Graph_ATRADECPI" vbProcedure="false">[16]cpi!#ref!</definedName>
    <definedName function="false" hidden="false" name="__123Graph_AUSRATE" vbProcedure="false">'[8]ex rate'!$K$36:$AN$36</definedName>
    <definedName function="false" hidden="false" name="__123Graph_AUTRECHT" vbProcedure="false">'[4]time series'!#ref!</definedName>
    <definedName function="false" hidden="false" name="__123Graph_AWEEKLY" vbProcedure="false">#REF!</definedName>
    <definedName function="false" hidden="false" name="__123Graph_AXRATE" vbProcedure="false">[16]data!$K$125:$K$243</definedName>
    <definedName function="false" hidden="false" name="__123Graph_B" vbProcedure="false">'[17]Table 5'!$C$11</definedName>
    <definedName function="false" hidden="false" name="__123Graph_BBERLGRAP" vbProcedure="false">'[4]time series'!#ref!</definedName>
    <definedName function="false" hidden="false" name="__123Graph_BBKSRESRV" vbProcedure="false">[5]bog!#ref!</definedName>
    <definedName function="false" hidden="false" name="__123Graph_BBSYSASST" vbProcedure="false">[13]interv!$C$38:$K$38</definedName>
    <definedName function="false" hidden="false" name="__123Graph_BCATCH1" vbProcedure="false">'[4]time series'!#ref!</definedName>
    <definedName function="false" hidden="false" name="__123Graph_BCBASSETS" vbProcedure="false">[13]interv!$C$35:$K$35</definedName>
    <definedName function="false" hidden="false" name="__123Graph_BChart1" vbProcedure="false">'[7]2'!#ref!</definedName>
    <definedName function="false" hidden="false" name="__123Graph_BChart2" vbProcedure="false">'[7]2'!#ref!</definedName>
    <definedName function="false" hidden="false" name="__123Graph_BChart3" vbProcedure="false">'[7]2'!#ref!</definedName>
    <definedName function="false" hidden="false" name="__123Graph_BCONVERG1" vbProcedure="false">'[4]time series'!#ref!</definedName>
    <definedName function="false" hidden="false" name="__123Graph_BCurrent" vbProcedure="false">[19]g!#ref!</definedName>
    <definedName function="false" hidden="false" name="__123Graph_BECTOT" vbProcedure="false">#REF!</definedName>
    <definedName function="false" hidden="false" name="__123Graph_BERDOLLAR" vbProcedure="false">'[8]ex rate'!$F$36:$AM$36</definedName>
    <definedName function="false" hidden="false" name="__123Graph_BERRUBLE" vbProcedure="false">'[8]ex rate'!$F$37:$AM$37</definedName>
    <definedName function="false" hidden="false" name="__123Graph_BGFS.1" vbProcedure="false">[9]GFS!$T$9:$V$9</definedName>
    <definedName function="false" hidden="false" name="__123Graph_BGFS.3" vbProcedure="false">[9]GFS!$T$15:$V$15</definedName>
    <definedName function="false" hidden="false" name="__123Graph_BGRAPH1" vbProcedure="false">[10]T17_T18_MSURC!$E$832:$I$832</definedName>
    <definedName function="false" hidden="false" name="__123Graph_BGRAPH2" vbProcedure="false">'[4]time series'!#ref!</definedName>
    <definedName function="false" hidden="false" name="__123Graph_BGRAPH41" vbProcedure="false">'[4]time series'!#ref!</definedName>
    <definedName function="false" hidden="false" name="__123Graph_BIBRD_LEND" vbProcedure="false">[11]WB!$Q$61:$AK$61</definedName>
    <definedName function="false" hidden="false" name="__123Graph_BIMPORTS" vbProcedure="false">'[13]ca input'!#ref!</definedName>
    <definedName function="false" hidden="false" name="__123Graph_BMONEY" vbProcedure="false">'[15]monsurv-bc'!#ref!</definedName>
    <definedName function="false" hidden="false" name="__123Graph_BMONIMP" vbProcedure="false">[13]monimp!$E$38:$N$38</definedName>
    <definedName function="false" hidden="false" name="__123Graph_BMULTVELO" vbProcedure="false">[13]interv!$C$32:$K$32</definedName>
    <definedName function="false" hidden="false" name="__123Graph_BPERIB" vbProcedure="false">'[4]time series'!#ref!</definedName>
    <definedName function="false" hidden="false" name="__123Graph_BPIPELINE" vbProcedure="false">[11]BoP!$U$358:$AQ$358</definedName>
    <definedName function="false" hidden="false" name="__123Graph_BPRODABSC" vbProcedure="false">'[4]time series'!#ref!</definedName>
    <definedName function="false" hidden="false" name="__123Graph_BPRODABSD" vbProcedure="false">'[4]time series'!#ref!</definedName>
    <definedName function="false" hidden="false" name="__123Graph_BREALRATE" vbProcedure="false">'[8]ex rate'!$F$37:$AU$37</definedName>
    <definedName function="false" hidden="false" name="__123Graph_BREER" vbProcedure="false">[12]er!#ref!</definedName>
    <definedName function="false" hidden="false" name="__123Graph_BRESCOV" vbProcedure="false">[13]fiscout!$K$146:$K$166</definedName>
    <definedName function="false" hidden="false" name="__123Graph_BRESERVES" vbProcedure="false">[5]bog!#ref!</definedName>
    <definedName function="false" hidden="false" name="__123Graph_BRUBRATE" vbProcedure="false">'[8]ex rate'!$K$31:$AN$31</definedName>
    <definedName function="false" hidden="false" name="__123Graph_BSEASON_CASH" vbProcedure="false">'[15]monsurv-bc'!#ref!</definedName>
    <definedName function="false" hidden="false" name="__123Graph_BSEASON_MONEY" vbProcedure="false">'[15]monsurv-bc'!#ref!</definedName>
    <definedName function="false" hidden="false" name="__123Graph_BSEASON_TIME" vbProcedure="false">'[15]monsurv-bc'!#ref!</definedName>
    <definedName function="false" hidden="false" name="__123Graph_BTAX1" vbProcedure="false">[9]TAX!$V$22:$X$22</definedName>
    <definedName function="false" hidden="false" name="__123Graph_BTRADECPI" vbProcedure="false">[16]cpi!#ref!</definedName>
    <definedName function="false" hidden="false" name="__123Graph_BUSRATE" vbProcedure="false">'[8]ex rate'!$K$30:$AN$30</definedName>
    <definedName function="false" hidden="false" name="__123Graph_C" vbProcedure="false">[9]GFS!$T$16:$V$16</definedName>
    <definedName function="false" hidden="false" name="__123Graph_CBERLGRAP" vbProcedure="false">'[4]time series'!#ref!</definedName>
    <definedName function="false" hidden="false" name="__123Graph_CBKSRESRV" vbProcedure="false">[5]bog!#ref!</definedName>
    <definedName function="false" hidden="false" name="__123Graph_CBSYSASST" vbProcedure="false">[13]interv!$C$39:$K$39</definedName>
    <definedName function="false" hidden="false" name="__123Graph_CCATCH1" vbProcedure="false">'[4]time series'!#ref!</definedName>
    <definedName function="false" hidden="false" name="__123Graph_CChart1" vbProcedure="false">'[7]2'!#ref!</definedName>
    <definedName function="false" hidden="false" name="__123Graph_CChart2" vbProcedure="false">'[7]2'!#ref!</definedName>
    <definedName function="false" hidden="false" name="__123Graph_CChart3" vbProcedure="false">'[7]2'!#ref!</definedName>
    <definedName function="false" hidden="false" name="__123Graph_CCONVERG1" vbProcedure="false">#REF!</definedName>
    <definedName function="false" hidden="false" name="__123Graph_CCURRENT" vbProcedure="false">'[20]dep fonct'!#ref!</definedName>
    <definedName function="false" hidden="false" name="__123Graph_CECTOT" vbProcedure="false">#REF!</definedName>
    <definedName function="false" hidden="false" name="__123Graph_CGFS.3" vbProcedure="false">[9]GFS!$T$16:$V$16</definedName>
    <definedName function="false" hidden="false" name="__123Graph_CGRAPH1" vbProcedure="false">[20]T17_T18_MSURC!$E$834:$I$834</definedName>
    <definedName function="false" hidden="false" name="__123Graph_CGRAPH41" vbProcedure="false">'[4]time series'!#ref!</definedName>
    <definedName function="false" hidden="false" name="__123Graph_CGRAPH44" vbProcedure="false">'[4]time series'!#ref!</definedName>
    <definedName function="false" hidden="false" name="__123Graph_CIMPORTS" vbProcedure="false">#REF!</definedName>
    <definedName function="false" hidden="false" name="__123Graph_CMONEY" vbProcedure="false">'[15]monsurv-bc'!#ref!</definedName>
    <definedName function="false" hidden="false" name="__123Graph_CPERIA" vbProcedure="false">'[4]time series'!#ref!</definedName>
    <definedName function="false" hidden="false" name="__123Graph_CPERIB" vbProcedure="false">'[4]time series'!#ref!</definedName>
    <definedName function="false" hidden="false" name="__123Graph_CPRODABSC" vbProcedure="false">'[4]time series'!#ref!</definedName>
    <definedName function="false" hidden="false" name="__123Graph_CPRODTRE2" vbProcedure="false">'[4]time series'!#ref!</definedName>
    <definedName function="false" hidden="false" name="__123Graph_CPRODTREND" vbProcedure="false">'[4]time series'!#ref!</definedName>
    <definedName function="false" hidden="false" name="__123Graph_CREER" vbProcedure="false">[12]er!#ref!</definedName>
    <definedName function="false" hidden="false" name="__123Graph_CRESCOV" vbProcedure="false">[13]fiscout!$I$146:$I$166</definedName>
    <definedName function="false" hidden="false" name="__123Graph_CRESERVES" vbProcedure="false">[5]bog!#ref!</definedName>
    <definedName function="false" hidden="false" name="__123Graph_CSEASON_CASH" vbProcedure="false">'[15]monsurv-bc'!#ref!</definedName>
    <definedName function="false" hidden="false" name="__123Graph_CSEASON_MONEY" vbProcedure="false">'[15]monsurv-bc'!#ref!</definedName>
    <definedName function="false" hidden="false" name="__123Graph_CSEASON_SIGHT" vbProcedure="false">'[15]monsurv-bc'!#ref!</definedName>
    <definedName function="false" hidden="false" name="__123Graph_CSEASON_TIME" vbProcedure="false">'[15]monsurv-bc'!#ref!</definedName>
    <definedName function="false" hidden="false" name="__123Graph_CTAX1" vbProcedure="false">[9]TAX!$V$23:$X$23</definedName>
    <definedName function="false" hidden="false" name="__123Graph_CUTRECHT" vbProcedure="false">'[4]time series'!#ref!</definedName>
    <definedName function="false" hidden="false" name="__123Graph_CXRATE" vbProcedure="false">[16]data!$V$125:$V$243</definedName>
    <definedName function="false" hidden="false" name="__123Graph_D" vbProcedure="false">#REF!</definedName>
    <definedName function="false" hidden="false" name="__123Graph_DBERLGRAP" vbProcedure="false">'[4]time series'!#ref!</definedName>
    <definedName function="false" hidden="false" name="__123Graph_DCATCH1" vbProcedure="false">'[4]time series'!#ref!</definedName>
    <definedName function="false" hidden="false" name="__123Graph_DChart1" vbProcedure="false">'[7]2'!#ref!</definedName>
    <definedName function="false" hidden="false" name="__123Graph_DChart2" vbProcedure="false">'[7]2'!#ref!</definedName>
    <definedName function="false" hidden="false" name="__123Graph_DChart3" vbProcedure="false">'[7]2'!#ref!</definedName>
    <definedName function="false" hidden="false" name="__123Graph_DCONVERG1" vbProcedure="false">'[4]time series'!#ref!</definedName>
    <definedName function="false" hidden="false" name="__123Graph_DCPI" vbProcedure="false">[16]cpi!#ref!</definedName>
    <definedName function="false" hidden="false" name="__123Graph_DCURRENT" vbProcedure="false">'[20]dep fonct'!#ref!</definedName>
    <definedName function="false" hidden="false" name="__123Graph_DECTOT" vbProcedure="false">#REF!</definedName>
    <definedName function="false" hidden="false" name="__123Graph_DGRAPH1" vbProcedure="false">[20]T17_T18_MSURC!$E$835:$I$835</definedName>
    <definedName function="false" hidden="false" name="__123Graph_DGRAPH41" vbProcedure="false">'[4]time series'!#ref!</definedName>
    <definedName function="false" hidden="false" name="__123Graph_DPERIA" vbProcedure="false">'[4]time series'!#ref!</definedName>
    <definedName function="false" hidden="false" name="__123Graph_DPERIB" vbProcedure="false">'[4]time series'!#ref!</definedName>
    <definedName function="false" hidden="false" name="__123Graph_DPRODABSC" vbProcedure="false">'[4]time series'!#ref!</definedName>
    <definedName function="false" hidden="false" name="__123Graph_DSEASON_MONEY" vbProcedure="false">'[15]monsurv-bc'!#ref!</definedName>
    <definedName function="false" hidden="false" name="__123Graph_DSEASON_SIGHT" vbProcedure="false">'[15]monsurv-bc'!#ref!</definedName>
    <definedName function="false" hidden="false" name="__123Graph_DSEASON_TIME" vbProcedure="false">'[15]monsurv-bc'!#ref!</definedName>
    <definedName function="false" hidden="false" name="__123Graph_DTAX1" vbProcedure="false">[9]TAX!$V$24:$X$24</definedName>
    <definedName function="false" hidden="false" name="__123Graph_DTRADECPI" vbProcedure="false">[16]cpi!#ref!</definedName>
    <definedName function="false" hidden="false" name="__123Graph_DUTRECHT" vbProcedure="false">'[4]time series'!#ref!</definedName>
    <definedName function="false" hidden="false" name="__123Graph_E" vbProcedure="false">[9]TAX!$V$26:$X$26</definedName>
    <definedName function="false" hidden="false" name="__123Graph_EBERLGRAP" vbProcedure="false">'[4]time series'!#ref!</definedName>
    <definedName function="false" hidden="false" name="__123Graph_ECATCH1" vbProcedure="false">#REF!</definedName>
    <definedName function="false" hidden="false" name="__123Graph_EChart1" vbProcedure="false">'[7]2'!#ref!</definedName>
    <definedName function="false" hidden="false" name="__123Graph_EChart2" vbProcedure="false">'[7]2'!#ref!</definedName>
    <definedName function="false" hidden="false" name="__123Graph_EChart3" vbProcedure="false">'[7]2'!#ref!</definedName>
    <definedName function="false" hidden="false" name="__123Graph_ECONVERG1" vbProcedure="false">'[4]time series'!#ref!</definedName>
    <definedName function="false" hidden="false" name="__123Graph_ECURRENT" vbProcedure="false">'[20]dep fonct'!#ref!</definedName>
    <definedName function="false" hidden="false" name="__123Graph_EECTOT" vbProcedure="false">#REF!</definedName>
    <definedName function="false" hidden="false" name="__123Graph_EGRAPH1" vbProcedure="false">[20]T17_T18_MSURC!$E$837:$I$837</definedName>
    <definedName function="false" hidden="false" name="__123Graph_EGRAPH41" vbProcedure="false">'[4]time series'!#ref!</definedName>
    <definedName function="false" hidden="false" name="__123Graph_EPERIA" vbProcedure="false">'[4]time series'!#ref!</definedName>
    <definedName function="false" hidden="false" name="__123Graph_EPRODABSC" vbProcedure="false">'[4]time series'!#ref!</definedName>
    <definedName function="false" hidden="false" name="__123Graph_ESEASON_CASH" vbProcedure="false">'[15]monsurv-bc'!#ref!</definedName>
    <definedName function="false" hidden="false" name="__123Graph_ESEASON_MONEY" vbProcedure="false">'[15]monsurv-bc'!#ref!</definedName>
    <definedName function="false" hidden="false" name="__123Graph_ESEASON_TIME" vbProcedure="false">'[15]monsurv-bc'!#ref!</definedName>
    <definedName function="false" hidden="false" name="__123Graph_ETAX1" vbProcedure="false">[9]TAX!$V$26:$X$26</definedName>
    <definedName function="false" hidden="false" name="__123Graph_F" vbProcedure="false">'[22]table sr'!#ref!</definedName>
    <definedName function="false" hidden="false" name="__123Graph_FBERLGRAP" vbProcedure="false">'[4]time series'!#ref!</definedName>
    <definedName function="false" hidden="false" name="__123Graph_FChart1" vbProcedure="false">'[7]2'!#ref!</definedName>
    <definedName function="false" hidden="false" name="__123Graph_FChart2" vbProcedure="false">'[7]2'!#ref!</definedName>
    <definedName function="false" hidden="false" name="__123Graph_FChart3" vbProcedure="false">'[7]2'!#ref!</definedName>
    <definedName function="false" hidden="false" name="__123Graph_FCurrent" vbProcedure="false">'[7]2'!#ref!</definedName>
    <definedName function="false" hidden="false" name="__123Graph_FGRAPH1" vbProcedure="false">[20]T17_T18_MSURC!$E$838:$I$838</definedName>
    <definedName function="false" hidden="false" name="__123Graph_FGRAPH41" vbProcedure="false">'[4]time series'!#ref!</definedName>
    <definedName function="false" hidden="false" name="__123Graph_FPRODABSC" vbProcedure="false">'[4]time series'!#ref!</definedName>
    <definedName function="false" hidden="false" name="__123Graph_X" vbProcedure="false">#REF!</definedName>
    <definedName function="false" hidden="false" name="__123Graph_XBKSRESRV" vbProcedure="false">[5]bog!#ref!</definedName>
    <definedName function="false" hidden="false" name="__123Graph_XChart1" vbProcedure="false">'[23]summary bop'!#ref!</definedName>
    <definedName function="false" hidden="false" name="__123Graph_XCREDIT" vbProcedure="false">'[15]monsurv-bc'!#ref!</definedName>
    <definedName function="false" hidden="false" name="__123Graph_XCurrent" vbProcedure="false">[7]CPIINDEX!$B$263:$B$310</definedName>
    <definedName function="false" hidden="false" name="__123Graph_XECTOT" vbProcedure="false">#REF!</definedName>
    <definedName function="false" hidden="false" name="__123Graph_XERDOLLAR" vbProcedure="false">'[8]ex rate'!$F$15:$AM$15</definedName>
    <definedName function="false" hidden="false" name="__123Graph_XERRUBLE" vbProcedure="false">'[8]ex rate'!$F$15:$AM$15</definedName>
    <definedName function="false" hidden="false" name="__123Graph_XGFS.1" vbProcedure="false">[9]GFS!$T$6:$V$6</definedName>
    <definedName function="false" hidden="false" name="__123Graph_XGFS.3" vbProcedure="false">[9]GFS!$T$6:$V$6</definedName>
    <definedName function="false" hidden="false" name="__123Graph_XGRAPH1" vbProcedure="false">[20]T17_T18_MSURC!$E$829:$I$829</definedName>
    <definedName function="false" hidden="false" name="__123Graph_XIBRD_LEND" vbProcedure="false">[11]WB!$Q$9:$AK$9</definedName>
    <definedName function="false" hidden="false" name="__123Graph_XIMPORTS" vbProcedure="false">'[13]ca input'!#ref!</definedName>
    <definedName function="false" hidden="false" name="__123Graph_XRUBRATE" vbProcedure="false">'[8]ex rate'!$K$15:$AN$15</definedName>
    <definedName function="false" hidden="false" name="__123Graph_XTAX1" vbProcedure="false">[9]TAX!$V$4:$X$4</definedName>
    <definedName function="false" hidden="false" name="__123Graph_XUSRATE" vbProcedure="false">'[8]ex rate'!$K$15:$AN$15</definedName>
    <definedName function="false" hidden="false" name="__123Graph_XXRATE" vbProcedure="false">[16]data!$AE$124:$AE$242</definedName>
    <definedName function="false" hidden="false" name="__asq1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dde" vbProcedure="false">'[24]time series'!#ref!</definedName>
    <definedName function="false" hidden="false" name="__dez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dre2" vbProcedure="false">#REF!</definedName>
    <definedName function="false" hidden="false" name="__f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fer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ger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Ger2001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ger2001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key2" vbProcedure="false">'[25]cross-beal'!#ref!</definedName>
    <definedName function="false" hidden="false" name="__MM1" vbProcedure="false">#REF!</definedName>
    <definedName function="false" hidden="false" name="__MM2" vbProcedure="false">#REF!</definedName>
    <definedName function="false" hidden="false" name="__MM3" vbProcedure="false">#REF!</definedName>
    <definedName function="false" hidden="false" name="__MM4" vbProcedure="false">#REF!</definedName>
    <definedName function="false" hidden="false" name="__MM5" vbProcedure="false">#REF!</definedName>
    <definedName function="false" hidden="false" name="__MM6" vbProcedure="false">#N/A</definedName>
    <definedName function="false" hidden="false" name="__MM7" vbProcedure="false">#N/A</definedName>
    <definedName function="false" hidden="false" name="__prt1" vbProcedure="false">#N/A</definedName>
    <definedName function="false" hidden="false" name="__prt2" vbProcedure="false">#N/A</definedName>
    <definedName function="false" hidden="false" name="__prt3" vbProcedure="false">#N/A</definedName>
    <definedName function="false" hidden="false" name="__prt4" vbProcedure="false">#N/A</definedName>
    <definedName function="false" hidden="false" name="__prt5" vbProcedure="false">#N/A</definedName>
    <definedName function="false" hidden="false" name="__prt6" vbProcedure="false">#N/A</definedName>
    <definedName function="false" hidden="false" name="__prt7" vbProcedure="false">#N/A</definedName>
    <definedName function="false" hidden="false" name="__prt8" vbProcedure="false">#N/A</definedName>
    <definedName function="false" hidden="false" name="__pu550" vbProcedure="false">#REF!</definedName>
    <definedName function="false" hidden="false" name="__red16" vbProcedure="false">#REF!</definedName>
    <definedName function="false" hidden="false" name="__red17" vbProcedure="false">#REF!</definedName>
    <definedName function="false" hidden="false" name="__red18" vbProcedure="false">#REF!</definedName>
    <definedName function="false" hidden="false" name="__red19" vbProcedure="false">#REF!</definedName>
    <definedName function="false" hidden="false" name="__red2" vbProcedure="false">#REF!</definedName>
    <definedName function="false" hidden="false" name="__red20" vbProcedure="false">#REF!</definedName>
    <definedName function="false" hidden="false" name="__red22" vbProcedure="false">#REF!</definedName>
    <definedName function="false" hidden="false" name="__red4" vbProcedure="false">#REF!</definedName>
    <definedName function="false" hidden="false" name="__REG1" vbProcedure="false">#REF!</definedName>
    <definedName function="false" hidden="false" name="__REG2" vbProcedure="false">#REF!</definedName>
    <definedName function="false" hidden="false" name="__reg3" vbProcedure="false">#REF!</definedName>
    <definedName function="false" hidden="false" name="__Tab1" vbProcedure="false">#REF!</definedName>
    <definedName function="false" hidden="false" name="__Tab10" vbProcedure="false">#REF!</definedName>
    <definedName function="false" hidden="false" name="__Tab12" vbProcedure="false">#REF!</definedName>
    <definedName function="false" hidden="false" name="__Tab19" vbProcedure="false">#REF!</definedName>
    <definedName function="false" hidden="false" name="__Tab2" vbProcedure="false">#REF!</definedName>
    <definedName function="false" hidden="false" name="__Tab20" vbProcedure="false">#REF!</definedName>
    <definedName function="false" hidden="false" name="__Tab3" vbProcedure="false">#REF!</definedName>
    <definedName function="false" hidden="false" name="__Tab4" vbProcedure="false">#REF!</definedName>
    <definedName function="false" hidden="false" name="__Tab5" vbProcedure="false">#REF!</definedName>
    <definedName function="false" hidden="false" name="__Tab7" vbProcedure="false">#REF!</definedName>
    <definedName function="false" hidden="false" name="__Tab8" vbProcedure="false">#REF!</definedName>
    <definedName function="false" hidden="false" name="___Ger2001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ip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xlc_DefaultDisplayOption___" vbProcedure="false">"caption"</definedName>
    <definedName function="false" hidden="false" name="___xlc_DisplayNullValuesAs___" vbProcedure="false">"___xlc_DisplayNullValuesAs_empty___"</definedName>
    <definedName function="false" hidden="false" name="___xlc_PromptForInsertOnDrill___" vbProcedure="false">FALSE()</definedName>
    <definedName function="false" hidden="false" name="___xlc_SuppressNULLSOnDrill___" vbProcedure="false">TRUE()</definedName>
    <definedName function="false" hidden="false" name="___xlc_SuppressZerosOnDrill___" vbProcedure="false">FALSE()</definedName>
    <definedName function="false" hidden="false" name="____Ger2001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" vbProcedure="false">'[3]2'!#ref!</definedName>
    <definedName function="false" hidden="false" name="_____asq1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dez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dre2" vbProcedure="false">#REF!</definedName>
    <definedName function="false" hidden="false" name="_____f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fer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ger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ger2001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REG1" vbProcedure="false">#REF!</definedName>
    <definedName function="false" hidden="false" name="_____REG2" vbProcedure="false">#REF!</definedName>
    <definedName function="false" hidden="false" name="_____reg3" vbProcedure="false">#REF!</definedName>
    <definedName function="false" hidden="false" name="______asq1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_dez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_dre2" vbProcedure="false">#REF!</definedName>
    <definedName function="false" hidden="false" name="______f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_fer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_ger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_Ger2001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_ger2001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_ip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__asq1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__dez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__dre2" vbProcedure="false">#REF!</definedName>
    <definedName function="false" hidden="false" name="_______f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__fer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__ger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__ger2001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__REG1" vbProcedure="false">#REF!</definedName>
    <definedName function="false" hidden="false" name="_______REG2" vbProcedure="false">#REF!</definedName>
    <definedName function="false" hidden="false" name="_______reg3" vbProcedure="false">#REF!</definedName>
    <definedName function="false" hidden="false" name="________REG1" vbProcedure="false">#REF!</definedName>
    <definedName function="false" hidden="false" name="________REG2" vbProcedure="false">#REF!</definedName>
    <definedName function="false" hidden="false" name="________reg3" vbProcedure="false">#REF!</definedName>
    <definedName function="false" hidden="false" name="_________Ger2001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____ip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_____Ger2001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_________ip2" vbProcedure="false">{#N/A,#N/A,FALSE,"B061196P";#N/A,#N/A,FALSE,"B061196";#N/A,#N/A,FALSE,"Relatório1";#N/A,#N/A,FALSE,"Relatório2";#N/A,#N/A,FALSE,"Relatório3";#N/A,#N/A,FALSE,"Relatório4 ";#N/A,#N/A,FALSE,"Relatório5";#N/A,#N/A,FALSE,"Relatório6";#N/A,#N/A,FALSE,"Relatório7";#N/A,#N/A,FALSE,"Relatório8"}</definedName>
    <definedName function="false" hidden="false" name="_кку" vbProcedure="false">'[50]ОСАГО ККУ'!$B$3:$L$73</definedName>
    <definedName function="false" hidden="false" name="_маржа" vbProcedure="false">[50]Маржа!$A$2:$E$193</definedName>
    <definedName function="false" hidden="false" name="_поручитель" vbProcedure="false">[42]поручитель!$J$2:$R$585</definedName>
    <definedName function="false" hidden="false" name="_премии" vbProcedure="false">[51]премии6м2018!$B$25:$AV$219</definedName>
    <definedName function="false" hidden="false" name="_тип" vbProcedure="false">[52]Лист7!$A$1:$B$31</definedName>
    <definedName function="false" hidden="false" name="ÍNDICES" vbProcedure="false">[146]ÍNDICES!$A$5:$T$747</definedName>
    <definedName function="false" hidden="false" name="ÍNDICES_COGEP" vbProcedure="false">'[146]ÍNDICES (COGEP)'!$A$5:$T$747</definedName>
    <definedName function="false" hidden="false" name="ÍNDICES_SOF" vbProcedure="false">'[146]ÍNDICES (SOF)'!$A$5:$T$747</definedName>
    <definedName function="false" hidden="false" name="долгг" vbProcedure="false">#REF!</definedName>
    <definedName function="false" hidden="false" name="К.дел." vbProcedure="false">[56]Конст.!$B$1</definedName>
    <definedName function="false" hidden="false" name="карт" vbProcedure="false">#REF!</definedName>
    <definedName function="false" hidden="false" name="картррр" vbProcedure="false">#REF!</definedName>
    <definedName function="false" hidden="false" name="лдззпмав" vbProcedure="false">#REF!</definedName>
    <definedName function="false" hidden="false" name="макс" vbProcedure="false">[190]ROA!$AN$3:$AN$10</definedName>
    <definedName function="false" hidden="false" name="о" vbProcedure="false">[72]spotexchangerates!#ref!</definedName>
    <definedName function="false" hidden="false" name="Срез_Дата" vbProcedure="false">#N/A</definedName>
    <definedName function="false" hidden="false" name="Срез_Название" vbProcedure="false">#N/A</definedName>
    <definedName function="false" hidden="false" name="ФФФ" vbProcedure="false">'[193]пер+'!#ref!</definedName>
    <definedName function="false" hidden="false" name="금액" vbProcedure="false">#REF!</definedName>
    <definedName function="false" hidden="false" name="기관수" vbProcedure="false">#REF!</definedName>
    <definedName function="false" hidden="false" name="부적격사유" vbProcedure="false">#REF!,#REF!</definedName>
    <definedName function="false" hidden="false" name="성별" vbProcedure="false">#REF!</definedName>
    <definedName function="false" hidden="false" name="업권" vbProcedure="false">#REF!</definedName>
    <definedName function="false" hidden="false" name="일별" vbProcedure="false">#REF!</definedName>
    <definedName function="false" hidden="false" name="일별예상접수" vbProcedure="false">#REF!</definedName>
    <definedName function="false" hidden="false" name="채무사유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<sst xmlns="http://schemas.openxmlformats.org/spreadsheetml/2006/main" count="5694" uniqueCount="488">
  <si>
    <t xml:space="preserve">1. Экономические показатели</t>
  </si>
  <si>
    <t xml:space="preserve">1.1. Отдельные макроэкономические показатели</t>
  </si>
  <si>
    <t xml:space="preserve">ВВП в текущих ценах, млрд руб.¹</t>
  </si>
  <si>
    <r>
      <rPr>
        <sz val="10"/>
        <rFont val="Arial"/>
        <family val="2"/>
        <charset val="204"/>
      </rPr>
      <t xml:space="preserve">Индекс физического объема ВВП в % к соответствующему периоду предыдущего года</t>
    </r>
    <r>
      <rPr>
        <sz val="10"/>
        <color theme="1"/>
        <rFont val="Times New Roman"/>
        <family val="1"/>
        <charset val="204"/>
      </rPr>
      <t xml:space="preserve"> ¹</t>
    </r>
  </si>
  <si>
    <r>
      <rPr>
        <sz val="10"/>
        <rFont val="Arial"/>
        <family val="2"/>
        <charset val="204"/>
      </rPr>
      <t xml:space="preserve">Индекс потребительских цен в % к соответствующему периоду предыдущего года</t>
    </r>
    <r>
      <rPr>
        <sz val="10"/>
        <color theme="1"/>
        <rFont val="Times New Roman"/>
        <family val="1"/>
        <charset val="204"/>
      </rPr>
      <t xml:space="preserve"> ¹</t>
    </r>
  </si>
  <si>
    <t xml:space="preserve">Официальный курс доллара США по отношению к рублю (на конец квартала), руб./долл.</t>
  </si>
  <si>
    <t xml:space="preserve">Официальный курс евро по отношению к рублю (на конец квартала), руб./евро</t>
  </si>
  <si>
    <t xml:space="preserve">I квартал</t>
  </si>
  <si>
    <t xml:space="preserve">II квартал</t>
  </si>
  <si>
    <t xml:space="preserve">III квартал</t>
  </si>
  <si>
    <t xml:space="preserve">IV квартал</t>
  </si>
  <si>
    <r>
      <rPr>
        <vertAlign val="superscript"/>
        <sz val="10"/>
        <rFont val="Arial"/>
        <family val="2"/>
        <charset val="204"/>
      </rPr>
      <t xml:space="preserve">1 </t>
    </r>
    <r>
      <rPr>
        <sz val="10"/>
        <rFont val="Arial"/>
        <family val="2"/>
        <charset val="204"/>
      </rPr>
      <t xml:space="preserve">По данным Росстата.</t>
    </r>
  </si>
  <si>
    <t xml:space="preserve">1.2. Основные социально-экономические показатели</t>
  </si>
  <si>
    <t xml:space="preserve">2018 г.</t>
  </si>
  <si>
    <t xml:space="preserve">2019 г.</t>
  </si>
  <si>
    <t xml:space="preserve">2020 г.</t>
  </si>
  <si>
    <t xml:space="preserve">2021 г.</t>
  </si>
  <si>
    <t xml:space="preserve">2022 г.</t>
  </si>
  <si>
    <t xml:space="preserve">Численность населения, млн чел.¹</t>
  </si>
  <si>
    <t xml:space="preserve">Численность рабочей силы, млн чел.²</t>
  </si>
  <si>
    <t xml:space="preserve">Среднедушевые денежные доходы населения (в месяц), тыс. руб.²</t>
  </si>
  <si>
    <t xml:space="preserve">Среднемесячная номинальная начисленная заработная плата одного работника, тыс. руб.²</t>
  </si>
  <si>
    <t xml:space="preserve">Доля расходов на приобретение недвижимости в денежных расходах населения, %¹</t>
  </si>
  <si>
    <t xml:space="preserve">…</t>
  </si>
  <si>
    <t xml:space="preserve">Жилищный фонд, млн м² общей площади жилых помещений¹</t>
  </si>
  <si>
    <t xml:space="preserve">Ввод в действие, млн м² общей площади жилых помещений¹</t>
  </si>
  <si>
    <t xml:space="preserve">в т.ч. населением за счет собственных и заемных средств</t>
  </si>
  <si>
    <t xml:space="preserve">Число построенных квартир, тыс. ед.¹</t>
  </si>
  <si>
    <t xml:space="preserve">Средний размер построенных квартир, м² общей площади¹</t>
  </si>
  <si>
    <r>
      <rPr>
        <vertAlign val="superscript"/>
        <sz val="10"/>
        <color theme="1"/>
        <rFont val="Times New Roman"/>
        <family val="1"/>
        <charset val="204"/>
      </rPr>
      <t xml:space="preserve">1 </t>
    </r>
    <r>
      <rPr>
        <sz val="10"/>
        <color theme="1"/>
        <rFont val="Times New Roman"/>
        <family val="1"/>
        <charset val="204"/>
      </rPr>
      <t xml:space="preserve">По данным Росстата (на конец периода).</t>
    </r>
    <r>
      <rPr>
        <sz val="10"/>
        <rFont val="Times New Roman"/>
        <family val="1"/>
        <charset val="204"/>
      </rPr>
      <t xml:space="preserve"> В соответствии с Федеральным законом от 29.07.2017 № 217-ФЗ «О ведении гражданами садоводства и огородничества для собственных нужд и о внесении изменений в отдельные законодательные акты Российской Федерации», начиная с отчета за август 2019 года и далее, в общем вводе жилых домов учитываются жилые дома, построенные населением на земельных участках, предназначенных для ведения садоводства.</t>
    </r>
  </si>
  <si>
    <r>
      <rPr>
        <vertAlign val="superscript"/>
        <sz val="10"/>
        <color theme="1"/>
        <rFont val="Times New Roman"/>
        <family val="1"/>
        <charset val="204"/>
      </rPr>
      <t xml:space="preserve">2</t>
    </r>
    <r>
      <rPr>
        <sz val="10"/>
        <color theme="1"/>
        <rFont val="Times New Roman"/>
        <family val="1"/>
        <charset val="204"/>
      </rPr>
      <t xml:space="preserve"> По данным Росстата (в среднем за год).</t>
    </r>
  </si>
  <si>
    <r>
      <rPr>
        <b val="true"/>
        <sz val="14"/>
        <color rgb="FF969696"/>
        <rFont val="Arial"/>
        <family val="2"/>
        <charset val="204"/>
      </rPr>
      <t xml:space="preserve">1.3. Основные индикаторы, характеризующие рынок ИЖК</t>
    </r>
    <r>
      <rPr>
        <b val="true"/>
        <vertAlign val="superscript"/>
        <sz val="14"/>
        <color theme="0" tint="-0.5"/>
        <rFont val="Times New Roman"/>
        <family val="1"/>
        <charset val="204"/>
      </rPr>
      <t xml:space="preserve">1</t>
    </r>
  </si>
  <si>
    <t xml:space="preserve">Доля объема предоставленных ИЖК в ВВП, % ²</t>
  </si>
  <si>
    <t xml:space="preserve">в т. ч. в рублях </t>
  </si>
  <si>
    <t xml:space="preserve">в т. ч. в иностранной валюте</t>
  </si>
  <si>
    <t xml:space="preserve">Доля задолженности по ИЖК в ВВП, % ²</t>
  </si>
  <si>
    <t xml:space="preserve">в т. ч. в иностранной валюте </t>
  </si>
  <si>
    <t xml:space="preserve">Средняя величина задолженности по  ИЖК на душу рабочей силы, руб./чел. ²</t>
  </si>
  <si>
    <t xml:space="preserve">Темп прироста объема ИЖК к предыдущему периоду, %</t>
  </si>
  <si>
    <t xml:space="preserve">в т. ч. в рублях³</t>
  </si>
  <si>
    <r>
      <rPr>
        <sz val="10"/>
        <rFont val="Arial"/>
        <family val="2"/>
        <charset val="204"/>
      </rPr>
      <t xml:space="preserve">     в т. ч. в иностранной валюте </t>
    </r>
    <r>
      <rPr>
        <vertAlign val="superscript"/>
        <sz val="10"/>
        <rFont val="Arial"/>
        <family val="2"/>
        <charset val="204"/>
      </rPr>
      <t xml:space="preserve">4</t>
    </r>
    <r>
      <rPr>
        <sz val="10"/>
        <rFont val="Arial"/>
        <family val="2"/>
        <charset val="204"/>
      </rPr>
      <t xml:space="preserve"> </t>
    </r>
  </si>
  <si>
    <t xml:space="preserve">Доля предоставленных ИЖК в объеме ЖК, выданных в отчетном периоде, %</t>
  </si>
  <si>
    <t xml:space="preserve">Доля предоставленных ИЖК в объеме выданных кредитов физическим лицам в отчетном периоде, %</t>
  </si>
  <si>
    <t xml:space="preserve">Темп прироста задолженности по ИЖК к соответствующему периоду предыдущего года, %</t>
  </si>
  <si>
    <t xml:space="preserve">Доля задолженности по ИЖК в сумме задолженности по ЖК, %</t>
  </si>
  <si>
    <t xml:space="preserve">Доля задолженности по ИЖК в сумме задолженности по кредитам физических лиц, %</t>
  </si>
  <si>
    <t xml:space="preserve">Доля просроченной задолженности по ИЖК в сумме задолженности по ИЖК, %</t>
  </si>
  <si>
    <t xml:space="preserve">Соотношение объемов досрочно погашенных ИЖК (прав требования по ИЖК) и предоставленных ИЖК, %</t>
  </si>
  <si>
    <t xml:space="preserve">в т. ч. в рублях</t>
  </si>
  <si>
    <t xml:space="preserve">Доля досрочно погашенных ИЖК (прав требования по ИЖК) средствами заемщиков в общем объеме досрочно погашенных ИЖК (прав требования по ИЖК), %</t>
  </si>
  <si>
    <t xml:space="preserve">Доля досрочно погашенных ИЖК (прав требования по ИЖК) вновь выданными ИЖК в общем объеме досрочно погашенных ИЖК (прав требования по ИЖК), %</t>
  </si>
  <si>
    <t xml:space="preserve">Соотношение объемов рефинансированных ИЖК (прав требования по ИЖК) и предоставленных ИЖК, %</t>
  </si>
  <si>
    <t xml:space="preserve">¹ Данные приведены на конец периода.</t>
  </si>
  <si>
    <t xml:space="preserve">² При расчете показателя использованы данные Росстата (данные по ВВП за 2018 г. содержат изменения, связанные с внедрением международной методологии оценки жилищных услуг, производимых и потребляемых собственниками жилья; оценкой потребления основного капитала исходя из его текущей рыночной стоимости; согласованием  данных об экспорте и импорте  с данными платежного баланса; актуализацией данных включением оценки услуг домашних работников (домашней прислуги), а также  внедрением положений СНС 2008 года относительно учета результатов научных исследований и разработок и систем вооружения и относительно учета использования косвенных услуг Центрального банка. ).</t>
  </si>
  <si>
    <t xml:space="preserve">³ К соответствующему показателю в рублях.</t>
  </si>
  <si>
    <r>
      <rPr>
        <vertAlign val="superscript"/>
        <sz val="10"/>
        <rFont val="Arial"/>
        <family val="2"/>
        <charset val="204"/>
      </rPr>
      <t xml:space="preserve">4</t>
    </r>
    <r>
      <rPr>
        <sz val="10"/>
        <rFont val="Arial"/>
        <family val="2"/>
        <charset val="204"/>
      </rPr>
      <t xml:space="preserve"> К соответствующему показателю в иностранной валюте.</t>
    </r>
  </si>
  <si>
    <r>
      <rPr>
        <b val="true"/>
        <sz val="14"/>
        <color rgb="FF969696"/>
        <rFont val="Arial"/>
        <family val="2"/>
        <charset val="204"/>
      </rPr>
      <t xml:space="preserve">1.4. Отдельные показатели, характеризующие рынок жилой недвижимости</t>
    </r>
    <r>
      <rPr>
        <vertAlign val="superscript"/>
        <sz val="14"/>
        <color theme="0" tint="-0.5"/>
        <rFont val="Times New Roman"/>
        <family val="1"/>
        <charset val="204"/>
      </rPr>
      <t xml:space="preserve">1</t>
    </r>
  </si>
  <si>
    <r>
      <rPr>
        <sz val="10"/>
        <rFont val="Arial"/>
        <family val="2"/>
        <charset val="204"/>
      </rPr>
      <t xml:space="preserve">Зарегистрировано  прав собственности физических лиц на жилые помещения, единиц</t>
    </r>
    <r>
      <rPr>
        <vertAlign val="superscript"/>
        <sz val="10"/>
        <rFont val="Arial"/>
        <family val="2"/>
        <charset val="204"/>
      </rPr>
      <t xml:space="preserve">2</t>
    </r>
  </si>
  <si>
    <r>
      <rPr>
        <sz val="10"/>
        <rFont val="Arial"/>
        <family val="2"/>
        <charset val="204"/>
      </rPr>
      <t xml:space="preserve">Зарегистрировано  договоров участия в долевом строительстве, единиц</t>
    </r>
    <r>
      <rPr>
        <vertAlign val="superscript"/>
        <sz val="10"/>
        <rFont val="Arial"/>
        <family val="2"/>
        <charset val="204"/>
      </rPr>
      <t xml:space="preserve">2</t>
    </r>
  </si>
  <si>
    <t xml:space="preserve">Количество предоставленных ИЖК, единиц</t>
  </si>
  <si>
    <t xml:space="preserve">Средний объем ИЖК, тыс. руб.</t>
  </si>
  <si>
    <r>
      <rPr>
        <sz val="10"/>
        <rFont val="Arial"/>
        <family val="2"/>
        <charset val="204"/>
      </rPr>
      <t xml:space="preserve">Средняя цена на рынке жилой недвижимости за 1 кв.м общей площади, тыс. руб.</t>
    </r>
    <r>
      <rPr>
        <vertAlign val="superscript"/>
        <sz val="12"/>
        <color theme="1"/>
        <rFont val="Times New Roman"/>
        <family val="1"/>
        <charset val="204"/>
      </rPr>
      <t xml:space="preserve">3</t>
    </r>
  </si>
  <si>
    <r>
      <rPr>
        <sz val="10"/>
        <rFont val="Arial"/>
        <family val="2"/>
        <charset val="204"/>
      </rPr>
      <t xml:space="preserve">Индекс цен на рынке жилья, в % к соответствующему периоду предыдущего года</t>
    </r>
    <r>
      <rPr>
        <vertAlign val="superscript"/>
        <sz val="12"/>
        <color theme="1"/>
        <rFont val="Times New Roman"/>
        <family val="1"/>
        <charset val="204"/>
      </rPr>
      <t xml:space="preserve">3</t>
    </r>
  </si>
  <si>
    <r>
      <rPr>
        <sz val="10"/>
        <rFont val="Arial"/>
        <family val="2"/>
        <charset val="204"/>
      </rPr>
      <t xml:space="preserve">Коэффициент доступности жилья, лет</t>
    </r>
    <r>
      <rPr>
        <vertAlign val="superscript"/>
        <sz val="12"/>
        <color theme="1"/>
        <rFont val="Times New Roman"/>
        <family val="1"/>
        <charset val="204"/>
      </rPr>
      <t xml:space="preserve">3,4</t>
    </r>
  </si>
  <si>
    <t xml:space="preserve">в рублях</t>
  </si>
  <si>
    <t xml:space="preserve">в иностранной валюте</t>
  </si>
  <si>
    <t xml:space="preserve">из них: количество предоставленных ИЖК по ДДУ, единиц</t>
  </si>
  <si>
    <t xml:space="preserve">первичный рынок жилья</t>
  </si>
  <si>
    <t xml:space="preserve">вторичный рынок жилья</t>
  </si>
  <si>
    <r>
      <rPr>
        <vertAlign val="superscript"/>
        <sz val="10"/>
        <color theme="1"/>
        <rFont val="Times New Roman"/>
        <family val="1"/>
        <charset val="204"/>
      </rPr>
      <t xml:space="preserve">1</t>
    </r>
    <r>
      <rPr>
        <sz val="10"/>
        <color theme="1"/>
        <rFont val="Times New Roman"/>
        <family val="1"/>
        <charset val="204"/>
      </rPr>
      <t xml:space="preserve"> Данные приведены на конец периода.</t>
    </r>
  </si>
  <si>
    <r>
      <rPr>
        <vertAlign val="superscript"/>
        <sz val="10"/>
        <color theme="1"/>
        <rFont val="Times New Roman"/>
        <family val="1"/>
        <charset val="204"/>
      </rPr>
      <t xml:space="preserve">2</t>
    </r>
    <r>
      <rPr>
        <sz val="10"/>
        <color theme="1"/>
        <rFont val="Times New Roman"/>
        <family val="1"/>
        <charset val="204"/>
      </rPr>
      <t xml:space="preserve"> По данным Росреестра.</t>
    </r>
  </si>
  <si>
    <r>
      <rPr>
        <vertAlign val="superscript"/>
        <sz val="10"/>
        <color theme="1"/>
        <rFont val="Times New Roman"/>
        <family val="1"/>
        <charset val="204"/>
      </rPr>
      <t xml:space="preserve">3 </t>
    </r>
    <r>
      <rPr>
        <sz val="10"/>
        <color theme="1"/>
        <rFont val="Times New Roman"/>
        <family val="1"/>
        <charset val="204"/>
      </rPr>
      <t xml:space="preserve">По данным Росстата.</t>
    </r>
  </si>
  <si>
    <r>
      <rPr>
        <vertAlign val="superscript"/>
        <sz val="10"/>
        <color theme="1"/>
        <rFont val="Times New Roman"/>
        <family val="1"/>
        <charset val="204"/>
      </rPr>
      <t xml:space="preserve">4</t>
    </r>
    <r>
      <rPr>
        <sz val="10"/>
        <color theme="1"/>
        <rFont val="Times New Roman"/>
        <family val="1"/>
        <charset val="204"/>
      </rPr>
      <t xml:space="preserve"> Коэффициент доступности жилья - срок, за который семья из двух человек может накопить на квартиру площадью 54 кв. м. 
Рассчитывается на основе данных о номинальной заработной плате и стоимости 1 кв. м жилья.</t>
    </r>
  </si>
  <si>
    <t xml:space="preserve">2. Агрегированные показатели рынка жилищного (ипотечного жилищного) кредитования</t>
  </si>
  <si>
    <t xml:space="preserve">2.1. Количество кредитных организаций - участников рынка ЖК (ИЖК)</t>
  </si>
  <si>
    <t xml:space="preserve">Количество кредитных организаций</t>
  </si>
  <si>
    <t xml:space="preserve">действующих, всего</t>
  </si>
  <si>
    <t xml:space="preserve">из них:</t>
  </si>
  <si>
    <t xml:space="preserve">предоставляющих ЖК</t>
  </si>
  <si>
    <t xml:space="preserve">предоставляющих ИЖК</t>
  </si>
  <si>
    <t xml:space="preserve"> предоставляющих ИЖК по ДДУ</t>
  </si>
  <si>
    <t xml:space="preserve">приобретающих права требования по ИЖК</t>
  </si>
  <si>
    <t xml:space="preserve">осуществляющих перекредитование ранее предоставленных ИЖК</t>
  </si>
  <si>
    <t xml:space="preserve"> осуществляющих продажу пулов ИЖК (прав требования по ИЖК)</t>
  </si>
  <si>
    <t xml:space="preserve">I квартал 2018 г.</t>
  </si>
  <si>
    <t xml:space="preserve">II квартал 2018 г.</t>
  </si>
  <si>
    <t xml:space="preserve">III квартал 2018 г.</t>
  </si>
  <si>
    <t xml:space="preserve">IV квартал 2018 г.</t>
  </si>
  <si>
    <t xml:space="preserve">I квартал 2019 г.</t>
  </si>
  <si>
    <t xml:space="preserve">II квартал 2019 г.</t>
  </si>
  <si>
    <t xml:space="preserve">III квартал 2019 г.</t>
  </si>
  <si>
    <t xml:space="preserve">IV квартал 2019 г.</t>
  </si>
  <si>
    <t xml:space="preserve">I квартал 2020 г.</t>
  </si>
  <si>
    <t xml:space="preserve">II квартал 2020 г.</t>
  </si>
  <si>
    <t xml:space="preserve">III квартал 2020 г.</t>
  </si>
  <si>
    <t xml:space="preserve">IV квартал 2020 г.</t>
  </si>
  <si>
    <t xml:space="preserve">I квартал 2021 г.</t>
  </si>
  <si>
    <t xml:space="preserve">II квартал 2021 г.</t>
  </si>
  <si>
    <t xml:space="preserve">III квартал 2021 г.</t>
  </si>
  <si>
    <t xml:space="preserve">IV квартал 2021 г.</t>
  </si>
  <si>
    <t xml:space="preserve">I квартал 2022 г.</t>
  </si>
  <si>
    <t xml:space="preserve">II квартал 2022 г.</t>
  </si>
  <si>
    <t xml:space="preserve">III квартал 2022 г.</t>
  </si>
  <si>
    <t xml:space="preserve">IV квартал 2022 г.</t>
  </si>
  <si>
    <t xml:space="preserve">2.2. ЖК, предоставленные физическим лицам-резидентам в рублях</t>
  </si>
  <si>
    <t xml:space="preserve">Количество предоставленных кредитов нарастающим итогом с начала года, единиц</t>
  </si>
  <si>
    <t xml:space="preserve">Объем предоставленных кредитов нарастающим итогом с начала года, млн руб.</t>
  </si>
  <si>
    <t xml:space="preserve">Средний размер кредитов, предоставленных с начала года, млн руб.</t>
  </si>
  <si>
    <t xml:space="preserve">Средневзвешенный срок кредитования, месяцев</t>
  </si>
  <si>
    <t xml:space="preserve">Средневзвешенная ставка¹, %</t>
  </si>
  <si>
    <t xml:space="preserve">Задолженность по предоставленным кредитам, млн руб.</t>
  </si>
  <si>
    <t xml:space="preserve">по предоставленным с начала года кредитам</t>
  </si>
  <si>
    <t xml:space="preserve">по кредитам, предоставленным в течение месяца</t>
  </si>
  <si>
    <t xml:space="preserve">Всего</t>
  </si>
  <si>
    <t xml:space="preserve">в том числе просроченная</t>
  </si>
  <si>
    <t xml:space="preserve">01.01</t>
  </si>
  <si>
    <t xml:space="preserve">01.02</t>
  </si>
  <si>
    <t xml:space="preserve">01.03</t>
  </si>
  <si>
    <t xml:space="preserve">01.04</t>
  </si>
  <si>
    <t xml:space="preserve">01.05</t>
  </si>
  <si>
    <t xml:space="preserve">01.06</t>
  </si>
  <si>
    <t xml:space="preserve">01.07</t>
  </si>
  <si>
    <t xml:space="preserve">01.08</t>
  </si>
  <si>
    <t xml:space="preserve">01.09</t>
  </si>
  <si>
    <t xml:space="preserve">01.10</t>
  </si>
  <si>
    <t xml:space="preserve">01.11</t>
  </si>
  <si>
    <t xml:space="preserve">01.12</t>
  </si>
  <si>
    <t xml:space="preserve">2023 г.</t>
  </si>
  <si>
    <r>
      <rPr>
        <vertAlign val="superscript"/>
        <sz val="10"/>
        <rFont val="Arial"/>
        <family val="2"/>
        <charset val="204"/>
      </rPr>
      <t xml:space="preserve">1 </t>
    </r>
    <r>
      <rPr>
        <sz val="10"/>
        <rFont val="Arial"/>
        <family val="2"/>
        <charset val="204"/>
      </rPr>
      <t xml:space="preserve"> До 2019 г. средневзвешенные процентные ставки по кредитам, предоставленным в течение месяца, формировались расчетным путем на основе данных нарастающим итогом с начала года. С 2019 года средневзвешенные процентные ставки по кредитам, предоставленным с начала года, рассчитываются на основе средневзвешенных по объему и сроку ставок по кредитам, выданным кредитными организациями в течение месяца.</t>
    </r>
  </si>
  <si>
    <t xml:space="preserve">2013 г.</t>
  </si>
  <si>
    <t xml:space="preserve">2014 г.</t>
  </si>
  <si>
    <t xml:space="preserve">2015 г.</t>
  </si>
  <si>
    <t xml:space="preserve">2016 г.</t>
  </si>
  <si>
    <t xml:space="preserve">2017 г.</t>
  </si>
  <si>
    <t xml:space="preserve">2009 г.</t>
  </si>
  <si>
    <t xml:space="preserve">2010 г.</t>
  </si>
  <si>
    <t xml:space="preserve">2011 г.</t>
  </si>
  <si>
    <t xml:space="preserve">2012 г.</t>
  </si>
  <si>
    <t xml:space="preserve">2.3. ЖК, предоставленные физическим лицам-резидентам в иностранной валюте</t>
  </si>
  <si>
    <t xml:space="preserve">Средневзвешенный срок кредитования по предоставленным с начала года кредитам, месяцев</t>
  </si>
  <si>
    <t xml:space="preserve">Средневзвешенная ставка по предоставленным с начала года кредитам¹, %</t>
  </si>
  <si>
    <t xml:space="preserve">2.4. ИЖК, предоставленные физическим лицам-резидентам, и приобретенные права требования по ИЖК в рублях</t>
  </si>
  <si>
    <t xml:space="preserve">Задолженность по приобретенным кредитными организациями правам требования по ИЖК, млн руб.</t>
  </si>
  <si>
    <t xml:space="preserve">2.5. ИЖК, предоставленные физическим лицам-резидентам, и приобретенные права требования по ИЖК в иностранной валюте</t>
  </si>
  <si>
    <r>
      <rPr>
        <sz val="10"/>
        <rFont val="Arial"/>
        <family val="2"/>
        <charset val="204"/>
      </rPr>
      <t xml:space="preserve">Средневзвешенная ставка по предоставленным с начала года кредитам</t>
    </r>
    <r>
      <rPr>
        <vertAlign val="superscript"/>
        <sz val="10"/>
        <rFont val="Arial"/>
        <family val="2"/>
        <charset val="204"/>
      </rPr>
      <t xml:space="preserve">1</t>
    </r>
    <r>
      <rPr>
        <sz val="10"/>
        <rFont val="Arial"/>
        <family val="2"/>
        <charset val="204"/>
      </rPr>
      <t xml:space="preserve">, %</t>
    </r>
  </si>
  <si>
    <t xml:space="preserve">2.6. ИЖК по ДДУ, предоставленные физическим лицам-резидентам в рублях</t>
  </si>
  <si>
    <r>
      <rPr>
        <sz val="10"/>
        <color theme="1"/>
        <rFont val="Arial"/>
        <family val="2"/>
        <charset val="204"/>
      </rPr>
      <t xml:space="preserve">Средневзвешенная ставка</t>
    </r>
    <r>
      <rPr>
        <vertAlign val="superscript"/>
        <sz val="10"/>
        <color theme="1"/>
        <rFont val="Arial"/>
        <family val="2"/>
        <charset val="204"/>
      </rPr>
      <t xml:space="preserve">1</t>
    </r>
    <r>
      <rPr>
        <sz val="10"/>
        <color theme="1"/>
        <rFont val="Arial"/>
        <family val="2"/>
        <charset val="204"/>
      </rPr>
      <t xml:space="preserve">, %</t>
    </r>
  </si>
  <si>
    <t xml:space="preserve">2.7. ИЖК по ДДУ, предоставленные физическим лицам-резидентам в иностранной валюте</t>
  </si>
  <si>
    <r>
      <rPr>
        <sz val="10"/>
        <color theme="1"/>
        <rFont val="Arial"/>
        <family val="2"/>
        <charset val="204"/>
      </rPr>
      <t xml:space="preserve">Средневзвешенная ставка по предоставленным с начала года кредитам</t>
    </r>
    <r>
      <rPr>
        <vertAlign val="superscript"/>
        <sz val="10"/>
        <color theme="1"/>
        <rFont val="Arial"/>
        <family val="2"/>
        <charset val="204"/>
      </rPr>
      <t xml:space="preserve">1</t>
    </r>
    <r>
      <rPr>
        <sz val="10"/>
        <color theme="1"/>
        <rFont val="Arial"/>
        <family val="2"/>
        <charset val="204"/>
      </rPr>
      <t xml:space="preserve">, %</t>
    </r>
  </si>
  <si>
    <t xml:space="preserve">2.8. Объем досрочно погашенных ИЖК (прав требования по ИЖК)</t>
  </si>
  <si>
    <t xml:space="preserve">(млн руб.)</t>
  </si>
  <si>
    <t xml:space="preserve">Объем досрочно погашенных ИЖК (прав требования по ИЖК)</t>
  </si>
  <si>
    <t xml:space="preserve">Справочно: сумма досрочно погашенных прав требования по ИЖК</t>
  </si>
  <si>
    <t xml:space="preserve">представленных (приобретенных) в рублях</t>
  </si>
  <si>
    <t xml:space="preserve">представленных (приобретенных) в иностранной валюте</t>
  </si>
  <si>
    <t xml:space="preserve">средствами заемщика</t>
  </si>
  <si>
    <t xml:space="preserve">вновь выданными ИЖК</t>
  </si>
  <si>
    <t xml:space="preserve">средствами, полученными от реализации заложенного имущества</t>
  </si>
  <si>
    <t xml:space="preserve">отступными</t>
  </si>
  <si>
    <t xml:space="preserve">государственными субсидиями</t>
  </si>
  <si>
    <t xml:space="preserve">прочими средствами</t>
  </si>
  <si>
    <t xml:space="preserve">2.9. Объем уступленных прав требования по ипотечным жилищным кредитам (в том числе с дальнейшей эмиссией ценных
бумаг)</t>
  </si>
  <si>
    <t xml:space="preserve">Продажа пула ИЖК (прав требования по ИЖК)</t>
  </si>
  <si>
    <t xml:space="preserve">Объем привлеченных средств при продаже пула ИЖК (прав требования по ИЖК) с дальнейшей эмиссией ценных бумаг</t>
  </si>
  <si>
    <t xml:space="preserve">Рефинансирование ИЖК с сохранением актива на балансе кредитной организации</t>
  </si>
  <si>
    <t xml:space="preserve">Объем привлеченных средств при сохранении актива на балансе кредитной организации</t>
  </si>
  <si>
    <t xml:space="preserve">Справочно: объем рефинансируемых прав требования по ИЖК</t>
  </si>
  <si>
    <t xml:space="preserve">в том числе с дальнейшей эмиссией ипотечных ценных бумаг</t>
  </si>
  <si>
    <t xml:space="preserve">-</t>
  </si>
  <si>
    <t xml:space="preserve">2.10. Контрагенты, получившие права требования по ИЖК в результате уступки прав требования по ИЖК</t>
  </si>
  <si>
    <t xml:space="preserve">Контрагенты</t>
  </si>
  <si>
    <t xml:space="preserve">Количество организаций, единиц</t>
  </si>
  <si>
    <t xml:space="preserve">Объем уступки прав требования по ИЖК, млн руб.</t>
  </si>
  <si>
    <t xml:space="preserve">1.Продажа пула ИЖК (прав требования по ИЖК)</t>
  </si>
  <si>
    <t xml:space="preserve">1.1 Кредитные организации</t>
  </si>
  <si>
    <t xml:space="preserve">1.2 Специализированные организации - резиденты</t>
  </si>
  <si>
    <t xml:space="preserve">1.3 Специализированные организации - нерезиденты</t>
  </si>
  <si>
    <t xml:space="preserve">1.4 Прочие организации </t>
  </si>
  <si>
    <t xml:space="preserve">1.5 Управляющие компании паевых инвестиционных фондов</t>
  </si>
  <si>
    <t xml:space="preserve">1.6 Физические лица</t>
  </si>
  <si>
    <t xml:space="preserve">1.7 Индивидуальные предприниматели</t>
  </si>
  <si>
    <t xml:space="preserve">2. Рефинансирование ИЖК с сохранением актива на балансе  кредитной организации</t>
  </si>
  <si>
    <r>
      <rPr>
        <b val="true"/>
        <sz val="14"/>
        <color rgb="FF969696"/>
        <rFont val="Arial"/>
        <family val="2"/>
        <charset val="204"/>
      </rPr>
      <t xml:space="preserve">2.11. ИЖК, предоставленные по программам государственной поддержки</t>
    </r>
    <r>
      <rPr>
        <b val="true"/>
        <vertAlign val="superscript"/>
        <sz val="14"/>
        <color rgb="FF969696"/>
        <rFont val="Arial"/>
        <family val="2"/>
        <charset val="204"/>
      </rPr>
      <t xml:space="preserve">1</t>
    </r>
  </si>
  <si>
    <r>
      <rPr>
        <sz val="10"/>
        <color rgb="FF000000"/>
        <rFont val="Arial"/>
        <family val="2"/>
        <charset val="204"/>
      </rPr>
      <t xml:space="preserve">Семейная ипотека</t>
    </r>
    <r>
      <rPr>
        <vertAlign val="superscript"/>
        <sz val="10"/>
        <color rgb="FF000000"/>
        <rFont val="Arial"/>
        <family val="2"/>
        <charset val="204"/>
      </rPr>
      <t xml:space="preserve">2</t>
    </r>
  </si>
  <si>
    <r>
      <rPr>
        <sz val="10"/>
        <color rgb="FF000000"/>
        <rFont val="Arial"/>
        <family val="2"/>
        <charset val="204"/>
      </rPr>
      <t xml:space="preserve">Дальневосточная ипотека</t>
    </r>
    <r>
      <rPr>
        <vertAlign val="superscript"/>
        <sz val="10"/>
        <color rgb="FF000000"/>
        <rFont val="Arial"/>
        <family val="2"/>
        <charset val="204"/>
      </rPr>
      <t xml:space="preserve">3</t>
    </r>
  </si>
  <si>
    <r>
      <rPr>
        <sz val="10"/>
        <color rgb="FF000000"/>
        <rFont val="Arial"/>
        <family val="2"/>
        <charset val="204"/>
      </rPr>
      <t xml:space="preserve">Льготная ипотека</t>
    </r>
    <r>
      <rPr>
        <vertAlign val="superscript"/>
        <sz val="10"/>
        <color rgb="FF000000"/>
        <rFont val="Arial"/>
        <family val="2"/>
        <charset val="204"/>
      </rPr>
      <t xml:space="preserve">4</t>
    </r>
  </si>
  <si>
    <r>
      <rPr>
        <sz val="10"/>
        <color rgb="FF000000"/>
        <rFont val="Arial"/>
        <family val="2"/>
        <charset val="204"/>
      </rPr>
      <t xml:space="preserve">ИТ ипотека</t>
    </r>
    <r>
      <rPr>
        <vertAlign val="superscript"/>
        <sz val="10"/>
        <color rgb="FF000000"/>
        <rFont val="Arial"/>
        <family val="2"/>
        <charset val="204"/>
      </rPr>
      <t xml:space="preserve">5</t>
    </r>
  </si>
  <si>
    <t xml:space="preserve">Количество предоставленных кредитов за месяц, единиц</t>
  </si>
  <si>
    <t xml:space="preserve">Объем предоставленных кредитов за месяц, млн руб.</t>
  </si>
  <si>
    <t xml:space="preserve">Средневзвешенная ставка по кредитам, предоставленным в течение месяца %</t>
  </si>
  <si>
    <t xml:space="preserve"> -</t>
  </si>
  <si>
    <r>
      <rPr>
        <vertAlign val="superscript"/>
        <sz val="10"/>
        <color rgb="FF000000"/>
        <rFont val="Arial"/>
        <family val="2"/>
        <charset val="204"/>
      </rPr>
      <t xml:space="preserve">1 </t>
    </r>
    <r>
      <rPr>
        <sz val="10"/>
        <color rgb="FF000000"/>
        <rFont val="Arial"/>
        <family val="2"/>
        <charset val="204"/>
      </rPr>
      <t xml:space="preserve">По данным АО "ДОМ.РФ"</t>
    </r>
  </si>
  <si>
    <r>
      <rPr>
        <vertAlign val="superscript"/>
        <sz val="10"/>
        <color rgb="FF000000"/>
        <rFont val="Arial"/>
        <family val="2"/>
        <charset val="204"/>
      </rPr>
      <t xml:space="preserve">2 </t>
    </r>
    <r>
      <rPr>
        <sz val="10"/>
        <color rgb="FF000000"/>
        <rFont val="Arial"/>
        <family val="2"/>
        <charset val="204"/>
      </rPr>
      <t xml:space="preserve">Утвердждена Постановлением Правительства РФ от 30.12.2017 N 1711. Данные с января 2018 года.</t>
    </r>
  </si>
  <si>
    <r>
      <rPr>
        <vertAlign val="superscript"/>
        <sz val="10"/>
        <color rgb="FF000000"/>
        <rFont val="Arial"/>
        <family val="2"/>
        <charset val="204"/>
      </rPr>
      <t xml:space="preserve">3 </t>
    </r>
    <r>
      <rPr>
        <sz val="10"/>
        <color rgb="FF000000"/>
        <rFont val="Arial"/>
        <family val="2"/>
        <charset val="204"/>
      </rPr>
      <t xml:space="preserve">Утвердждена Постановлением Правительства РФ от 07.12.2019 N 1609. Данные с декабря 2019 года.</t>
    </r>
  </si>
  <si>
    <r>
      <rPr>
        <vertAlign val="superscript"/>
        <sz val="10"/>
        <color rgb="FF000000"/>
        <rFont val="Arial"/>
        <family val="2"/>
        <charset val="204"/>
      </rPr>
      <t xml:space="preserve">4 </t>
    </r>
    <r>
      <rPr>
        <sz val="10"/>
        <color rgb="FF000000"/>
        <rFont val="Arial"/>
        <family val="2"/>
        <charset val="204"/>
      </rPr>
      <t xml:space="preserve">Утвердждена Постановлением Правительства РФ от 23.04.2020 N 566. Данные с апреля 2020 года.</t>
    </r>
  </si>
  <si>
    <r>
      <rPr>
        <vertAlign val="superscript"/>
        <sz val="10"/>
        <color rgb="FF000000"/>
        <rFont val="Arial"/>
        <family val="2"/>
        <charset val="204"/>
      </rPr>
      <t xml:space="preserve">5 </t>
    </r>
    <r>
      <rPr>
        <sz val="10"/>
        <color rgb="FF000000"/>
        <rFont val="Arial"/>
        <family val="2"/>
        <charset val="204"/>
      </rPr>
      <t xml:space="preserve">Утвердждена Постановлением Правительства РФ от 30.04.2022 N 805. Данные с мая 2022 года.</t>
    </r>
  </si>
  <si>
    <r>
      <rPr>
        <b val="true"/>
        <sz val="16"/>
        <color theme="0" tint="-0.25"/>
        <rFont val="Arial"/>
        <family val="2"/>
        <charset val="204"/>
      </rPr>
      <t xml:space="preserve">2.12. Средняя цена 1 кв. м  общей площади квартир на рынке жилья Российской Федерации в рублях</t>
    </r>
    <r>
      <rPr>
        <b val="true"/>
        <vertAlign val="superscript"/>
        <sz val="16"/>
        <color theme="0" tint="-0.25"/>
        <rFont val="Arial"/>
        <family val="2"/>
        <charset val="204"/>
      </rPr>
      <t xml:space="preserve">1</t>
    </r>
  </si>
  <si>
    <t xml:space="preserve">Отчетный период</t>
  </si>
  <si>
    <t xml:space="preserve">Первичный рынок жилья</t>
  </si>
  <si>
    <t xml:space="preserve">Вторичный рынок жилья</t>
  </si>
  <si>
    <t xml:space="preserve">Все типы квартир</t>
  </si>
  <si>
    <t xml:space="preserve">в том числе:</t>
  </si>
  <si>
    <t xml:space="preserve">Квартиры среднего качества (типовые)</t>
  </si>
  <si>
    <t xml:space="preserve">Улучшенного качества</t>
  </si>
  <si>
    <t xml:space="preserve">Элитные квартиры</t>
  </si>
  <si>
    <t xml:space="preserve">Низкого качества</t>
  </si>
  <si>
    <t xml:space="preserve">1 По данным Росстата.</t>
  </si>
  <si>
    <t xml:space="preserve">3. Региональный разрез</t>
  </si>
  <si>
    <t xml:space="preserve">3.1. Количество действующих кредитных организаций по состоянию на конец периода в разрезе субъектов Российской Федерации </t>
  </si>
  <si>
    <t xml:space="preserve">(единиц)</t>
  </si>
  <si>
    <t xml:space="preserve">РОССИЙСКАЯ ФЕДЕРАЦИЯ</t>
  </si>
  <si>
    <t xml:space="preserve">ЦЕНТРАЛЬНЫЙ ФЕДЕРАЛЬНЫЙ ОКРУГ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</si>
  <si>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</si>
  <si>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</si>
  <si>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</si>
  <si>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Воронежская область</t>
  </si>
  <si>
    <t xml:space="preserve">Ивановская область</t>
  </si>
  <si>
    <t xml:space="preserve">Калужская область</t>
  </si>
  <si>
    <t xml:space="preserve">Костромская область</t>
  </si>
  <si>
    <t xml:space="preserve">Курская область</t>
  </si>
  <si>
    <t xml:space="preserve">Липецкая область</t>
  </si>
  <si>
    <t xml:space="preserve">Московская область</t>
  </si>
  <si>
    <t xml:space="preserve">Орловская область</t>
  </si>
  <si>
    <t xml:space="preserve">Рязанская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</si>
  <si>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</si>
  <si>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</si>
  <si>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</si>
  <si>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Тульская область</t>
  </si>
  <si>
    <t xml:space="preserve">Ярославская область</t>
  </si>
  <si>
    <t xml:space="preserve">г. Москва</t>
  </si>
  <si>
    <t xml:space="preserve">СЕВЕРО-ЗАПАДНЫЙ ФЕДЕРАЛЬНЫЙ ОКРУГ</t>
  </si>
  <si>
    <t xml:space="preserve">Республика Карелия</t>
  </si>
  <si>
    <t xml:space="preserve">Республика Коми</t>
  </si>
  <si>
    <t xml:space="preserve">Архангельская область</t>
  </si>
  <si>
    <t xml:space="preserve">в том числе Ненецкий автономный округ</t>
  </si>
  <si>
    <t xml:space="preserve">Вологодская область</t>
  </si>
  <si>
    <t xml:space="preserve">Калининградская область</t>
  </si>
  <si>
    <t xml:space="preserve">Ленинградская область</t>
  </si>
  <si>
    <t xml:space="preserve">Мурманская область</t>
  </si>
  <si>
    <t xml:space="preserve">Новгородская область</t>
  </si>
  <si>
    <t xml:space="preserve">Псковская область</t>
  </si>
  <si>
    <t xml:space="preserve">г. Санкт-Петербург</t>
  </si>
  <si>
    <t xml:space="preserve">ЮЖНЫЙ ФЕДЕРАЛЬНЫЙ ОКРУГ</t>
  </si>
  <si>
    <t xml:space="preserve">Республика Адыгея (Адыгея)</t>
  </si>
  <si>
    <t xml:space="preserve">Республика Калмыкия</t>
  </si>
  <si>
    <t xml:space="preserve">Республика Крым</t>
  </si>
  <si>
    <t xml:space="preserve">Краснодарский край</t>
  </si>
  <si>
    <t xml:space="preserve">Астраханская область</t>
  </si>
  <si>
    <t xml:space="preserve">Волгоградская область</t>
  </si>
  <si>
    <t xml:space="preserve">Ростовская область</t>
  </si>
  <si>
    <t xml:space="preserve">г. Севастополь</t>
  </si>
  <si>
    <t xml:space="preserve">СЕВЕРО-КАВКАЗСКИЙ ФЕДЕРАЛЬНЫЙ ОКРУГ</t>
  </si>
  <si>
    <t xml:space="preserve">Республика Дагестан</t>
  </si>
  <si>
    <t xml:space="preserve">Республика Ингушетия</t>
  </si>
  <si>
    <t xml:space="preserve">Кабардино-Балкарская Республика</t>
  </si>
  <si>
    <t xml:space="preserve">Карачаево-Черкесская Республика</t>
  </si>
  <si>
    <t xml:space="preserve">Республика Северная Осетия - Алания</t>
  </si>
  <si>
    <t xml:space="preserve">Чеченская Республика</t>
  </si>
  <si>
    <t xml:space="preserve">Ставропольский край</t>
  </si>
  <si>
    <t xml:space="preserve">ПРИВОЛЖСКИЙ ФЕДЕРАЛЬНЫЙ ОКРУГ</t>
  </si>
  <si>
    <t xml:space="preserve">Республика Башкортостан</t>
  </si>
  <si>
    <t xml:space="preserve">Республика Марий Эл</t>
  </si>
  <si>
    <t xml:space="preserve">Республика Мордовия</t>
  </si>
  <si>
    <t xml:space="preserve">Республика Татарстан (Татарстан)</t>
  </si>
  <si>
    <t xml:space="preserve">Удмуртская Республика</t>
  </si>
  <si>
    <t xml:space="preserve">Чувашская Республика - Чувашия</t>
  </si>
  <si>
    <t xml:space="preserve">Пермский край</t>
  </si>
  <si>
    <t xml:space="preserve">Кировская область</t>
  </si>
  <si>
    <t xml:space="preserve">Нижегородская область</t>
  </si>
  <si>
    <t xml:space="preserve">Оренбургская область</t>
  </si>
  <si>
    <t xml:space="preserve">Пензенская область</t>
  </si>
  <si>
    <t xml:space="preserve">Самарская область</t>
  </si>
  <si>
    <t xml:space="preserve">Саратовская область</t>
  </si>
  <si>
    <t xml:space="preserve">Ульяновская область</t>
  </si>
  <si>
    <t xml:space="preserve">УРАЛЬСКИЙ ФЕДЕРАЛЬНЫЙ ОКРУГ</t>
  </si>
  <si>
    <t xml:space="preserve">Курганская область</t>
  </si>
  <si>
    <t xml:space="preserve">Свердловская область</t>
  </si>
  <si>
    <t xml:space="preserve">Тюменская область</t>
  </si>
  <si>
    <t xml:space="preserve">в том числе Ханты-Мансийский автономный округ - Югра</t>
  </si>
  <si>
    <t xml:space="preserve">в том числе Ямало-Ненецкий автономный округ</t>
  </si>
  <si>
    <t xml:space="preserve">Челябинская область</t>
  </si>
  <si>
    <r>
      <rPr>
        <b val="true"/>
        <sz val="10"/>
        <color theme="1"/>
        <rFont val="Arial"/>
        <family val="2"/>
        <charset val="204"/>
      </rPr>
      <t xml:space="preserve">СИБИРСКИЙ ФЕДЕРАЛЬНЫЙ ОКРУГ</t>
    </r>
    <r>
      <rPr>
        <b val="true"/>
        <vertAlign val="superscript"/>
        <sz val="10"/>
        <color theme="1"/>
        <rFont val="Arial"/>
        <family val="2"/>
        <charset val="204"/>
      </rPr>
      <t xml:space="preserve">1</t>
    </r>
  </si>
  <si>
    <t xml:space="preserve">Республика Алтай</t>
  </si>
  <si>
    <t xml:space="preserve">Республика Тыва</t>
  </si>
  <si>
    <t xml:space="preserve">Республика Хакасия</t>
  </si>
  <si>
    <t xml:space="preserve">Алтайский край</t>
  </si>
  <si>
    <t xml:space="preserve">Красноярский край</t>
  </si>
  <si>
    <t xml:space="preserve">Иркутская область</t>
  </si>
  <si>
    <t xml:space="preserve">Кемеровская область</t>
  </si>
  <si>
    <t xml:space="preserve">Новосибирская область</t>
  </si>
  <si>
    <t xml:space="preserve">Омская область</t>
  </si>
  <si>
    <t xml:space="preserve">Томская область</t>
  </si>
  <si>
    <r>
      <rPr>
        <b val="true"/>
        <sz val="10"/>
        <color theme="1"/>
        <rFont val="Arial"/>
        <family val="2"/>
        <charset val="204"/>
      </rPr>
      <t xml:space="preserve">ДАЛЬНЕВОСТОЧНЫЙ ФЕДЕРАЛЬНЫЙ ОКРУГ</t>
    </r>
    <r>
      <rPr>
        <b val="true"/>
        <vertAlign val="superscript"/>
        <sz val="10"/>
        <color theme="1"/>
        <rFont val="Arial"/>
        <family val="2"/>
        <charset val="204"/>
      </rPr>
      <t xml:space="preserve">1</t>
    </r>
  </si>
  <si>
    <r>
      <rPr>
        <sz val="10"/>
        <color theme="1"/>
        <rFont val="Arial"/>
        <family val="2"/>
        <charset val="204"/>
      </rPr>
      <t xml:space="preserve">Республика Бурятия</t>
    </r>
    <r>
      <rPr>
        <vertAlign val="superscript"/>
        <sz val="10"/>
        <color theme="1"/>
        <rFont val="Arial"/>
        <family val="2"/>
        <charset val="204"/>
      </rPr>
      <t xml:space="preserve">1</t>
    </r>
  </si>
  <si>
    <t xml:space="preserve">Республика Саха (Якутия)</t>
  </si>
  <si>
    <r>
      <rPr>
        <sz val="10"/>
        <color theme="1"/>
        <rFont val="Arial"/>
        <family val="2"/>
        <charset val="204"/>
      </rPr>
      <t xml:space="preserve">Забайкальский край</t>
    </r>
    <r>
      <rPr>
        <vertAlign val="superscript"/>
        <sz val="10"/>
        <color theme="1"/>
        <rFont val="Arial"/>
        <family val="2"/>
        <charset val="204"/>
      </rPr>
      <t xml:space="preserve">1</t>
    </r>
  </si>
  <si>
    <t xml:space="preserve">Камчатский край</t>
  </si>
  <si>
    <t xml:space="preserve">Приморский край</t>
  </si>
  <si>
    <t xml:space="preserve">Хабаровский край</t>
  </si>
  <si>
    <t xml:space="preserve">Амурская область</t>
  </si>
  <si>
    <t xml:space="preserve">Магаданская область</t>
  </si>
  <si>
    <t xml:space="preserve">Сахалинская область</t>
  </si>
  <si>
    <t xml:space="preserve">Еврейская автономная область</t>
  </si>
  <si>
    <t xml:space="preserve">Чукотский автономный округ</t>
  </si>
  <si>
    <r>
      <rPr>
        <vertAlign val="superscript"/>
        <sz val="10"/>
        <color theme="1"/>
        <rFont val="Arial"/>
        <family val="2"/>
        <charset val="204"/>
      </rPr>
      <t xml:space="preserve">1</t>
    </r>
    <r>
      <rPr>
        <sz val="10"/>
        <color theme="1"/>
        <rFont val="Arial"/>
        <family val="2"/>
        <charset val="204"/>
      </rPr>
      <t xml:space="preserve">  В 2018 году субъекты Сибирского федерального округа Республика Бурятия и Забайкальский край переведены в Дальневосточный федеральный округ.</t>
    </r>
  </si>
  <si>
    <t xml:space="preserve">3.2. Количество кредитных организаций, предоставлявших ЖК в отчетном периоде, в разрезе субъектов Российской Федерации</t>
  </si>
  <si>
    <r>
      <rPr>
        <vertAlign val="superscript"/>
        <sz val="10"/>
        <color theme="1"/>
        <rFont val="Arial"/>
        <family val="2"/>
        <charset val="204"/>
      </rPr>
      <t xml:space="preserve">1</t>
    </r>
    <r>
      <rPr>
        <sz val="10"/>
        <color theme="1"/>
        <rFont val="Arial"/>
        <family val="2"/>
        <charset val="204"/>
      </rPr>
      <t xml:space="preserve"> В 2018 году субъекты Сибирского федерального округа Республика Бурятия и Забайкальский край переведены в Дальневосточный федеральный округ.</t>
    </r>
  </si>
  <si>
    <t xml:space="preserve">3.3. Количество кредитных организаций, предоставлявших ИЖК, в том числе ИЖК по ДДУ, в отчетном периоде, в разрезе субъектов Российской Федерации </t>
  </si>
  <si>
    <t xml:space="preserve">Количество кредитных организаций предоставляющих ИЖК</t>
  </si>
  <si>
    <t xml:space="preserve">в том числе ИЖК по ДДУ</t>
  </si>
  <si>
    <r>
      <rPr>
        <vertAlign val="superscript"/>
        <sz val="10"/>
        <rFont val="Arial"/>
        <family val="2"/>
        <charset val="204"/>
      </rPr>
      <t xml:space="preserve">1</t>
    </r>
    <r>
      <rPr>
        <sz val="10"/>
        <rFont val="Arial"/>
        <family val="2"/>
        <charset val="204"/>
      </rPr>
      <t xml:space="preserve"> В 2018 году субъекты Сибирского федерального округа Республика Бурятия и Забайкальский край переведены в Дальневосточный федеральный округ.</t>
    </r>
  </si>
  <si>
    <t xml:space="preserve">3.4. Количество кредитных организаций, приобретавших права требования по ИЖК в отчетном периоде, в разрезе субъектов Российской Федерации</t>
  </si>
  <si>
    <t xml:space="preserve">3.5. Количество кредитных организаций, осуществлявших в отчетном периоде перекредитование ранее предоставленных ИЖК, в разрезе субъектов Российской Федерации</t>
  </si>
  <si>
    <t xml:space="preserve">3.6. Количество кредитных организаций, осуществлявших уступку прав требования по ИЖК в отчетном периоде, в разрезе субъектов Российской Федерации</t>
  </si>
  <si>
    <r>
      <rPr>
        <vertAlign val="superscript"/>
        <sz val="10"/>
        <color theme="1"/>
        <rFont val="Arial"/>
        <family val="2"/>
        <charset val="204"/>
      </rPr>
      <t xml:space="preserve">1 </t>
    </r>
    <r>
      <rPr>
        <sz val="10"/>
        <color theme="1"/>
        <rFont val="Arial"/>
        <family val="2"/>
        <charset val="204"/>
      </rPr>
      <t xml:space="preserve"> В 2018 году субъекты Сибирского федерального округа Республика Бурятия и Забайкальский край переведены в Дальневосточный федеральный округ.</t>
    </r>
  </si>
  <si>
    <t xml:space="preserve">3.7. Количество ЖК, предоставленных физическим лицам-резидентам в рублях и иностранной валюте, в разрезе субъектов Российской Федерации</t>
  </si>
  <si>
    <t xml:space="preserve">3.8. Количество ИЖК, в том числе ИЖК по ДДУ, предоставленных физическим лицам-резидентам в рублях и иностранной валюте, в разрезе субъектов Российской Федерации</t>
  </si>
  <si>
    <t xml:space="preserve">Количество ИЖК</t>
  </si>
  <si>
    <r>
      <rPr>
        <vertAlign val="superscript"/>
        <sz val="10"/>
        <rFont val="Arial"/>
        <family val="2"/>
        <charset val="204"/>
      </rPr>
      <t xml:space="preserve">1</t>
    </r>
    <r>
      <rPr>
        <sz val="10"/>
        <rFont val="Arial"/>
        <family val="2"/>
        <charset val="204"/>
      </rPr>
      <t xml:space="preserve">  В 2018 году субъекты Сибирского федерального округа Республика Бурятия и Забайкальский край переведены в Дальневосточный федеральный округ.</t>
    </r>
  </si>
  <si>
    <t xml:space="preserve">3.9. Объем ЖК, предоставленных физическим лицам-резидентам в рублях и иностранной валюте, в разрезе субъектов Российской Федерации</t>
  </si>
  <si>
    <t xml:space="preserve">Имеющиеся расхождения между итогом и суммой слагаемых объясняются округлением данных.</t>
  </si>
  <si>
    <t xml:space="preserve">3.10. Объем ИЖК, в том числе ИЖК по ДДУ, предоставленных физическим лицам-резидентам в рублях и иностранной валюте, в разрезе субъектов Российской Федерации</t>
  </si>
  <si>
    <t xml:space="preserve">Объем ИЖК</t>
  </si>
  <si>
    <t xml:space="preserve">3.11. Задолженность по ЖК, предоставленным физическим лицам-резидентам в рублях и иностранной валюте, на конец периода в разрезе субъектов Российской Федерации</t>
  </si>
  <si>
    <t xml:space="preserve">3.12. Задолженность по ИЖК, в том числе по ИЖК по ДДУ, предоставленным физическим лицам-резидентам в рублях и иностранной валюте, на конец периода в разрезе субъектов Российской Федерации</t>
  </si>
  <si>
    <t xml:space="preserve">Задолженность по ИЖК</t>
  </si>
  <si>
    <t xml:space="preserve">3.13. Просроченная задолженность по ЖК, предоставленным физическим лицам-резидентам в рублях и иностранной валюте, на конец периода в разрезе субъектов Российской Федерации</t>
  </si>
  <si>
    <t xml:space="preserve">3.14. Просроченная задолженность по ИЖК, в том числе по ИЖК по ДДУ, предоставленным физическим лицам-резидентам в рублях и иностранной валюте, на конец периода в разрезе субъектов Российской Федерации</t>
  </si>
  <si>
    <t xml:space="preserve">Просроченная задолженность по ИЖК</t>
  </si>
  <si>
    <r>
      <rPr>
        <vertAlign val="superscript"/>
        <sz val="10"/>
        <rFont val="Times New Roman"/>
        <family val="1"/>
        <charset val="204"/>
      </rPr>
      <t xml:space="preserve">1</t>
    </r>
    <r>
      <rPr>
        <sz val="10"/>
        <rFont val="Times New Roman"/>
        <family val="1"/>
        <charset val="204"/>
      </rPr>
      <t xml:space="preserve">  В 2018 году субъекты Сибирского федерального округа Республика Бурятия и Забайкальский край переведены в Дальневосточный федеральный округ.</t>
    </r>
  </si>
  <si>
    <t xml:space="preserve">3.15. Средневзвешенный срок и процентная ставка по ЖК, предоставленным физическим лицам-резидентам с начала года в рублях, в разрезе субъектов Российской Федерации</t>
  </si>
  <si>
    <t xml:space="preserve">Средневзвешенная ставка, %</t>
  </si>
  <si>
    <r>
      <rPr>
        <sz val="10"/>
        <color theme="1"/>
        <rFont val="Arial"/>
        <family val="2"/>
        <charset val="204"/>
      </rPr>
      <t xml:space="preserve">Средневзвешенная ставка, %</t>
    </r>
    <r>
      <rPr>
        <vertAlign val="superscript"/>
        <sz val="10"/>
        <color theme="1"/>
        <rFont val="Arial"/>
        <family val="2"/>
        <charset val="204"/>
      </rPr>
      <t xml:space="preserve">2</t>
    </r>
  </si>
  <si>
    <r>
      <rPr>
        <vertAlign val="superscript"/>
        <sz val="10"/>
        <color theme="1"/>
        <rFont val="Arial"/>
        <family val="2"/>
        <charset val="204"/>
      </rPr>
      <t xml:space="preserve">2</t>
    </r>
    <r>
      <rPr>
        <sz val="10"/>
        <color theme="1"/>
        <rFont val="Arial"/>
        <family val="2"/>
        <charset val="204"/>
      </rPr>
      <t xml:space="preserve">  С 2019 года рассчитывается как средневзвешенное значение за год средневзвешенных по объему и сроку процентных ставок по кредитам, предоставленным в течение месяца. До 2019 года рассчитывалась как средневзвешенное значение нарастающим итогом с начала года по состоянию на конец года.</t>
    </r>
  </si>
  <si>
    <t xml:space="preserve">3.16. Средневзвешенный срок и процентная ставка по ЖК, предоставленным физическим лицам-резидентам с начала года в иностранной валюте, в разрезе субъектов Российской Федерации</t>
  </si>
  <si>
    <t xml:space="preserve">3.17. Средневзвешенный срок и процентная ставка по ИЖК, в том числе по ИЖК по ДДУ, предоставленным физическим лицам-резидентам с начала года в рублях, в разрезе субъектов Российской Федерации</t>
  </si>
  <si>
    <t xml:space="preserve">по ИЖК</t>
  </si>
  <si>
    <t xml:space="preserve">3.18. Средневзвешенный срок и процентная ставка по ИЖК, в том числе по ИЖК по ДДУ, предоставленным физическим лицам-резидентам с начала года  в иностранной валюте, в разрезе субъектов Российской Федерации</t>
  </si>
  <si>
    <t xml:space="preserve">3.19. Объем ИЖК, предоставленных физическим лицам-резидентам в рублях (по федеральным округам)</t>
  </si>
  <si>
    <t xml:space="preserve">Наименование федерального округа местоположения кредитной организации, предоставляющей ипотечные жилищные кредиты</t>
  </si>
  <si>
    <t xml:space="preserve">Объем ипотечных жилищных кредитов, предоставленных в рублях физическим лицам-резидентам - заемщикам Центрального федерального округа</t>
  </si>
  <si>
    <t xml:space="preserve">Объем ИЖК, предоставленных в рублях физическим лицам-резидентам - заемщикам Северо-Западного федерального округа</t>
  </si>
  <si>
    <t xml:space="preserve">Объем ИЖК, предоставленных в рублях физическим лицам-резидентам - заемщикам Южного федерального округа</t>
  </si>
  <si>
    <t xml:space="preserve">Объем ИЖК, предоставленных в рублях физическим лицам-резидентам - заемщикам Северо-Кавказского федерального округа</t>
  </si>
  <si>
    <t xml:space="preserve">Объем ИЖК, предоставленных в рублях физическим лицам-резидентам - заемщикам Приволжского федерального округа</t>
  </si>
  <si>
    <t xml:space="preserve">Объем ИЖК, предоставленных в рублях физическим лицам-резидентам - заемщикам Уральского федерального округа</t>
  </si>
  <si>
    <r>
      <rPr>
        <sz val="10"/>
        <color theme="1"/>
        <rFont val="Arial"/>
        <family val="2"/>
        <charset val="204"/>
      </rPr>
      <t xml:space="preserve">Объем ИЖК, предоставленных в рублях физическим лицам-резидентам - заемщикам Сибирского федерального округа</t>
    </r>
    <r>
      <rPr>
        <vertAlign val="superscript"/>
        <sz val="10"/>
        <color theme="1"/>
        <rFont val="Arial"/>
        <family val="2"/>
        <charset val="204"/>
      </rPr>
      <t xml:space="preserve">1</t>
    </r>
  </si>
  <si>
    <r>
      <rPr>
        <sz val="10"/>
        <color theme="1"/>
        <rFont val="Arial"/>
        <family val="2"/>
        <charset val="204"/>
      </rPr>
      <t xml:space="preserve">Объем ИЖК, предоставленных в рублях физическим лицам-резидентам - заемщикам Дальневосточного федерального округа</t>
    </r>
    <r>
      <rPr>
        <vertAlign val="superscript"/>
        <sz val="10"/>
        <color theme="1"/>
        <rFont val="Arial"/>
        <family val="2"/>
        <charset val="204"/>
      </rPr>
      <t xml:space="preserve">1</t>
    </r>
  </si>
  <si>
    <t xml:space="preserve">из них заемщикам г.Москвы</t>
  </si>
  <si>
    <t xml:space="preserve">Центральный федеральный округ</t>
  </si>
  <si>
    <t xml:space="preserve">из них г.Москва</t>
  </si>
  <si>
    <t xml:space="preserve">Северо-Западный федеральный округ</t>
  </si>
  <si>
    <t xml:space="preserve">Южный федеральный округ</t>
  </si>
  <si>
    <t xml:space="preserve">Северо-Кавказский федеральный округ</t>
  </si>
  <si>
    <t xml:space="preserve">Приволжский федеральный округ</t>
  </si>
  <si>
    <t xml:space="preserve">Уральский федеральный округ</t>
  </si>
  <si>
    <r>
      <rPr>
        <sz val="10"/>
        <color theme="1"/>
        <rFont val="Arial"/>
        <family val="2"/>
        <charset val="204"/>
      </rPr>
      <t xml:space="preserve">Сибирский федеральный округ</t>
    </r>
    <r>
      <rPr>
        <vertAlign val="superscript"/>
        <sz val="10"/>
        <color theme="1"/>
        <rFont val="Arial"/>
        <family val="2"/>
        <charset val="204"/>
      </rPr>
      <t xml:space="preserve">1</t>
    </r>
  </si>
  <si>
    <r>
      <rPr>
        <sz val="10"/>
        <color theme="1"/>
        <rFont val="Arial"/>
        <family val="2"/>
        <charset val="204"/>
      </rPr>
      <t xml:space="preserve">Дальневосточный федеральный округ</t>
    </r>
    <r>
      <rPr>
        <vertAlign val="superscript"/>
        <sz val="10"/>
        <color theme="1"/>
        <rFont val="Arial"/>
        <family val="2"/>
        <charset val="204"/>
      </rPr>
      <t xml:space="preserve">1</t>
    </r>
  </si>
  <si>
    <t xml:space="preserve">3.20. Объем ИЖК, предоставленных физическим лицам-резидентам в иностранной валюте (по федеральным округам)</t>
  </si>
  <si>
    <t xml:space="preserve">Объем ИЖК, предоставленных в рублях физическим лицам-резидентам - заемщикам Южного федерального округа¹</t>
  </si>
  <si>
    <r>
      <rPr>
        <b val="true"/>
        <sz val="10"/>
        <color theme="1"/>
        <rFont val="Arial"/>
        <family val="2"/>
        <charset val="204"/>
      </rPr>
      <t xml:space="preserve">Объем ИЖК, предоставленных в рублях физическим лицам-резидентам - заемщикам Сибирского федерального округа</t>
    </r>
    <r>
      <rPr>
        <b val="true"/>
        <vertAlign val="superscript"/>
        <sz val="10"/>
        <color theme="1"/>
        <rFont val="Arial"/>
        <family val="2"/>
        <charset val="204"/>
      </rPr>
      <t xml:space="preserve">1</t>
    </r>
  </si>
  <si>
    <r>
      <rPr>
        <b val="true"/>
        <sz val="10"/>
        <color theme="1"/>
        <rFont val="Arial"/>
        <family val="2"/>
        <charset val="204"/>
      </rPr>
      <t xml:space="preserve">Объем ИЖК, предоставленных в рублях физическим лицам-резидентам - заемщикам Дальневосточного федерального округа</t>
    </r>
    <r>
      <rPr>
        <b val="true"/>
        <vertAlign val="superscript"/>
        <sz val="10"/>
        <color theme="1"/>
        <rFont val="Arial"/>
        <family val="2"/>
        <charset val="204"/>
      </rPr>
      <t xml:space="preserve">1</t>
    </r>
  </si>
  <si>
    <t xml:space="preserve">Досрочное погашение ипотечных жилищных кредитов</t>
  </si>
  <si>
    <t xml:space="preserve">3.21. Объем досрочно погашенных ИЖК  (прав требования по ИЖК) средствами заемщиков в разрезе субъектов Российской Федерации</t>
  </si>
  <si>
    <t xml:space="preserve">из них по ИЖК, предоставленным в отчетном периоде</t>
  </si>
  <si>
    <t xml:space="preserve">3.22. Объем досрочно погашенных ИЖК  (прав требования по ИЖК) вновь выданными ИЖК в разрезе субъектов Российской Федерации</t>
  </si>
  <si>
    <t xml:space="preserve">3.23. Объем досрочно погашенных ИЖК  (прав требования по ИЖК) средствами, полученными от реализации заложенного имущества, в разрезе субъектов Российской Федерации</t>
  </si>
  <si>
    <t xml:space="preserve">3.24. Объем досрочно погашенных ИЖК  (прав требования по ИЖК) отступным в разрезе субъектов Российской Федерации</t>
  </si>
  <si>
    <t xml:space="preserve">3.25. Объем досрочно погашенных ИЖК  (прав требования по ИЖК) прочими средствами в разрезе субъектов Российской Федерации</t>
  </si>
  <si>
    <t xml:space="preserve">3.26. Объем досрочно погашенных ИЖК  (прав требования по ИЖК) государственными субсидиями в разрезе субъектов Российской Федерации</t>
  </si>
  <si>
    <t xml:space="preserve">¹ В 2018 году субъекты Сибирского федерального округа Республика Бурятия и Забайкальский край переведены в Дальневосточный федеральный округ.</t>
  </si>
  <si>
    <t xml:space="preserve">3.27. Соотношение объемов досрочно погашенных ИЖК (прав требования по ИЖК) и предоставленных ИЖК в разрезе субъектов Российской Федерации</t>
  </si>
  <si>
    <t xml:space="preserve">(%)</t>
  </si>
  <si>
    <r>
      <rPr>
        <vertAlign val="superscript"/>
        <sz val="10"/>
        <color theme="1"/>
        <rFont val="Arial"/>
        <family val="2"/>
        <charset val="204"/>
      </rPr>
      <t xml:space="preserve">1 </t>
    </r>
    <r>
      <rPr>
        <sz val="10"/>
        <color theme="1"/>
        <rFont val="Arial"/>
        <family val="2"/>
        <charset val="204"/>
      </rPr>
      <t xml:space="preserve">В 2018 году субъекты Сибирского федерального округа Республика Бурятия и Забайкальский край переведены в Дальневосточный федеральный округ.</t>
    </r>
  </si>
  <si>
    <t xml:space="preserve">3.28. Уступка прав требования по ИЖК путем продажи пула ИЖК без формирования дополнительного финансового инструмента в разрезе субъектов Российской Федерации</t>
  </si>
  <si>
    <t xml:space="preserve">3.29. Уступка прав требования по ИЖК путем продажи пула ИЖК с дальнейшей эмиссией ипотечных ценных бумаг в разрезе субъектов Российской Федерации</t>
  </si>
  <si>
    <t xml:space="preserve">Ввод в эксплуатацию жилых домов</t>
  </si>
  <si>
    <r>
      <rPr>
        <b val="true"/>
        <sz val="16"/>
        <color rgb="FF969696"/>
        <rFont val="Arial"/>
        <family val="2"/>
        <charset val="204"/>
      </rPr>
      <t xml:space="preserve">3.30. Ввод в действие жилых домов в разрезе субъектов Российской Федерации</t>
    </r>
    <r>
      <rPr>
        <b val="true"/>
        <vertAlign val="superscript"/>
        <sz val="16"/>
        <color rgb="FF969696"/>
        <rFont val="Arial"/>
        <family val="2"/>
        <charset val="204"/>
      </rPr>
      <t xml:space="preserve">1</t>
    </r>
  </si>
  <si>
    <r>
      <rPr>
        <sz val="9"/>
        <color theme="1"/>
        <rFont val="Arial"/>
        <family val="2"/>
        <charset val="204"/>
      </rPr>
      <t xml:space="preserve">(тыс. м</t>
    </r>
    <r>
      <rPr>
        <vertAlign val="superscript"/>
        <sz val="9"/>
        <color theme="1"/>
        <rFont val="Arial"/>
        <family val="2"/>
        <charset val="204"/>
      </rPr>
      <t xml:space="preserve">2</t>
    </r>
    <r>
      <rPr>
        <sz val="9"/>
        <color theme="1"/>
        <rFont val="Arial"/>
        <family val="2"/>
        <charset val="204"/>
      </rPr>
      <t xml:space="preserve"> общей площади)</t>
    </r>
  </si>
  <si>
    <t xml:space="preserve">всего</t>
  </si>
  <si>
    <t xml:space="preserve">в том числе индивидуальными застройщиками</t>
  </si>
  <si>
    <r>
      <rPr>
        <b val="true"/>
        <sz val="10"/>
        <color theme="1"/>
        <rFont val="Arial"/>
        <family val="2"/>
        <charset val="204"/>
      </rPr>
      <t xml:space="preserve">СИБИРСКИЙ ФЕДЕРАЛЬНЫЙ ОКРУГ</t>
    </r>
    <r>
      <rPr>
        <b val="true"/>
        <vertAlign val="superscript"/>
        <sz val="10"/>
        <color theme="1"/>
        <rFont val="Arial"/>
        <family val="2"/>
        <charset val="204"/>
      </rPr>
      <t xml:space="preserve">2</t>
    </r>
  </si>
  <si>
    <r>
      <rPr>
        <b val="true"/>
        <sz val="10"/>
        <color theme="1"/>
        <rFont val="Arial"/>
        <family val="2"/>
        <charset val="204"/>
      </rPr>
      <t xml:space="preserve">ДАЛЬНЕВОСТОЧНЫЙ ФЕДЕРАЛЬНЫЙ ОКРУГ</t>
    </r>
    <r>
      <rPr>
        <b val="true"/>
        <vertAlign val="superscript"/>
        <sz val="10"/>
        <color theme="1"/>
        <rFont val="Arial"/>
        <family val="2"/>
        <charset val="204"/>
      </rPr>
      <t xml:space="preserve">2</t>
    </r>
  </si>
  <si>
    <r>
      <rPr>
        <sz val="10"/>
        <color theme="1"/>
        <rFont val="Arial"/>
        <family val="2"/>
        <charset val="204"/>
      </rPr>
      <t xml:space="preserve">Республика Бурятия</t>
    </r>
    <r>
      <rPr>
        <vertAlign val="superscript"/>
        <sz val="10"/>
        <color theme="1"/>
        <rFont val="Arial"/>
        <family val="2"/>
        <charset val="204"/>
      </rPr>
      <t xml:space="preserve">2</t>
    </r>
  </si>
  <si>
    <r>
      <rPr>
        <sz val="10"/>
        <color theme="1"/>
        <rFont val="Arial"/>
        <family val="2"/>
        <charset val="204"/>
      </rPr>
      <t xml:space="preserve">Забайкальский край</t>
    </r>
    <r>
      <rPr>
        <vertAlign val="superscript"/>
        <sz val="10"/>
        <color theme="1"/>
        <rFont val="Arial"/>
        <family val="2"/>
        <charset val="204"/>
      </rPr>
      <t xml:space="preserve">2</t>
    </r>
  </si>
  <si>
    <t xml:space="preserve">¹ По данным Росстата.</t>
  </si>
  <si>
    <r>
      <rPr>
        <vertAlign val="superscript"/>
        <sz val="10"/>
        <color theme="1"/>
        <rFont val="Arial"/>
        <family val="2"/>
        <charset val="204"/>
      </rPr>
      <t xml:space="preserve">2</t>
    </r>
    <r>
      <rPr>
        <sz val="10"/>
        <color theme="1"/>
        <rFont val="Arial"/>
        <family val="2"/>
        <charset val="204"/>
      </rPr>
      <t xml:space="preserve"> В 2018 году субъекты Сибирского федерального округа Республика Бурятия и Забайкальский край переведены в Дальневосточный федеральный округ.</t>
    </r>
  </si>
  <si>
    <t xml:space="preserve">4. Графики и диаграммы</t>
  </si>
  <si>
    <t xml:space="preserve">4.1. Динамика объема кредитов, предоставленных физическим лицам-резидентам, в том числе ИЖК</t>
  </si>
  <si>
    <t xml:space="preserve">Объем предоставленных кредитов, в том числе ИЖК</t>
  </si>
  <si>
    <t xml:space="preserve">Объем предоставленных ИЖК</t>
  </si>
  <si>
    <t xml:space="preserve">Темп прироста объема предоставленных кредитов к предыдущему периоду (пр. ось)</t>
  </si>
  <si>
    <t xml:space="preserve">Темп прироста объема ИЖК к предыдущему периоду (пр. ось)</t>
  </si>
  <si>
    <t xml:space="preserve">4.2. Объем ИЖК, предоставленных физическим лицам-резидентам, в разрезе федеральных округов</t>
  </si>
  <si>
    <t xml:space="preserve">Сибирский федеральный округ</t>
  </si>
  <si>
    <t xml:space="preserve">Дальневосточный федеральный округ</t>
  </si>
  <si>
    <t xml:space="preserve">4.3. Объем ИЖК, предоставленных за 2022 год, в разрезе федеральных округов, млрд рублей</t>
  </si>
  <si>
    <t xml:space="preserve">2022</t>
  </si>
  <si>
    <t xml:space="preserve">СИБИРСКИЙ ФЕДЕРАЛЬНЫЙ ОКРУГ</t>
  </si>
  <si>
    <t xml:space="preserve">ДАЛЬНЕВОСТОЧНЫЙ ФЕДЕРАЛЬНЫЙ ОКРУГ</t>
  </si>
  <si>
    <t xml:space="preserve">4.4. Объем ИЖК по ДДУ, предоставленных за 2022 год, в разрезе федеральных округов, млрд рублей</t>
  </si>
  <si>
    <t xml:space="preserve">4.5. Задолженность по ИЖК в иностранной валюте, и динамика валютных курсов</t>
  </si>
  <si>
    <t xml:space="preserve">Задолженность по ИЖК, предоставленным в иностранной валюте</t>
  </si>
  <si>
    <t xml:space="preserve">Официальный курс доллара США по отношению к рублю на конец года (пр. ось)</t>
  </si>
  <si>
    <t xml:space="preserve">Официальный курс евро по отношению к рублю на конец года (пр. ось)</t>
  </si>
  <si>
    <t xml:space="preserve">4.6. Динамика процентных ставок по операциям в рублях</t>
  </si>
  <si>
    <t xml:space="preserve">Доходность 10-летних ОФЗ</t>
  </si>
  <si>
    <t xml:space="preserve">ИЖК</t>
  </si>
  <si>
    <t xml:space="preserve">ИЖК по ДДУ</t>
  </si>
  <si>
    <t xml:space="preserve">ИЖК без учета ИЖК по ДДУ</t>
  </si>
  <si>
    <t xml:space="preserve">Кредиты физическим лицам на срок свыше 1 года</t>
  </si>
  <si>
    <r>
      <rPr>
        <b val="true"/>
        <sz val="16"/>
        <color rgb="FF969696"/>
        <rFont val="Arial"/>
        <family val="2"/>
        <charset val="204"/>
      </rPr>
      <t xml:space="preserve">4.7. Динамика процентных ставок по ИЖК в рамках программ господдержки</t>
    </r>
    <r>
      <rPr>
        <b val="true"/>
        <vertAlign val="superscript"/>
        <sz val="16"/>
        <color rgb="FF969696"/>
        <rFont val="Arial"/>
        <family val="2"/>
        <charset val="204"/>
      </rPr>
      <t xml:space="preserve">1</t>
    </r>
  </si>
  <si>
    <t xml:space="preserve">Льготная ипотека</t>
  </si>
  <si>
    <t xml:space="preserve">Семейная ипотека</t>
  </si>
  <si>
    <t xml:space="preserve">Дальневосточная ипотека</t>
  </si>
  <si>
    <t xml:space="preserve">ИТ-ипотека</t>
  </si>
  <si>
    <t xml:space="preserve">ИЖК по программам господдержки</t>
  </si>
  <si>
    <t xml:space="preserve">ИЖК по рыночным программам*</t>
  </si>
  <si>
    <t xml:space="preserve">4.8. Динамика задолженности по ИЖК, предоставленным физическим лицам-резидентам</t>
  </si>
  <si>
    <t xml:space="preserve">Срочная задолженность по ИЖК, предоставленным в рублях</t>
  </si>
  <si>
    <t xml:space="preserve">Срочная задолженность по ИЖК, предоставленным в иностранной валюте</t>
  </si>
  <si>
    <t xml:space="preserve">Просроченная задолженность по ИЖК в рублях</t>
  </si>
  <si>
    <t xml:space="preserve">Просроченная задолженность по ИЖК в иностранной валюте</t>
  </si>
  <si>
    <t xml:space="preserve">Удельный вес просроченной задолженности в сумме задолженности по ИЖК, предоставленным в рублях (пр. ось)</t>
  </si>
  <si>
    <t xml:space="preserve">Удельный вес просроченной задолженности в сумме задолженности по ИЖК, предоставленным в иностранной валюте (пр. ось)</t>
  </si>
  <si>
    <t xml:space="preserve">4.9. Задолженность по ИЖК, предоставленным физическим лицам-резидентам, в разрезе федеральных округов</t>
  </si>
  <si>
    <r>
      <rPr>
        <b val="true"/>
        <sz val="16"/>
        <color rgb="FF969696"/>
        <rFont val="Arial"/>
        <family val="2"/>
        <charset val="204"/>
      </rPr>
      <t xml:space="preserve">4.10. Динамика объема ИЖК и отдельных показателей на рынке строительства жилья</t>
    </r>
    <r>
      <rPr>
        <vertAlign val="superscript"/>
        <sz val="14"/>
        <color theme="0" tint="-0.5"/>
        <rFont val="Times New Roman"/>
        <family val="1"/>
        <charset val="204"/>
      </rPr>
      <t xml:space="preserve">1</t>
    </r>
  </si>
  <si>
    <t xml:space="preserve">Темп прироста ввода в действие жилых помещений, построенных населением за счет собственных и заемных средств (пр. ось)</t>
  </si>
  <si>
    <t xml:space="preserve">Удельный вес жилых домов, построенных населением за счет собственных и заемных средств, в общем объеме жилищного (пр. ось)</t>
  </si>
  <si>
    <t xml:space="preserve">01.01.2019</t>
  </si>
  <si>
    <t xml:space="preserve">01.01.2020</t>
  </si>
  <si>
    <t xml:space="preserve">01.01.2021</t>
  </si>
  <si>
    <t xml:space="preserve">01.01.2022</t>
  </si>
  <si>
    <t xml:space="preserve">01.01.2023</t>
  </si>
  <si>
    <r>
      <rPr>
        <vertAlign val="superscript"/>
        <sz val="9"/>
        <color theme="1"/>
        <rFont val="Arial"/>
        <family val="2"/>
        <charset val="204"/>
      </rPr>
      <t xml:space="preserve">1</t>
    </r>
    <r>
      <rPr>
        <sz val="9"/>
        <color theme="1"/>
        <rFont val="Arial"/>
        <family val="2"/>
        <charset val="204"/>
      </rPr>
      <t xml:space="preserve">По данным Росстата.</t>
    </r>
  </si>
  <si>
    <r>
      <rPr>
        <b val="true"/>
        <sz val="14"/>
        <color rgb="FF969696"/>
        <rFont val="Arial"/>
        <family val="2"/>
        <charset val="204"/>
      </rPr>
      <t xml:space="preserve">4.11. Динамика показателей экономической активности на рынке жилой недвижимости</t>
    </r>
    <r>
      <rPr>
        <b val="true"/>
        <vertAlign val="superscript"/>
        <sz val="14"/>
        <color rgb="FF969696"/>
        <rFont val="Arial"/>
        <family val="2"/>
        <charset val="204"/>
      </rPr>
      <t xml:space="preserve">1</t>
    </r>
  </si>
  <si>
    <t xml:space="preserve">Темп прироста индекса цен на первичном рынке жилья к предыдущему периоду</t>
  </si>
  <si>
    <t xml:space="preserve">Темп прироста индекса цен на вторичном рынке жилья к предыдущему периоду</t>
  </si>
  <si>
    <t xml:space="preserve">Темп прироста ввода в действие жилых помещений</t>
  </si>
  <si>
    <r>
      <rPr>
        <vertAlign val="superscript"/>
        <sz val="10"/>
        <color theme="1"/>
        <rFont val="Arial"/>
        <family val="2"/>
        <charset val="204"/>
      </rPr>
      <t xml:space="preserve">1 </t>
    </r>
    <r>
      <rPr>
        <sz val="10"/>
        <color theme="1"/>
        <rFont val="Arial"/>
        <family val="2"/>
        <charset val="204"/>
      </rPr>
      <t xml:space="preserve">По данным Росстата. Расчеты Департамента статистики Банка России.</t>
    </r>
  </si>
  <si>
    <r>
      <rPr>
        <b val="true"/>
        <sz val="14"/>
        <color rgb="FF969696"/>
        <rFont val="Arial"/>
        <family val="2"/>
        <charset val="204"/>
      </rPr>
      <t xml:space="preserve">4.12. Объем ИЖК, предоставленных по программам государственной поддержки</t>
    </r>
    <r>
      <rPr>
        <b val="true"/>
        <vertAlign val="superscript"/>
        <sz val="14"/>
        <color rgb="FF969696"/>
        <rFont val="Arial"/>
        <family val="2"/>
        <charset val="204"/>
      </rPr>
      <t xml:space="preserve">1</t>
    </r>
  </si>
  <si>
    <t xml:space="preserve">1к20</t>
  </si>
  <si>
    <t xml:space="preserve">2к20</t>
  </si>
  <si>
    <t xml:space="preserve">3к20</t>
  </si>
  <si>
    <t xml:space="preserve">4к20</t>
  </si>
  <si>
    <t xml:space="preserve">1к21</t>
  </si>
  <si>
    <t xml:space="preserve">2к21</t>
  </si>
  <si>
    <t xml:space="preserve">3к21</t>
  </si>
  <si>
    <t xml:space="preserve">4к21</t>
  </si>
  <si>
    <t xml:space="preserve">1к22</t>
  </si>
  <si>
    <t xml:space="preserve">2к22</t>
  </si>
  <si>
    <t xml:space="preserve">3к22</t>
  </si>
  <si>
    <t xml:space="preserve">4к22</t>
  </si>
  <si>
    <t xml:space="preserve">2018 год</t>
  </si>
  <si>
    <t xml:space="preserve">2019 год</t>
  </si>
  <si>
    <t xml:space="preserve">2020 год</t>
  </si>
  <si>
    <t xml:space="preserve">2021 год</t>
  </si>
  <si>
    <t xml:space="preserve">2022 год</t>
  </si>
  <si>
    <t xml:space="preserve">Семейная ипотека*</t>
  </si>
  <si>
    <t xml:space="preserve">Дальневосточная ипотека*</t>
  </si>
  <si>
    <t xml:space="preserve">Льготная ипотека*</t>
  </si>
  <si>
    <t xml:space="preserve">ИТ ипотека*</t>
  </si>
  <si>
    <t xml:space="preserve">Объем ИЖК по ДДУ в рублях</t>
  </si>
  <si>
    <t xml:space="preserve">ИТ ипотека</t>
  </si>
  <si>
    <t xml:space="preserve">* Программа "Семейная ипотека" утвердждена Постановлением Правительства РФ от 30.12.2017 N 1711. Данные с января 2018 года.
  Программма "Дальневосточная ипотека" утвердждена Постановлением Правительства РФ от 07.12.2019 N 1609. Данные с декабря 2019 года.
  Программа "Льготная ипотека утвердждена Постановлением Правительства РФ от 23.04.2020 N 566. Данные с апреля 2020 года.
  Программа "ИТ ипотека" утвердждена Постановлением Правительства РФ от 30.04.2022 N 805. Данные с апреля 2022 года.</t>
  </si>
  <si>
    <t xml:space="preserve">4.13. Топ-10 регионов по отдельным показателям за 2022 год</t>
  </si>
  <si>
    <t xml:space="preserve">млрд руб.</t>
  </si>
  <si>
    <t xml:space="preserve">Задолженность по ИЖК по ДДУ</t>
  </si>
  <si>
    <t xml:space="preserve">4.14. Динамика средней цены на рынке жилья и динамика среднего размера ИЖК</t>
  </si>
  <si>
    <t xml:space="preserve">Средний размер ИЖК</t>
  </si>
  <si>
    <t xml:space="preserve">Средний размер ИЖК по ДДУ</t>
  </si>
  <si>
    <t xml:space="preserve">1к18</t>
  </si>
  <si>
    <t xml:space="preserve">2к18</t>
  </si>
  <si>
    <t xml:space="preserve">3к18</t>
  </si>
  <si>
    <t xml:space="preserve">4к18</t>
  </si>
  <si>
    <t xml:space="preserve">1к19</t>
  </si>
  <si>
    <t xml:space="preserve">2к19</t>
  </si>
  <si>
    <t xml:space="preserve">3к19</t>
  </si>
  <si>
    <t xml:space="preserve">4к19</t>
  </si>
  <si>
    <t xml:space="preserve">4.15. Динамика срока кредитования в рублях</t>
  </si>
  <si>
    <t xml:space="preserve">Отчетная дата</t>
  </si>
  <si>
    <t xml:space="preserve">Отчетнй период</t>
  </si>
  <si>
    <t xml:space="preserve">Средневзвешенный срок ИЖК</t>
  </si>
  <si>
    <t xml:space="preserve">Средневзвешенный срок ИЖК по ДДУ</t>
  </si>
  <si>
    <t xml:space="preserve">4.16. Доля среднемесячного платежа по ИЖК в заработной плате заемщика</t>
  </si>
  <si>
    <t xml:space="preserve">Среднемесячная номинальная начисленная заработная плата одного работника</t>
  </si>
  <si>
    <t xml:space="preserve">Средний размер ежемесячного платежа по ИЖК, выданным за год¹</t>
  </si>
  <si>
    <t xml:space="preserve">Доля среднемесячного платежа по ИЖК в заработной плате заемщика, % (пр. ось)</t>
  </si>
</sst>
</file>

<file path=xl/styles.xml><?xml version="1.0" encoding="utf-8"?>
<styleSheet xmlns="http://schemas.openxmlformats.org/spreadsheetml/2006/main">
  <numFmts count="23">
    <numFmt numFmtId="164" formatCode="General"/>
    <numFmt numFmtId="165" formatCode="_-* #,##0.00\ _₽_-;\-* #,##0.00\ _₽_-;_-* \-??\ _₽_-;_-@_-"/>
    <numFmt numFmtId="166" formatCode="0"/>
    <numFmt numFmtId="167" formatCode="0.0"/>
    <numFmt numFmtId="168" formatCode="0.00"/>
    <numFmt numFmtId="169" formatCode="@"/>
    <numFmt numFmtId="170" formatCode="#,##0.0"/>
    <numFmt numFmtId="171" formatCode="0.0000"/>
    <numFmt numFmtId="172" formatCode="#,##0"/>
    <numFmt numFmtId="173" formatCode="0%"/>
    <numFmt numFmtId="174" formatCode="0.0%"/>
    <numFmt numFmtId="175" formatCode="0.00%"/>
    <numFmt numFmtId="176" formatCode="#,##0.00"/>
    <numFmt numFmtId="177" formatCode="_-* #,##0\ _₽_-;\-* #,##0\ _₽_-;_-* \-??\ _₽_-;_-@_-"/>
    <numFmt numFmtId="178" formatCode="dd/mm/yyyy"/>
    <numFmt numFmtId="179" formatCode="_-* #,##0.0\ _₽_-;\-* #,##0.0\ _₽_-;_-* \-??\ _₽_-;_-@_-"/>
    <numFmt numFmtId="180" formatCode="#,##0.0000"/>
    <numFmt numFmtId="181" formatCode="#\ ##0.00;\-#\ ##0.00;0.00"/>
    <numFmt numFmtId="182" formatCode="_(* #,##0.00_);_(* \(#,##0.00\);_(* \-??_);_(@_)"/>
    <numFmt numFmtId="183" formatCode="[$-419]mmmm\ yyyy;@"/>
    <numFmt numFmtId="184" formatCode="_(* #,##0_);_(* \(#,##0\);_(* \-??_);_(@_)"/>
    <numFmt numFmtId="185" formatCode="dd\.mm\.yyyy"/>
    <numFmt numFmtId="186" formatCode="#\ ##0.0"/>
  </numFmts>
  <fonts count="109">
    <font>
      <sz val="9"/>
      <color theme="1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theme="1"/>
      <name val="Arial"/>
      <family val="2"/>
      <charset val="1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1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b val="true"/>
      <sz val="18"/>
      <color rgb="FF969696"/>
      <name val="Arial"/>
      <family val="2"/>
      <charset val="204"/>
    </font>
    <font>
      <b val="true"/>
      <sz val="14"/>
      <color rgb="FF969696"/>
      <name val="Arial"/>
      <family val="2"/>
      <charset val="204"/>
    </font>
    <font>
      <sz val="10"/>
      <color theme="1"/>
      <name val="Times New Roman"/>
      <family val="1"/>
      <charset val="204"/>
    </font>
    <font>
      <vertAlign val="superscript"/>
      <sz val="10"/>
      <name val="Arial"/>
      <family val="2"/>
      <charset val="204"/>
    </font>
    <font>
      <i val="true"/>
      <sz val="10"/>
      <name val="Arial"/>
      <family val="2"/>
      <charset val="204"/>
    </font>
    <font>
      <vertAlign val="superscript"/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9"/>
      <color rgb="FFFF0000"/>
      <name val="Arial"/>
      <family val="2"/>
      <charset val="204"/>
    </font>
    <font>
      <b val="true"/>
      <vertAlign val="superscript"/>
      <sz val="14"/>
      <color theme="0" tint="-0.5"/>
      <name val="Times New Roman"/>
      <family val="1"/>
      <charset val="204"/>
    </font>
    <font>
      <sz val="12"/>
      <name val="Arial"/>
      <family val="2"/>
      <charset val="204"/>
    </font>
    <font>
      <sz val="9"/>
      <name val="Times New Roman"/>
      <family val="1"/>
      <charset val="204"/>
    </font>
    <font>
      <vertAlign val="superscript"/>
      <sz val="14"/>
      <color theme="0" tint="-0.5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b val="true"/>
      <sz val="16"/>
      <color rgb="FF969696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4"/>
      <color theme="1"/>
      <name val="Times New Roman"/>
      <family val="1"/>
      <charset val="204"/>
    </font>
    <font>
      <sz val="9"/>
      <name val="Arial"/>
      <family val="2"/>
      <charset val="204"/>
    </font>
    <font>
      <vertAlign val="superscript"/>
      <sz val="10"/>
      <color theme="1"/>
      <name val="Arial"/>
      <family val="2"/>
      <charset val="204"/>
    </font>
    <font>
      <b val="true"/>
      <sz val="14"/>
      <color theme="6"/>
      <name val="Arial"/>
      <family val="2"/>
      <charset val="204"/>
    </font>
    <font>
      <strike val="true"/>
      <sz val="10"/>
      <color theme="1"/>
      <name val="Arial"/>
      <family val="2"/>
      <charset val="204"/>
    </font>
    <font>
      <b val="true"/>
      <vertAlign val="superscript"/>
      <sz val="14"/>
      <color rgb="FF969696"/>
      <name val="Arial"/>
      <family val="2"/>
      <charset val="204"/>
    </font>
    <font>
      <sz val="10"/>
      <color rgb="FF333333"/>
      <name val="Arial"/>
      <family val="2"/>
      <charset val="204"/>
    </font>
    <font>
      <vertAlign val="superscript"/>
      <sz val="10"/>
      <color rgb="FF000000"/>
      <name val="Arial"/>
      <family val="2"/>
      <charset val="204"/>
    </font>
    <font>
      <b val="true"/>
      <sz val="16"/>
      <color theme="0" tint="-0.25"/>
      <name val="Arial"/>
      <family val="2"/>
      <charset val="204"/>
    </font>
    <font>
      <b val="true"/>
      <vertAlign val="superscript"/>
      <sz val="16"/>
      <color theme="0" tint="-0.25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theme="1"/>
      <name val="Arial"/>
      <family val="2"/>
      <charset val="204"/>
    </font>
    <font>
      <b val="true"/>
      <sz val="10"/>
      <color theme="1"/>
      <name val="Arial"/>
      <family val="2"/>
      <charset val="204"/>
    </font>
    <font>
      <b val="true"/>
      <vertAlign val="superscript"/>
      <sz val="10"/>
      <color theme="1"/>
      <name val="Arial"/>
      <family val="2"/>
      <charset val="204"/>
    </font>
    <font>
      <b val="true"/>
      <sz val="16"/>
      <color theme="6"/>
      <name val="Arial"/>
      <family val="2"/>
      <charset val="204"/>
    </font>
    <font>
      <vertAlign val="superscript"/>
      <sz val="10"/>
      <name val="Times New Roman"/>
      <family val="1"/>
      <charset val="204"/>
    </font>
    <font>
      <b val="true"/>
      <sz val="10"/>
      <name val="Arial"/>
      <family val="2"/>
      <charset val="204"/>
    </font>
    <font>
      <sz val="9"/>
      <color theme="6"/>
      <name val="Arial"/>
      <family val="2"/>
      <charset val="204"/>
    </font>
    <font>
      <b val="true"/>
      <vertAlign val="superscript"/>
      <sz val="16"/>
      <color rgb="FF969696"/>
      <name val="Arial"/>
      <family val="2"/>
      <charset val="204"/>
    </font>
    <font>
      <vertAlign val="superscript"/>
      <sz val="9"/>
      <color theme="1"/>
      <name val="Arial"/>
      <family val="2"/>
      <charset val="204"/>
    </font>
    <font>
      <b val="true"/>
      <sz val="11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b val="true"/>
      <sz val="12"/>
      <name val="Arial"/>
      <family val="2"/>
      <charset val="204"/>
    </font>
    <font>
      <sz val="11"/>
      <color rgb="FF000000"/>
      <name val="Arial"/>
      <family val="2"/>
    </font>
    <font>
      <sz val="10"/>
      <color rgb="FF000000"/>
      <name val="Calibri"/>
      <family val="2"/>
    </font>
    <font>
      <b val="true"/>
      <sz val="12"/>
      <color theme="1"/>
      <name val="Times New Roman"/>
      <family val="1"/>
      <charset val="204"/>
    </font>
    <font>
      <sz val="12"/>
      <name val="Arial"/>
      <family val="2"/>
      <charset val="204"/>
    </font>
    <font>
      <sz val="12"/>
      <color rgb="FF000000"/>
      <name val="Arial"/>
      <family val="2"/>
    </font>
    <font>
      <b val="true"/>
      <sz val="14"/>
      <color theme="1"/>
      <name val="Times New Roman"/>
      <family val="1"/>
      <charset val="204"/>
    </font>
    <font>
      <b val="true"/>
      <sz val="16"/>
      <color theme="0" tint="-0.35"/>
      <name val="Arial"/>
      <family val="2"/>
      <charset val="204"/>
    </font>
    <font>
      <sz val="9"/>
      <color rgb="FF333333"/>
      <name val="Arial"/>
      <family val="2"/>
      <charset val="204"/>
    </font>
    <font>
      <b val="true"/>
      <sz val="12"/>
      <color rgb="FF000000"/>
      <name val="Times New Roman"/>
      <family val="1"/>
      <charset val="204"/>
    </font>
    <font>
      <sz val="11"/>
      <color rgb="FFFF0000"/>
      <name val="Arial"/>
      <family val="2"/>
      <charset val="204"/>
    </font>
    <font>
      <sz val="11"/>
      <color rgb="FF000000"/>
      <name val="Arial"/>
      <family val="2"/>
      <charset val="204"/>
    </font>
    <font>
      <sz val="8"/>
      <color rgb="FF404040"/>
      <name val="Arial"/>
      <family val="2"/>
    </font>
    <font>
      <sz val="11"/>
      <color rgb="FF333333"/>
      <name val="Times New Roman"/>
      <family val="1"/>
      <charset val="204"/>
    </font>
    <font>
      <b val="true"/>
      <sz val="10.5"/>
      <name val="Times New Roman"/>
      <family val="1"/>
      <charset val="204"/>
    </font>
    <font>
      <sz val="10"/>
      <color rgb="FF00B0F0"/>
      <name val="Arial"/>
      <family val="2"/>
    </font>
    <font>
      <sz val="10"/>
      <color rgb="FFED7D31"/>
      <name val="Arial"/>
      <family val="2"/>
    </font>
    <font>
      <sz val="10"/>
      <color rgb="FFFFC000"/>
      <name val="Arial"/>
      <family val="2"/>
    </font>
    <font>
      <sz val="10"/>
      <color rgb="FFFF0000"/>
      <name val="Arial"/>
      <family val="2"/>
    </font>
    <font>
      <sz val="10"/>
      <color rgb="FF70AD47"/>
      <name val="Arial"/>
      <family val="2"/>
    </font>
    <font>
      <sz val="11"/>
      <color rgb="FF595959"/>
      <name val="Arial"/>
      <family val="2"/>
    </font>
    <font>
      <sz val="11"/>
      <name val="Times New Roman"/>
      <family val="1"/>
      <charset val="204"/>
    </font>
    <font>
      <b val="true"/>
      <sz val="10.5"/>
      <name val="Arial"/>
      <family val="2"/>
      <charset val="204"/>
    </font>
    <font>
      <sz val="10"/>
      <color rgb="FFC55A11"/>
      <name val="Arial"/>
      <family val="2"/>
    </font>
    <font>
      <sz val="10"/>
      <color rgb="FF2E75B6"/>
      <name val="Arial"/>
      <family val="2"/>
    </font>
    <font>
      <sz val="9"/>
      <color rgb="FF00B0F0"/>
      <name val="Arial"/>
      <family val="2"/>
    </font>
    <font>
      <sz val="12"/>
      <color rgb="FF595959"/>
      <name val="Arial"/>
      <family val="2"/>
    </font>
    <font>
      <vertAlign val="superscript"/>
      <sz val="10"/>
      <color rgb="FF8A8A8D"/>
      <name val="Arial"/>
      <family val="2"/>
      <charset val="204"/>
    </font>
    <font>
      <sz val="10"/>
      <color rgb="FF8A8A8D"/>
      <name val="Arial"/>
      <family val="2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Arial"/>
      <family val="2"/>
      <charset val="204"/>
    </font>
    <font>
      <sz val="10"/>
      <color rgb="FF000000"/>
      <name val="Arial"/>
      <family val="2"/>
    </font>
    <font>
      <sz val="10.5"/>
      <color rgb="FF000000"/>
      <name val="Arial"/>
      <family val="2"/>
    </font>
    <font>
      <sz val="11"/>
      <color rgb="FFFF0000"/>
      <name val="Calibri"/>
      <family val="2"/>
      <charset val="204"/>
    </font>
    <font>
      <i val="true"/>
      <sz val="8"/>
      <color theme="1"/>
      <name val="Calibri"/>
      <family val="2"/>
      <charset val="204"/>
    </font>
    <font>
      <b val="true"/>
      <sz val="10"/>
      <color rgb="FF000000"/>
      <name val="Arial"/>
      <family val="2"/>
      <charset val="204"/>
    </font>
    <font>
      <sz val="10"/>
      <color theme="0" tint="-0.25"/>
      <name val="Arial"/>
      <family val="2"/>
      <charset val="204"/>
    </font>
    <font>
      <sz val="10"/>
      <color rgb="FF000000"/>
      <name val="Agency FB"/>
      <family val="2"/>
      <charset val="1"/>
    </font>
    <font>
      <sz val="9"/>
      <color rgb="FF000000"/>
      <name val="Arial"/>
      <family val="2"/>
    </font>
    <font>
      <b val="true"/>
      <sz val="11"/>
      <color rgb="FF000000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sz val="14"/>
      <color rgb="FFFF0000"/>
      <name val="Arial"/>
      <family val="2"/>
      <charset val="204"/>
    </font>
    <font>
      <sz val="14"/>
      <color rgb="FF000000"/>
      <name val="Arial"/>
      <family val="2"/>
    </font>
    <font>
      <sz val="10"/>
      <color rgb="FF595959"/>
      <name val="Arial"/>
      <family val="2"/>
    </font>
    <font>
      <sz val="9"/>
      <color theme="1"/>
      <name val="Agency FB"/>
      <family val="2"/>
      <charset val="1"/>
    </font>
    <font>
      <b val="true"/>
      <sz val="14"/>
      <color theme="0" tint="-0.35"/>
      <name val="Arial"/>
      <family val="2"/>
      <charset val="204"/>
    </font>
    <font>
      <b val="true"/>
      <sz val="16"/>
      <color rgb="FF000000"/>
      <name val="Agency FB"/>
      <family val="2"/>
      <charset val="1"/>
    </font>
    <font>
      <sz val="12"/>
      <color rgb="FF000000"/>
      <name val="Agency FB"/>
      <family val="2"/>
      <charset val="1"/>
    </font>
    <font>
      <sz val="12"/>
      <color theme="0"/>
      <name val="Agency FB"/>
      <family val="2"/>
      <charset val="1"/>
    </font>
    <font>
      <sz val="9"/>
      <color theme="0"/>
      <name val="Agency FB"/>
      <family val="2"/>
      <charset val="1"/>
    </font>
    <font>
      <vertAlign val="superscript"/>
      <sz val="20"/>
      <color theme="1"/>
      <name val="Times New Roman"/>
      <family val="1"/>
      <charset val="204"/>
    </font>
    <font>
      <b val="true"/>
      <sz val="14"/>
      <color rgb="FFA6A6A6"/>
      <name val="Arial"/>
      <family val="2"/>
    </font>
    <font>
      <sz val="10.5"/>
      <color rgb="FFFF0000"/>
      <name val="Arial"/>
      <family val="2"/>
    </font>
    <font>
      <sz val="10.5"/>
      <color rgb="FF7030A0"/>
      <name val="Arial"/>
      <family val="2"/>
    </font>
    <font>
      <sz val="10"/>
      <color rgb="FF00B050"/>
      <name val="Arial"/>
      <family val="2"/>
    </font>
    <font>
      <sz val="12"/>
      <color rgb="FF000000"/>
      <name val="Times New Roman"/>
      <family val="2"/>
    </font>
    <font>
      <sz val="9"/>
      <name val="Arial"/>
      <family val="2"/>
      <charset val="204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EDEDE"/>
        <bgColor rgb="FFDDDDDD"/>
      </patternFill>
    </fill>
    <fill>
      <patternFill patternType="solid">
        <fgColor theme="0" tint="-0.15"/>
        <bgColor rgb="FFDDDDDD"/>
      </patternFill>
    </fill>
    <fill>
      <patternFill patternType="solid">
        <fgColor theme="0"/>
        <bgColor rgb="FFFCFDFD"/>
      </patternFill>
    </fill>
    <fill>
      <patternFill patternType="solid">
        <fgColor rgb="FFFFFF00"/>
        <bgColor rgb="FFFFC000"/>
      </patternFill>
    </fill>
    <fill>
      <patternFill patternType="solid">
        <fgColor theme="2"/>
        <bgColor rgb="FFDEDEDE"/>
      </patternFill>
    </fill>
    <fill>
      <patternFill patternType="solid">
        <fgColor rgb="FFC0C0C0"/>
        <bgColor rgb="FFBFBFBF"/>
      </patternFill>
    </fill>
    <fill>
      <patternFill patternType="solid">
        <fgColor rgb="FFFCFDFD"/>
        <bgColor rgb="FFFFFFFF"/>
      </patternFill>
    </fill>
    <fill>
      <patternFill patternType="solid">
        <fgColor rgb="FFF8FBFC"/>
        <bgColor rgb="FFFCFDFD"/>
      </patternFill>
    </fill>
  </fills>
  <borders count="9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/>
      <right style="medium"/>
      <top/>
      <bottom style="hair"/>
      <diagonal/>
    </border>
    <border diagonalUp="false" diagonalDown="false">
      <left style="medium"/>
      <right/>
      <top style="hair"/>
      <bottom style="medium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/>
      <right style="medium"/>
      <top style="hair"/>
      <bottom style="medium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/>
      <top style="medium"/>
      <bottom style="hair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medium"/>
      <right style="medium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medium"/>
      <right style="medium"/>
      <top/>
      <bottom style="hair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2" borderId="5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7" fontId="9" fillId="2" borderId="4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7" fontId="9" fillId="2" borderId="6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71" fontId="9" fillId="2" borderId="7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9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6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7" fontId="9" fillId="0" borderId="4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7" fontId="9" fillId="0" borderId="6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71" fontId="9" fillId="0" borderId="7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71" fontId="9" fillId="0" borderId="7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70" fontId="9" fillId="2" borderId="6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71" fontId="9" fillId="2" borderId="8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9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6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7" fontId="9" fillId="0" borderId="4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7" fontId="9" fillId="0" borderId="6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10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7" fontId="9" fillId="0" borderId="10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71" fontId="9" fillId="0" borderId="11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9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9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4" fontId="1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7" fontId="1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6" fontId="9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9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9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76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6" fontId="9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9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9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7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9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9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9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2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2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2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9" fillId="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9" fillId="2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9" fillId="2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9" fillId="2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9" fillId="2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9" fillId="2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9" fillId="2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9" fillId="2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9" fillId="2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9" fillId="0" borderId="4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7" fontId="9" fillId="5" borderId="20" xfId="15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2" fontId="9" fillId="0" borderId="2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2" fontId="9" fillId="0" borderId="2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7" fontId="9" fillId="0" borderId="4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0" fontId="9" fillId="0" borderId="2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7" fontId="9" fillId="0" borderId="2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7" fontId="9" fillId="5" borderId="2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7" fontId="9" fillId="5" borderId="2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8" fontId="9" fillId="5" borderId="2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8" fontId="9" fillId="5" borderId="2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9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9" fillId="0" borderId="43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7" fontId="9" fillId="5" borderId="44" xfId="15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2" fontId="9" fillId="0" borderId="4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2" fontId="9" fillId="0" borderId="4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7" fontId="9" fillId="0" borderId="43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0" fontId="9" fillId="0" borderId="4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7" fontId="9" fillId="0" borderId="4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8" fontId="9" fillId="5" borderId="4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8" fontId="9" fillId="5" borderId="45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9" fillId="0" borderId="46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7" fontId="9" fillId="5" borderId="23" xfId="15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2" fontId="9" fillId="0" borderId="23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0" fontId="9" fillId="0" borderId="46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0" fontId="9" fillId="0" borderId="23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8" fontId="9" fillId="5" borderId="23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8" fontId="5" fillId="5" borderId="24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2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24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24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24" fillId="6" borderId="4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4" fillId="6" borderId="4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2" fontId="24" fillId="6" borderId="5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24" fillId="0" borderId="5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4" fillId="0" borderId="5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2" fontId="24" fillId="0" borderId="3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8" fontId="24" fillId="6" borderId="5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4" fillId="6" borderId="5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2" fontId="24" fillId="6" borderId="3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8" fontId="24" fillId="0" borderId="5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4" fillId="0" borderId="5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2" fontId="24" fillId="6" borderId="5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2" fontId="24" fillId="0" borderId="3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2" fontId="24" fillId="0" borderId="3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2" fontId="24" fillId="0" borderId="3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2" fontId="2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2" fontId="2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4" fillId="6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4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4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4" fillId="0" borderId="4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4" fillId="0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4" fillId="0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4" fillId="0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4" fillId="0" borderId="2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9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9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9" fillId="0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9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4" fillId="6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4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9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6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9" fillId="7" borderId="53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9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9" fillId="7" borderId="4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9" fontId="9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9" fillId="0" borderId="52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9" fillId="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9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9" fillId="6" borderId="1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9" fillId="6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9" fillId="6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6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9" fillId="6" borderId="2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9" fillId="0" borderId="1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9" fillId="0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9" fillId="0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9" fillId="0" borderId="2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9" fillId="6" borderId="2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9" fillId="6" borderId="2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9" fillId="6" borderId="2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6" borderId="2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9" fillId="6" borderId="2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9" fillId="0" borderId="1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9" fillId="0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9" fillId="0" borderId="2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9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9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9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9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9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9" fillId="6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4" fillId="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0" borderId="1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24" fillId="6" borderId="4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4" fillId="6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4" fillId="6" borderId="2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4" fillId="0" borderId="4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4" fillId="0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4" fillId="0" borderId="2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4" fillId="0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4" fillId="6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6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4" fillId="6" borderId="4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4" fillId="6" borderId="2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4" fillId="6" borderId="2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9" fillId="0" borderId="19" xfId="15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7" fontId="9" fillId="0" borderId="20" xfId="15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7" fontId="9" fillId="0" borderId="21" xfId="15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7" fontId="9" fillId="0" borderId="41" xfId="15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7" fontId="9" fillId="0" borderId="28" xfId="15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7" fontId="9" fillId="0" borderId="6" xfId="15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7" fontId="9" fillId="0" borderId="57" xfId="15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7" fontId="9" fillId="0" borderId="58" xfId="15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7" fontId="9" fillId="0" borderId="59" xfId="15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7" fontId="9" fillId="0" borderId="60" xfId="15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7" fontId="9" fillId="0" borderId="61" xfId="15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7" fontId="9" fillId="0" borderId="62" xfId="15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9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9" fillId="0" borderId="22" xfId="15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7" fontId="9" fillId="0" borderId="23" xfId="15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7" fontId="9" fillId="0" borderId="24" xfId="15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7" fontId="9" fillId="0" borderId="46" xfId="15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7" fontId="9" fillId="0" borderId="31" xfId="15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7" fontId="9" fillId="0" borderId="10" xfId="15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2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9" fillId="0" borderId="2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9" fillId="0" borderId="2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9" fillId="0" borderId="2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6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6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24" fillId="6" borderId="1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4" fillId="6" borderId="1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4" fillId="0" borderId="19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24" fillId="6" borderId="22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24" fillId="6" borderId="2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4" fillId="6" borderId="2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2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4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4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4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4" fillId="0" borderId="4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4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4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4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9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9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9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4" fillId="0" borderId="2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4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4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9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9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4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3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36" fillId="4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6" fillId="4" borderId="7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2" fontId="37" fillId="4" borderId="5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7" fontId="39" fillId="3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39" fillId="3" borderId="7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39" fillId="3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6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7" fontId="39" fillId="6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39" fillId="6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39" fillId="6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7" fontId="24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4" fillId="0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4" fillId="0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7" fontId="24" fillId="0" borderId="2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7" fontId="24" fillId="0" borderId="2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7" fontId="24" fillId="0" borderId="2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7" fontId="24" fillId="0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4" fillId="0" borderId="3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4" fillId="0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8" fontId="2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3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38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24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24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24" fillId="0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7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2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3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24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9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7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3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24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39" fillId="3" borderId="5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39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9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8" fontId="24" fillId="0" borderId="7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2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3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3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43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43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3" fillId="6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43" fillId="6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43" fillId="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7" fontId="43" fillId="3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43" fillId="3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43" fillId="6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43" fillId="6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9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9" fillId="0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9" fillId="0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9" fillId="0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3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24" fillId="0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24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24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3" fillId="3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43" fillId="3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43" fillId="3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3" fillId="6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43" fillId="6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43" fillId="6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9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9" fillId="0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9" fillId="0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9" fillId="0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2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4" fillId="0" borderId="8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4" fillId="0" borderId="4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4" fillId="6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4" fillId="0" borderId="8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4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4" fillId="0" borderId="8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4" fillId="0" borderId="4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24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4" fillId="0" borderId="8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38" fillId="0" borderId="5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24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24" fillId="0" borderId="8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24" fillId="0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24" fillId="0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38" fillId="0" borderId="8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38" fillId="0" borderId="4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24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38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24" fillId="0" borderId="8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2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24" fillId="0" borderId="8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9" fillId="3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9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8" fontId="38" fillId="0" borderId="2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3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7" fontId="39" fillId="3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39" fillId="6" borderId="1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4" fillId="0" borderId="1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4" fillId="0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39" fillId="6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4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39" fillId="6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39" fillId="6" borderId="2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7" fontId="39" fillId="6" borderId="2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2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4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4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24" fillId="0" borderId="2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24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24" fillId="0" borderId="1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7" fontId="24" fillId="0" borderId="2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7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8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48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3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8" fillId="0" borderId="4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8" fillId="0" borderId="5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8" fillId="0" borderId="8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52" fillId="6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7" fillId="4" borderId="7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8" fillId="4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8" fillId="4" borderId="5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7" fontId="37" fillId="8" borderId="5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37" fillId="4" borderId="5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48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8" fillId="4" borderId="8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52" fillId="4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52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52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2" fillId="4" borderId="8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8" fillId="4" borderId="9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52" fillId="4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52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52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2" fillId="3" borderId="5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2" fillId="3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37" fillId="0" borderId="5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2" fillId="9" borderId="5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1" fontId="62" fillId="9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2" fillId="4" borderId="5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1" fontId="62" fillId="4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0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0" fillId="0" borderId="5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70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70" fillId="4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0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8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8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8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8" fillId="4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8" fillId="4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48" fillId="4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8" fillId="4" borderId="8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8" fillId="4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8" fillId="4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48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48" fillId="4" borderId="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8" fontId="48" fillId="0" borderId="4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48" fillId="0" borderId="2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8" fillId="0" borderId="9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8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8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8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8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8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8" fillId="0" borderId="8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8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8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8" fillId="0" borderId="9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48" fillId="6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8" fillId="6" borderId="8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48" fillId="6" borderId="5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48" fillId="6" borderId="3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8" fillId="6" borderId="8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8" fillId="6" borderId="4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48" fillId="6" borderId="4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4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8" fillId="0" borderId="4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8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8" fillId="0" borderId="5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8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8" fillId="4" borderId="3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8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3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4" fontId="7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9" fillId="0" borderId="52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2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5" fillId="0" borderId="9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9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2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9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6" fillId="0" borderId="9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9" fillId="0" borderId="52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5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6" fillId="0" borderId="94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6" fillId="0" borderId="74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4" borderId="9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4" borderId="0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6" fillId="4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4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7" fillId="4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90" fillId="4" borderId="0" xfId="22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1" fillId="4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7" fillId="4" borderId="96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37" fillId="4" borderId="5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2" fillId="4" borderId="0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37" fillId="4" borderId="5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37" fillId="4" borderId="52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5" fontId="37" fillId="4" borderId="5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6" fillId="0" borderId="9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98" fillId="4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8" fillId="4" borderId="5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2" fontId="98" fillId="4" borderId="5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8" fillId="4" borderId="52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9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9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9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0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8" fontId="9" fillId="6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3" fontId="9" fillId="6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5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4" fillId="0" borderId="5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9" fillId="6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4" fillId="6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9" fillId="2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0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5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0" fillId="0" borderId="3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9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  <cellStyle name="Обычный 2" xfId="21"/>
    <cellStyle name="Обычный 2 3" xfId="22"/>
    <cellStyle name="Обычный 26" xfId="23"/>
    <cellStyle name="Обычный 3" xfId="24"/>
    <cellStyle name="Обычный 3 5" xfId="25"/>
    <cellStyle name="Обычный 4" xfId="26"/>
    <cellStyle name="Обычный 5" xfId="27"/>
    <cellStyle name="Обычный 6" xfId="28"/>
    <cellStyle name="Обычный 7" xfId="29"/>
    <cellStyle name="Обычный 8" xfId="30"/>
    <cellStyle name="Обычный 9" xfId="31"/>
    <cellStyle name="Финансовый 2" xfId="32"/>
  </cellStyles>
  <dxfs count="6">
    <dxf>
      <fill>
        <patternFill patternType="solid">
          <fgColor rgb="FFD9D9D9"/>
          <bgColor rgb="FF000000"/>
        </patternFill>
      </fill>
    </dxf>
    <dxf>
      <fill>
        <patternFill patternType="solid">
          <fgColor rgb="FFE7E6E6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333333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D9D9D9"/>
      <rgbColor rgb="FFC00000"/>
      <rgbColor rgb="FF008000"/>
      <rgbColor rgb="FF000080"/>
      <rgbColor rgb="FF548235"/>
      <rgbColor rgb="FF800080"/>
      <rgbColor rgb="FF2E75B6"/>
      <rgbColor rgb="FFC0C0C0"/>
      <rgbColor rgb="FF808080"/>
      <rgbColor rgb="FFA5A5A5"/>
      <rgbColor rgb="FF7030A0"/>
      <rgbColor rgb="FFFCFDFD"/>
      <rgbColor rgb="FFF8FBFC"/>
      <rgbColor rgb="FF660066"/>
      <rgbColor rgb="FFA89B9D"/>
      <rgbColor rgb="FF0070C0"/>
      <rgbColor rgb="FFD0CECE"/>
      <rgbColor rgb="FF000080"/>
      <rgbColor rgb="FFFF00FF"/>
      <rgbColor rgb="FFFBE5D6"/>
      <rgbColor rgb="FFDDDDDD"/>
      <rgbColor rgb="FF800080"/>
      <rgbColor rgb="FFC55A11"/>
      <rgbColor rgb="FF8A8A8D"/>
      <rgbColor rgb="FF0000FF"/>
      <rgbColor rgb="FF00B0F0"/>
      <rgbColor rgb="FFE7E6E6"/>
      <rgbColor rgb="FFDEDEDE"/>
      <rgbColor rgb="FFFFE699"/>
      <rgbColor rgb="FFBFBFBF"/>
      <rgbColor rgb="FFF4B183"/>
      <rgbColor rgb="FFA6A6A6"/>
      <rgbColor rgb="FFF8CBAD"/>
      <rgbColor rgb="FF4472C4"/>
      <rgbColor rgb="FF5B9BD5"/>
      <rgbColor rgb="FF70AD47"/>
      <rgbColor rgb="FFFFC000"/>
      <rgbColor rgb="FFBF9000"/>
      <rgbColor rgb="FFED7D31"/>
      <rgbColor rgb="FF595959"/>
      <rgbColor rgb="FF969696"/>
      <rgbColor rgb="FF003366"/>
      <rgbColor rgb="FF00B050"/>
      <rgbColor rgb="FF003300"/>
      <rgbColor rgb="FF404040"/>
      <rgbColor rgb="FF843C0B"/>
      <rgbColor rgb="FFE04228"/>
      <rgbColor rgb="FF8B8B8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worksheet" Target="worksheets/sheet40.xml"/><Relationship Id="rId43" Type="http://schemas.openxmlformats.org/officeDocument/2006/relationships/worksheet" Target="worksheets/sheet41.xml"/><Relationship Id="rId44" Type="http://schemas.openxmlformats.org/officeDocument/2006/relationships/worksheet" Target="worksheets/sheet42.xml"/><Relationship Id="rId45" Type="http://schemas.openxmlformats.org/officeDocument/2006/relationships/worksheet" Target="worksheets/sheet43.xml"/><Relationship Id="rId46" Type="http://schemas.openxmlformats.org/officeDocument/2006/relationships/worksheet" Target="worksheets/sheet44.xml"/><Relationship Id="rId47" Type="http://schemas.openxmlformats.org/officeDocument/2006/relationships/worksheet" Target="worksheets/sheet45.xml"/><Relationship Id="rId48" Type="http://schemas.openxmlformats.org/officeDocument/2006/relationships/worksheet" Target="worksheets/sheet46.xml"/><Relationship Id="rId49" Type="http://schemas.openxmlformats.org/officeDocument/2006/relationships/worksheet" Target="worksheets/sheet47.xml"/><Relationship Id="rId50" Type="http://schemas.openxmlformats.org/officeDocument/2006/relationships/worksheet" Target="worksheets/sheet48.xml"/><Relationship Id="rId51" Type="http://schemas.openxmlformats.org/officeDocument/2006/relationships/worksheet" Target="worksheets/sheet49.xml"/><Relationship Id="rId52" Type="http://schemas.openxmlformats.org/officeDocument/2006/relationships/worksheet" Target="worksheets/sheet50.xml"/><Relationship Id="rId53" Type="http://schemas.openxmlformats.org/officeDocument/2006/relationships/worksheet" Target="worksheets/sheet51.xml"/><Relationship Id="rId54" Type="http://schemas.openxmlformats.org/officeDocument/2006/relationships/worksheet" Target="worksheets/sheet52.xml"/><Relationship Id="rId55" Type="http://schemas.openxmlformats.org/officeDocument/2006/relationships/worksheet" Target="worksheets/sheet53.xml"/><Relationship Id="rId56" Type="http://schemas.openxmlformats.org/officeDocument/2006/relationships/worksheet" Target="worksheets/sheet54.xml"/><Relationship Id="rId57" Type="http://schemas.openxmlformats.org/officeDocument/2006/relationships/worksheet" Target="worksheets/sheet55.xml"/><Relationship Id="rId58" Type="http://schemas.openxmlformats.org/officeDocument/2006/relationships/worksheet" Target="worksheets/sheet56.xml"/><Relationship Id="rId59" Type="http://schemas.openxmlformats.org/officeDocument/2006/relationships/worksheet" Target="worksheets/sheet57.xml"/><Relationship Id="rId60" Type="http://schemas.openxmlformats.org/officeDocument/2006/relationships/worksheet" Target="worksheets/sheet58.xml"/><Relationship Id="rId61" Type="http://schemas.openxmlformats.org/officeDocument/2006/relationships/worksheet" Target="worksheets/sheet59.xml"/><Relationship Id="rId62" Type="http://schemas.openxmlformats.org/officeDocument/2006/relationships/worksheet" Target="worksheets/sheet60.xml"/><Relationship Id="rId63" Type="http://schemas.openxmlformats.org/officeDocument/2006/relationships/worksheet" Target="worksheets/sheet61.xml"/><Relationship Id="rId64" Type="http://schemas.openxmlformats.org/officeDocument/2006/relationships/worksheet" Target="worksheets/sheet62.xml"/><Relationship Id="rId65" Type="http://schemas.openxmlformats.org/officeDocument/2006/relationships/externalLink" Target="externalLinks/externalLink1.xml"/><Relationship Id="rId66" Type="http://schemas.openxmlformats.org/officeDocument/2006/relationships/externalLink" Target="externalLinks/externalLink2.xml"/><Relationship Id="rId67" Type="http://schemas.openxmlformats.org/officeDocument/2006/relationships/externalLink" Target="externalLinks/externalLink3.xml"/><Relationship Id="rId68" Type="http://schemas.openxmlformats.org/officeDocument/2006/relationships/externalLink" Target="externalLinks/externalLink4.xml"/><Relationship Id="rId69" Type="http://schemas.openxmlformats.org/officeDocument/2006/relationships/externalLink" Target="externalLinks/externalLink5.xml"/><Relationship Id="rId70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.xml"/><Relationship Id="rId72" Type="http://schemas.openxmlformats.org/officeDocument/2006/relationships/externalLink" Target="externalLinks/externalLink8.xml"/><Relationship Id="rId73" Type="http://schemas.openxmlformats.org/officeDocument/2006/relationships/externalLink" Target="externalLinks/externalLink9.xml"/><Relationship Id="rId74" Type="http://schemas.openxmlformats.org/officeDocument/2006/relationships/externalLink" Target="externalLinks/externalLink10.xml"/><Relationship Id="rId75" Type="http://schemas.openxmlformats.org/officeDocument/2006/relationships/externalLink" Target="externalLinks/externalLink11.xml"/><Relationship Id="rId76" Type="http://schemas.openxmlformats.org/officeDocument/2006/relationships/externalLink" Target="externalLinks/externalLink12.xml"/><Relationship Id="rId77" Type="http://schemas.openxmlformats.org/officeDocument/2006/relationships/externalLink" Target="externalLinks/externalLink13.xml"/><Relationship Id="rId78" Type="http://schemas.openxmlformats.org/officeDocument/2006/relationships/externalLink" Target="externalLinks/externalLink14.xml"/><Relationship Id="rId79" Type="http://schemas.openxmlformats.org/officeDocument/2006/relationships/externalLink" Target="externalLinks/externalLink15.xml"/><Relationship Id="rId80" Type="http://schemas.openxmlformats.org/officeDocument/2006/relationships/externalLink" Target="externalLinks/externalLink16.xml"/><Relationship Id="rId81" Type="http://schemas.openxmlformats.org/officeDocument/2006/relationships/externalLink" Target="externalLinks/externalLink17.xml"/><Relationship Id="rId82" Type="http://schemas.openxmlformats.org/officeDocument/2006/relationships/externalLink" Target="externalLinks/externalLink18.xml"/><Relationship Id="rId83" Type="http://schemas.openxmlformats.org/officeDocument/2006/relationships/externalLink" Target="externalLinks/externalLink19.xml"/><Relationship Id="rId84" Type="http://schemas.openxmlformats.org/officeDocument/2006/relationships/externalLink" Target="externalLinks/externalLink20.xml"/><Relationship Id="rId85" Type="http://schemas.openxmlformats.org/officeDocument/2006/relationships/externalLink" Target="externalLinks/externalLink21.xml"/><Relationship Id="rId86" Type="http://schemas.openxmlformats.org/officeDocument/2006/relationships/externalLink" Target="externalLinks/externalLink22.xml"/><Relationship Id="rId87" Type="http://schemas.openxmlformats.org/officeDocument/2006/relationships/externalLink" Target="externalLinks/externalLink23.xml"/><Relationship Id="rId88" Type="http://schemas.openxmlformats.org/officeDocument/2006/relationships/externalLink" Target="externalLinks/externalLink24.xml"/><Relationship Id="rId89" Type="http://schemas.openxmlformats.org/officeDocument/2006/relationships/externalLink" Target="externalLinks/externalLink25.xml"/><Relationship Id="rId90" Type="http://schemas.openxmlformats.org/officeDocument/2006/relationships/externalLink" Target="externalLinks/externalLink26.xml"/><Relationship Id="rId91" Type="http://schemas.openxmlformats.org/officeDocument/2006/relationships/externalLink" Target="externalLinks/externalLink27.xml"/><Relationship Id="rId92" Type="http://schemas.openxmlformats.org/officeDocument/2006/relationships/externalLink" Target="externalLinks/externalLink28.xml"/><Relationship Id="rId93" Type="http://schemas.openxmlformats.org/officeDocument/2006/relationships/externalLink" Target="externalLinks/externalLink29.xml"/><Relationship Id="rId94" Type="http://schemas.openxmlformats.org/officeDocument/2006/relationships/externalLink" Target="externalLinks/externalLink30.xml"/><Relationship Id="rId95" Type="http://schemas.openxmlformats.org/officeDocument/2006/relationships/externalLink" Target="externalLinks/externalLink31.xml"/><Relationship Id="rId96" Type="http://schemas.openxmlformats.org/officeDocument/2006/relationships/externalLink" Target="externalLinks/externalLink32.xml"/><Relationship Id="rId97" Type="http://schemas.openxmlformats.org/officeDocument/2006/relationships/externalLink" Target="externalLinks/externalLink33.xml"/><Relationship Id="rId98" Type="http://schemas.openxmlformats.org/officeDocument/2006/relationships/externalLink" Target="externalLinks/externalLink34.xml"/><Relationship Id="rId99" Type="http://schemas.openxmlformats.org/officeDocument/2006/relationships/externalLink" Target="externalLinks/externalLink35.xml"/><Relationship Id="rId100" Type="http://schemas.openxmlformats.org/officeDocument/2006/relationships/externalLink" Target="externalLinks/externalLink36.xml"/><Relationship Id="rId101" Type="http://schemas.openxmlformats.org/officeDocument/2006/relationships/externalLink" Target="externalLinks/externalLink37.xml"/><Relationship Id="rId102" Type="http://schemas.openxmlformats.org/officeDocument/2006/relationships/externalLink" Target="externalLinks/externalLink38.xml"/><Relationship Id="rId103" Type="http://schemas.openxmlformats.org/officeDocument/2006/relationships/externalLink" Target="externalLinks/externalLink39.xml"/><Relationship Id="rId104" Type="http://schemas.openxmlformats.org/officeDocument/2006/relationships/externalLink" Target="externalLinks/externalLink40.xml"/><Relationship Id="rId105" Type="http://schemas.openxmlformats.org/officeDocument/2006/relationships/externalLink" Target="externalLinks/externalLink41.xml"/><Relationship Id="rId106" Type="http://schemas.openxmlformats.org/officeDocument/2006/relationships/externalLink" Target="externalLinks/externalLink42.xml"/><Relationship Id="rId107" Type="http://schemas.openxmlformats.org/officeDocument/2006/relationships/externalLink" Target="externalLinks/externalLink43.xml"/><Relationship Id="rId108" Type="http://schemas.openxmlformats.org/officeDocument/2006/relationships/externalLink" Target="externalLinks/externalLink44.xml"/><Relationship Id="rId109" Type="http://schemas.openxmlformats.org/officeDocument/2006/relationships/externalLink" Target="externalLinks/externalLink45.xml"/><Relationship Id="rId110" Type="http://schemas.openxmlformats.org/officeDocument/2006/relationships/externalLink" Target="externalLinks/externalLink46.xml"/><Relationship Id="rId111" Type="http://schemas.openxmlformats.org/officeDocument/2006/relationships/externalLink" Target="externalLinks/externalLink47.xml"/><Relationship Id="rId112" Type="http://schemas.openxmlformats.org/officeDocument/2006/relationships/externalLink" Target="externalLinks/externalLink48.xml"/><Relationship Id="rId113" Type="http://schemas.openxmlformats.org/officeDocument/2006/relationships/externalLink" Target="externalLinks/externalLink49.xml"/><Relationship Id="rId114" Type="http://schemas.openxmlformats.org/officeDocument/2006/relationships/externalLink" Target="externalLinks/externalLink50.xml"/><Relationship Id="rId115" Type="http://schemas.openxmlformats.org/officeDocument/2006/relationships/externalLink" Target="externalLinks/externalLink51.xml"/><Relationship Id="rId116" Type="http://schemas.openxmlformats.org/officeDocument/2006/relationships/externalLink" Target="externalLinks/externalLink52.xml"/><Relationship Id="rId117" Type="http://schemas.openxmlformats.org/officeDocument/2006/relationships/externalLink" Target="externalLinks/externalLink53.xml"/><Relationship Id="rId118" Type="http://schemas.openxmlformats.org/officeDocument/2006/relationships/externalLink" Target="externalLinks/externalLink54.xml"/><Relationship Id="rId119" Type="http://schemas.openxmlformats.org/officeDocument/2006/relationships/externalLink" Target="externalLinks/externalLink55.xml"/><Relationship Id="rId120" Type="http://schemas.openxmlformats.org/officeDocument/2006/relationships/externalLink" Target="externalLinks/externalLink56.xml"/><Relationship Id="rId121" Type="http://schemas.openxmlformats.org/officeDocument/2006/relationships/externalLink" Target="externalLinks/externalLink57.xml"/><Relationship Id="rId122" Type="http://schemas.openxmlformats.org/officeDocument/2006/relationships/externalLink" Target="externalLinks/externalLink58.xml"/><Relationship Id="rId123" Type="http://schemas.openxmlformats.org/officeDocument/2006/relationships/externalLink" Target="externalLinks/externalLink59.xml"/><Relationship Id="rId124" Type="http://schemas.openxmlformats.org/officeDocument/2006/relationships/externalLink" Target="externalLinks/externalLink60.xml"/><Relationship Id="rId125" Type="http://schemas.openxmlformats.org/officeDocument/2006/relationships/externalLink" Target="externalLinks/externalLink61.xml"/><Relationship Id="rId126" Type="http://schemas.openxmlformats.org/officeDocument/2006/relationships/externalLink" Target="externalLinks/externalLink62.xml"/><Relationship Id="rId127" Type="http://schemas.openxmlformats.org/officeDocument/2006/relationships/externalLink" Target="externalLinks/externalLink63.xml"/><Relationship Id="rId128" Type="http://schemas.openxmlformats.org/officeDocument/2006/relationships/externalLink" Target="externalLinks/externalLink64.xml"/><Relationship Id="rId129" Type="http://schemas.openxmlformats.org/officeDocument/2006/relationships/externalLink" Target="externalLinks/externalLink65.xml"/><Relationship Id="rId130" Type="http://schemas.openxmlformats.org/officeDocument/2006/relationships/externalLink" Target="externalLinks/externalLink66.xml"/><Relationship Id="rId131" Type="http://schemas.openxmlformats.org/officeDocument/2006/relationships/externalLink" Target="externalLinks/externalLink67.xml"/><Relationship Id="rId132" Type="http://schemas.openxmlformats.org/officeDocument/2006/relationships/externalLink" Target="externalLinks/externalLink68.xml"/><Relationship Id="rId133" Type="http://schemas.openxmlformats.org/officeDocument/2006/relationships/externalLink" Target="externalLinks/externalLink69.xml"/><Relationship Id="rId134" Type="http://schemas.openxmlformats.org/officeDocument/2006/relationships/externalLink" Target="externalLinks/externalLink70.xml"/><Relationship Id="rId135" Type="http://schemas.openxmlformats.org/officeDocument/2006/relationships/externalLink" Target="externalLinks/externalLink71.xml"/><Relationship Id="rId136" Type="http://schemas.openxmlformats.org/officeDocument/2006/relationships/externalLink" Target="externalLinks/externalLink72.xml"/><Relationship Id="rId137" Type="http://schemas.openxmlformats.org/officeDocument/2006/relationships/externalLink" Target="externalLinks/externalLink73.xml"/><Relationship Id="rId138" Type="http://schemas.openxmlformats.org/officeDocument/2006/relationships/externalLink" Target="externalLinks/externalLink74.xml"/><Relationship Id="rId139" Type="http://schemas.openxmlformats.org/officeDocument/2006/relationships/externalLink" Target="externalLinks/externalLink75.xml"/><Relationship Id="rId140" Type="http://schemas.openxmlformats.org/officeDocument/2006/relationships/externalLink" Target="externalLinks/externalLink76.xml"/><Relationship Id="rId141" Type="http://schemas.openxmlformats.org/officeDocument/2006/relationships/externalLink" Target="externalLinks/externalLink77.xml"/><Relationship Id="rId142" Type="http://schemas.openxmlformats.org/officeDocument/2006/relationships/externalLink" Target="externalLinks/externalLink78.xml"/><Relationship Id="rId143" Type="http://schemas.openxmlformats.org/officeDocument/2006/relationships/externalLink" Target="externalLinks/externalLink79.xml"/><Relationship Id="rId144" Type="http://schemas.openxmlformats.org/officeDocument/2006/relationships/externalLink" Target="externalLinks/externalLink80.xml"/><Relationship Id="rId145" Type="http://schemas.openxmlformats.org/officeDocument/2006/relationships/externalLink" Target="externalLinks/externalLink81.xml"/><Relationship Id="rId146" Type="http://schemas.openxmlformats.org/officeDocument/2006/relationships/externalLink" Target="externalLinks/externalLink82.xml"/><Relationship Id="rId147" Type="http://schemas.openxmlformats.org/officeDocument/2006/relationships/externalLink" Target="externalLinks/externalLink83.xml"/><Relationship Id="rId148" Type="http://schemas.openxmlformats.org/officeDocument/2006/relationships/externalLink" Target="externalLinks/externalLink84.xml"/><Relationship Id="rId149" Type="http://schemas.openxmlformats.org/officeDocument/2006/relationships/externalLink" Target="externalLinks/externalLink85.xml"/><Relationship Id="rId150" Type="http://schemas.openxmlformats.org/officeDocument/2006/relationships/externalLink" Target="externalLinks/externalLink86.xml"/><Relationship Id="rId151" Type="http://schemas.openxmlformats.org/officeDocument/2006/relationships/externalLink" Target="externalLinks/externalLink87.xml"/><Relationship Id="rId152" Type="http://schemas.openxmlformats.org/officeDocument/2006/relationships/externalLink" Target="externalLinks/externalLink88.xml"/><Relationship Id="rId153" Type="http://schemas.openxmlformats.org/officeDocument/2006/relationships/externalLink" Target="externalLinks/externalLink89.xml"/><Relationship Id="rId154" Type="http://schemas.openxmlformats.org/officeDocument/2006/relationships/externalLink" Target="externalLinks/externalLink90.xml"/><Relationship Id="rId155" Type="http://schemas.openxmlformats.org/officeDocument/2006/relationships/externalLink" Target="externalLinks/externalLink91.xml"/><Relationship Id="rId156" Type="http://schemas.openxmlformats.org/officeDocument/2006/relationships/externalLink" Target="externalLinks/externalLink92.xml"/><Relationship Id="rId157" Type="http://schemas.openxmlformats.org/officeDocument/2006/relationships/externalLink" Target="externalLinks/externalLink93.xml"/><Relationship Id="rId158" Type="http://schemas.openxmlformats.org/officeDocument/2006/relationships/externalLink" Target="externalLinks/externalLink94.xml"/><Relationship Id="rId159" Type="http://schemas.openxmlformats.org/officeDocument/2006/relationships/externalLink" Target="externalLinks/externalLink95.xml"/><Relationship Id="rId160" Type="http://schemas.openxmlformats.org/officeDocument/2006/relationships/externalLink" Target="externalLinks/externalLink96.xml"/><Relationship Id="rId161" Type="http://schemas.openxmlformats.org/officeDocument/2006/relationships/externalLink" Target="externalLinks/externalLink97.xml"/><Relationship Id="rId162" Type="http://schemas.openxmlformats.org/officeDocument/2006/relationships/externalLink" Target="externalLinks/externalLink98.xml"/><Relationship Id="rId163" Type="http://schemas.openxmlformats.org/officeDocument/2006/relationships/externalLink" Target="externalLinks/externalLink99.xml"/><Relationship Id="rId164" Type="http://schemas.openxmlformats.org/officeDocument/2006/relationships/externalLink" Target="externalLinks/externalLink100.xml"/><Relationship Id="rId165" Type="http://schemas.openxmlformats.org/officeDocument/2006/relationships/externalLink" Target="externalLinks/externalLink101.xml"/><Relationship Id="rId166" Type="http://schemas.openxmlformats.org/officeDocument/2006/relationships/externalLink" Target="externalLinks/externalLink102.xml"/><Relationship Id="rId167" Type="http://schemas.openxmlformats.org/officeDocument/2006/relationships/externalLink" Target="externalLinks/externalLink103.xml"/><Relationship Id="rId168" Type="http://schemas.openxmlformats.org/officeDocument/2006/relationships/externalLink" Target="externalLinks/externalLink104.xml"/><Relationship Id="rId169" Type="http://schemas.openxmlformats.org/officeDocument/2006/relationships/externalLink" Target="externalLinks/externalLink105.xml"/><Relationship Id="rId170" Type="http://schemas.openxmlformats.org/officeDocument/2006/relationships/externalLink" Target="externalLinks/externalLink106.xml"/><Relationship Id="rId171" Type="http://schemas.openxmlformats.org/officeDocument/2006/relationships/externalLink" Target="externalLinks/externalLink107.xml"/><Relationship Id="rId172" Type="http://schemas.openxmlformats.org/officeDocument/2006/relationships/externalLink" Target="externalLinks/externalLink108.xml"/><Relationship Id="rId173" Type="http://schemas.openxmlformats.org/officeDocument/2006/relationships/externalLink" Target="externalLinks/externalLink109.xml"/><Relationship Id="rId174" Type="http://schemas.openxmlformats.org/officeDocument/2006/relationships/externalLink" Target="externalLinks/externalLink110.xml"/><Relationship Id="rId175" Type="http://schemas.openxmlformats.org/officeDocument/2006/relationships/externalLink" Target="externalLinks/externalLink111.xml"/><Relationship Id="rId176" Type="http://schemas.openxmlformats.org/officeDocument/2006/relationships/externalLink" Target="externalLinks/externalLink112.xml"/><Relationship Id="rId177" Type="http://schemas.openxmlformats.org/officeDocument/2006/relationships/externalLink" Target="externalLinks/externalLink113.xml"/><Relationship Id="rId178" Type="http://schemas.openxmlformats.org/officeDocument/2006/relationships/externalLink" Target="externalLinks/externalLink114.xml"/><Relationship Id="rId179" Type="http://schemas.openxmlformats.org/officeDocument/2006/relationships/externalLink" Target="externalLinks/externalLink115.xml"/><Relationship Id="rId180" Type="http://schemas.openxmlformats.org/officeDocument/2006/relationships/externalLink" Target="externalLinks/externalLink116.xml"/><Relationship Id="rId181" Type="http://schemas.openxmlformats.org/officeDocument/2006/relationships/externalLink" Target="externalLinks/externalLink117.xml"/><Relationship Id="rId182" Type="http://schemas.openxmlformats.org/officeDocument/2006/relationships/externalLink" Target="externalLinks/externalLink118.xml"/><Relationship Id="rId183" Type="http://schemas.openxmlformats.org/officeDocument/2006/relationships/externalLink" Target="externalLinks/externalLink119.xml"/><Relationship Id="rId184" Type="http://schemas.openxmlformats.org/officeDocument/2006/relationships/externalLink" Target="externalLinks/externalLink120.xml"/><Relationship Id="rId185" Type="http://schemas.openxmlformats.org/officeDocument/2006/relationships/externalLink" Target="externalLinks/externalLink121.xml"/><Relationship Id="rId186" Type="http://schemas.openxmlformats.org/officeDocument/2006/relationships/externalLink" Target="externalLinks/externalLink122.xml"/><Relationship Id="rId187" Type="http://schemas.openxmlformats.org/officeDocument/2006/relationships/externalLink" Target="externalLinks/externalLink123.xml"/><Relationship Id="rId188" Type="http://schemas.openxmlformats.org/officeDocument/2006/relationships/externalLink" Target="externalLinks/externalLink124.xml"/><Relationship Id="rId189" Type="http://schemas.openxmlformats.org/officeDocument/2006/relationships/externalLink" Target="externalLinks/externalLink125.xml"/><Relationship Id="rId190" Type="http://schemas.openxmlformats.org/officeDocument/2006/relationships/externalLink" Target="externalLinks/externalLink126.xml"/><Relationship Id="rId191" Type="http://schemas.openxmlformats.org/officeDocument/2006/relationships/sharedStrings" Target="sharedStrings.xml"/>
</Relationships>
</file>

<file path=xl/charts/_rels/chart1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_rels/chart15.xml.rels><?xml version="1.0" encoding="UTF-8"?>
<Relationships xmlns="http://schemas.openxmlformats.org/package/2006/relationships"><Relationship Id="rId1" Type="http://schemas.openxmlformats.org/officeDocument/2006/relationships/chartUserShapes" Target="../drawings/drawing24.xml"/>
</Relationships>
</file>

<file path=xl/charts/_rels/chart17.xml.rels><?xml version="1.0" encoding="UTF-8"?>
<Relationships xmlns="http://schemas.openxmlformats.org/package/2006/relationships"><Relationship Id="rId1" Type="http://schemas.openxmlformats.org/officeDocument/2006/relationships/chartUserShapes" Target="../drawings/drawing26.xml"/>
</Relationships>
</file>

<file path=xl/charts/_rels/chart18.xml.rels><?xml version="1.0" encoding="UTF-8"?>
<Relationships xmlns="http://schemas.openxmlformats.org/package/2006/relationships"><Relationship Id="rId1" Type="http://schemas.openxmlformats.org/officeDocument/2006/relationships/chartUserShapes" Target="../drawings/drawing28.xml"/>
</Relationships>
</file>

<file path=xl/charts/_rels/chart2.xml.rels><?xml version="1.0" encoding="UTF-8"?>
<Relationships xmlns="http://schemas.openxmlformats.org/package/2006/relationships"><Relationship Id="rId1" Type="http://schemas.openxmlformats.org/officeDocument/2006/relationships/chartUserShapes" Target="../drawings/drawing4.xml"/>
</Relationships>
</file>

<file path=xl/charts/_rels/chart3.xml.rels><?xml version="1.0" encoding="UTF-8"?>
<Relationships xmlns="http://schemas.openxmlformats.org/package/2006/relationships"><Relationship Id="rId1" Type="http://schemas.openxmlformats.org/officeDocument/2006/relationships/chartUserShapes" Target="../drawings/drawing8.xml"/>
</Relationships>
</file>

<file path=xl/charts/_rels/chart4.xml.rels><?xml version="1.0" encoding="UTF-8"?>
<Relationships xmlns="http://schemas.openxmlformats.org/package/2006/relationships"><Relationship Id="rId1" Type="http://schemas.openxmlformats.org/officeDocument/2006/relationships/chartUserShapes" Target="../drawings/drawing10.xml"/>
</Relationships>
</file>

<file path=xl/charts/_rels/chart5.xml.rels><?xml version="1.0" encoding="UTF-8"?>
<Relationships xmlns="http://schemas.openxmlformats.org/package/2006/relationships"><Relationship Id="rId1" Type="http://schemas.openxmlformats.org/officeDocument/2006/relationships/chartUserShapes" Target="../drawings/drawing12.xml"/>
</Relationships>
</file>

<file path=xl/charts/_rels/chart6.xml.rels><?xml version="1.0" encoding="UTF-8"?>
<Relationships xmlns="http://schemas.openxmlformats.org/package/2006/relationships"><Relationship Id="rId1" Type="http://schemas.openxmlformats.org/officeDocument/2006/relationships/chartUserShapes" Target="../drawings/drawing14.xml"/>
</Relationships>
</file>

<file path=xl/charts/_rels/chart7.xml.rels><?xml version="1.0" encoding="UTF-8"?>
<Relationships xmlns="http://schemas.openxmlformats.org/package/2006/relationships"><Relationship Id="rId1" Type="http://schemas.openxmlformats.org/officeDocument/2006/relationships/chartUserShapes" Target="../drawings/drawing16.xml"/>
</Relationships>
</file>

<file path=xl/charts/_rels/chart8.xml.rels><?xml version="1.0" encoding="UTF-8"?>
<Relationships xmlns="http://schemas.openxmlformats.org/package/2006/relationships"><Relationship Id="rId1" Type="http://schemas.openxmlformats.org/officeDocument/2006/relationships/chartUserShapes" Target="../drawings/drawing18.xml"/>
</Relationships>
</file>

<file path=xl/charts/_rels/chart9.xml.rels><?xml version="1.0" encoding="UTF-8"?>
<Relationships xmlns="http://schemas.openxmlformats.org/package/2006/relationships"><Relationship Id="rId1" Type="http://schemas.openxmlformats.org/officeDocument/2006/relationships/chartUserShapes" Target="../drawings/drawing20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89948453608247"/>
          <c:y val="0.0939638235891877"/>
          <c:w val="0.906134020618557"/>
          <c:h val="0.723731454508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'4.1'!$B$5</c:f>
              <c:strCache>
                <c:ptCount val="1"/>
                <c:pt idx="0">
                  <c:v>Объем предоставленных кредитов, в том числе ИЖК</c:v>
                </c:pt>
              </c:strCache>
            </c:strRef>
          </c:tx>
          <c:spPr>
            <a:solidFill>
              <a:srgbClr val="f4b183"/>
            </a:solidFill>
            <a:ln w="0">
              <a:solidFill>
                <a:srgbClr val="ffffff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'4.1'!$A$7:$A$11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'4.1'!$B$7:$B$11</c:f>
              <c:numCache>
                <c:formatCode>General</c:formatCode>
                <c:ptCount val="5"/>
                <c:pt idx="0">
                  <c:v>12456.05</c:v>
                </c:pt>
                <c:pt idx="1">
                  <c:v>14044.571</c:v>
                </c:pt>
                <c:pt idx="2">
                  <c:v>15571</c:v>
                </c:pt>
                <c:pt idx="3">
                  <c:v>20860</c:v>
                </c:pt>
                <c:pt idx="4">
                  <c:v>18280</c:v>
                </c:pt>
              </c:numCache>
            </c:numRef>
          </c:val>
        </c:ser>
        <c:ser>
          <c:idx val="1"/>
          <c:order val="1"/>
          <c:tx>
            <c:strRef>
              <c:f>'4.1'!$C$5</c:f>
              <c:strCache>
                <c:ptCount val="1"/>
                <c:pt idx="0">
                  <c:v>Объем предоставленных ИЖК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ffffff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'4.1'!$A$7:$A$11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'4.1'!$C$7:$C$11</c:f>
              <c:numCache>
                <c:formatCode>General</c:formatCode>
                <c:ptCount val="5"/>
                <c:pt idx="0">
                  <c:v>3013.115</c:v>
                </c:pt>
                <c:pt idx="1">
                  <c:v>2934.907</c:v>
                </c:pt>
                <c:pt idx="2">
                  <c:v>4445</c:v>
                </c:pt>
                <c:pt idx="3">
                  <c:v>5700</c:v>
                </c:pt>
                <c:pt idx="4">
                  <c:v>4813</c:v>
                </c:pt>
              </c:numCache>
            </c:numRef>
          </c:val>
        </c:ser>
        <c:gapWidth val="115"/>
        <c:overlap val="0"/>
        <c:axId val="5681829"/>
        <c:axId val="76441495"/>
      </c:barChart>
      <c:lineChart>
        <c:grouping val="standard"/>
        <c:varyColors val="0"/>
        <c:ser>
          <c:idx val="2"/>
          <c:order val="2"/>
          <c:tx>
            <c:strRef>
              <c:f>'4.1'!$D$5</c:f>
              <c:strCache>
                <c:ptCount val="1"/>
                <c:pt idx="0">
                  <c:v>Темп прироста объема предоставленных кредитов к предыдущему периоду (пр. ось)</c:v>
                </c:pt>
              </c:strCache>
            </c:strRef>
          </c:tx>
          <c:spPr>
            <a:solidFill>
              <a:srgbClr val="c55a11"/>
            </a:solidFill>
            <a:ln cap="rnd" w="28440">
              <a:solidFill>
                <a:srgbClr val="c55a1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'4.1'!$A$7:$A$11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'4.1'!$D$7:$D$11</c:f>
              <c:numCache>
                <c:formatCode>General</c:formatCode>
                <c:ptCount val="5"/>
                <c:pt idx="0">
                  <c:v>34.8973318030013</c:v>
                </c:pt>
                <c:pt idx="1">
                  <c:v>12.7530075746324</c:v>
                </c:pt>
                <c:pt idx="2">
                  <c:v>10.87</c:v>
                </c:pt>
                <c:pt idx="3">
                  <c:v>33.97</c:v>
                </c:pt>
                <c:pt idx="4">
                  <c:v>-12.37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'4.1'!$E$5</c:f>
              <c:strCache>
                <c:ptCount val="1"/>
                <c:pt idx="0">
                  <c:v>Темп прироста объема ИЖК к предыдущему периоду (пр. ось)</c:v>
                </c:pt>
              </c:strCache>
            </c:strRef>
          </c:tx>
          <c:spPr>
            <a:solidFill>
              <a:srgbClr val="843c0b"/>
            </a:solidFill>
            <a:ln cap="rnd" w="28440">
              <a:solidFill>
                <a:srgbClr val="843c0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'4.1'!$A$7:$A$11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'4.1'!$E$7:$E$11</c:f>
              <c:numCache>
                <c:formatCode>General</c:formatCode>
                <c:ptCount val="5"/>
                <c:pt idx="0">
                  <c:v>49.0205475319321</c:v>
                </c:pt>
                <c:pt idx="1">
                  <c:v>-2.59558629524593</c:v>
                </c:pt>
                <c:pt idx="2">
                  <c:v>51.45</c:v>
                </c:pt>
                <c:pt idx="3">
                  <c:v>28.23</c:v>
                </c:pt>
                <c:pt idx="4">
                  <c:v>-15.56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2331734"/>
        <c:axId val="91960661"/>
      </c:lineChart>
      <c:catAx>
        <c:axId val="5681829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441495"/>
        <c:crosses val="autoZero"/>
        <c:auto val="1"/>
        <c:lblAlgn val="ctr"/>
        <c:lblOffset val="100"/>
        <c:noMultiLvlLbl val="0"/>
      </c:catAx>
      <c:valAx>
        <c:axId val="76441495"/>
        <c:scaling>
          <c:orientation val="minMax"/>
          <c:max val="20000"/>
          <c:min val="-5000"/>
        </c:scaling>
        <c:delete val="0"/>
        <c:axPos val="l"/>
        <c:majorGridlines>
          <c:spPr>
            <a:ln w="9360">
              <a:solidFill>
                <a:srgbClr val="d0cece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81829"/>
        <c:crosses val="autoZero"/>
        <c:crossBetween val="between"/>
        <c:majorUnit val="5000"/>
      </c:valAx>
      <c:catAx>
        <c:axId val="9233173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960661"/>
        <c:auto val="1"/>
        <c:lblAlgn val="ctr"/>
        <c:lblOffset val="100"/>
        <c:noMultiLvlLbl val="0"/>
      </c:catAx>
      <c:valAx>
        <c:axId val="91960661"/>
        <c:scaling>
          <c:orientation val="minMax"/>
          <c:max val="80"/>
          <c:min val="-20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2331734"/>
        <c:crosses val="max"/>
        <c:crossBetween val="between"/>
        <c:majorUnit val="20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752542131185803"/>
          <c:y val="0.863975463561553"/>
          <c:w val="0.881536787600109"/>
          <c:h val="0.10912602108223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30373261771164"/>
          <c:y val="0.0691893486759608"/>
          <c:w val="0.884191266162479"/>
          <c:h val="0.8373533967691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'4.12'!$A$6</c:f>
              <c:strCache>
                <c:ptCount val="1"/>
                <c:pt idx="0">
                  <c:v>Семейная ипотека*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ffffff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'4.12'!$B$5:$S$5</c:f>
              <c:strCache>
                <c:ptCount val="18"/>
                <c:pt idx="0">
                  <c:v>1к20</c:v>
                </c:pt>
                <c:pt idx="1">
                  <c:v>2к20</c:v>
                </c:pt>
                <c:pt idx="2">
                  <c:v>3к20</c:v>
                </c:pt>
                <c:pt idx="3">
                  <c:v>4к20</c:v>
                </c:pt>
                <c:pt idx="4">
                  <c:v>1к21</c:v>
                </c:pt>
                <c:pt idx="5">
                  <c:v>2к21</c:v>
                </c:pt>
                <c:pt idx="6">
                  <c:v>3к21</c:v>
                </c:pt>
                <c:pt idx="7">
                  <c:v>4к21</c:v>
                </c:pt>
                <c:pt idx="8">
                  <c:v>1к22</c:v>
                </c:pt>
                <c:pt idx="9">
                  <c:v>2к22</c:v>
                </c:pt>
                <c:pt idx="10">
                  <c:v>3к22</c:v>
                </c:pt>
                <c:pt idx="11">
                  <c:v>4к22</c:v>
                </c:pt>
                <c:pt idx="12">
                  <c:v/>
                </c:pt>
                <c:pt idx="13">
                  <c:v>2018 год</c:v>
                </c:pt>
                <c:pt idx="14">
                  <c:v>2019 год</c:v>
                </c:pt>
                <c:pt idx="15">
                  <c:v>2020 год</c:v>
                </c:pt>
                <c:pt idx="16">
                  <c:v>2021 год</c:v>
                </c:pt>
                <c:pt idx="17">
                  <c:v>2022 год</c:v>
                </c:pt>
              </c:strCache>
            </c:strRef>
          </c:cat>
          <c:val>
            <c:numRef>
              <c:f>'4.12'!$B$6:$S$6</c:f>
              <c:numCache>
                <c:formatCode>General</c:formatCode>
                <c:ptCount val="18"/>
                <c:pt idx="0">
                  <c:v>58.27188310483</c:v>
                </c:pt>
                <c:pt idx="1">
                  <c:v>49.3384722241101</c:v>
                </c:pt>
                <c:pt idx="2">
                  <c:v>67.7149513324</c:v>
                </c:pt>
                <c:pt idx="3">
                  <c:v>79.22833271378</c:v>
                </c:pt>
                <c:pt idx="4">
                  <c:v>62.41256086793</c:v>
                </c:pt>
                <c:pt idx="5">
                  <c:v>71.2072728763301</c:v>
                </c:pt>
                <c:pt idx="6">
                  <c:v>137.82721198084</c:v>
                </c:pt>
                <c:pt idx="7">
                  <c:v>201.28200122158</c:v>
                </c:pt>
                <c:pt idx="8">
                  <c:v>262.47275512915</c:v>
                </c:pt>
                <c:pt idx="9">
                  <c:v>176.31200693071</c:v>
                </c:pt>
                <c:pt idx="10">
                  <c:v>192.36286429951</c:v>
                </c:pt>
                <c:pt idx="11">
                  <c:v>219.41367937445</c:v>
                </c:pt>
              </c:numCache>
            </c:numRef>
          </c:val>
        </c:ser>
        <c:ser>
          <c:idx val="1"/>
          <c:order val="1"/>
          <c:tx>
            <c:strRef>
              <c:f>'4.12'!$A$7</c:f>
              <c:strCache>
                <c:ptCount val="1"/>
                <c:pt idx="0">
                  <c:v>Дальневосточная ипотека*</c:v>
                </c:pt>
              </c:strCache>
            </c:strRef>
          </c:tx>
          <c:spPr>
            <a:solidFill>
              <a:srgbClr val="c55a11"/>
            </a:solidFill>
            <a:ln w="0">
              <a:solidFill>
                <a:srgbClr val="ffffff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'4.12'!$B$5:$S$5</c:f>
              <c:strCache>
                <c:ptCount val="18"/>
                <c:pt idx="0">
                  <c:v>1к20</c:v>
                </c:pt>
                <c:pt idx="1">
                  <c:v>2к20</c:v>
                </c:pt>
                <c:pt idx="2">
                  <c:v>3к20</c:v>
                </c:pt>
                <c:pt idx="3">
                  <c:v>4к20</c:v>
                </c:pt>
                <c:pt idx="4">
                  <c:v>1к21</c:v>
                </c:pt>
                <c:pt idx="5">
                  <c:v>2к21</c:v>
                </c:pt>
                <c:pt idx="6">
                  <c:v>3к21</c:v>
                </c:pt>
                <c:pt idx="7">
                  <c:v>4к21</c:v>
                </c:pt>
                <c:pt idx="8">
                  <c:v>1к22</c:v>
                </c:pt>
                <c:pt idx="9">
                  <c:v>2к22</c:v>
                </c:pt>
                <c:pt idx="10">
                  <c:v>3к22</c:v>
                </c:pt>
                <c:pt idx="11">
                  <c:v>4к22</c:v>
                </c:pt>
                <c:pt idx="12">
                  <c:v/>
                </c:pt>
                <c:pt idx="13">
                  <c:v>2018 год</c:v>
                </c:pt>
                <c:pt idx="14">
                  <c:v>2019 год</c:v>
                </c:pt>
                <c:pt idx="15">
                  <c:v>2020 год</c:v>
                </c:pt>
                <c:pt idx="16">
                  <c:v>2021 год</c:v>
                </c:pt>
                <c:pt idx="17">
                  <c:v>2022 год</c:v>
                </c:pt>
              </c:strCache>
            </c:strRef>
          </c:cat>
          <c:val>
            <c:numRef>
              <c:f>'4.12'!$B$7:$S$7</c:f>
              <c:numCache>
                <c:formatCode>General</c:formatCode>
                <c:ptCount val="18"/>
                <c:pt idx="0">
                  <c:v>16.75688492999</c:v>
                </c:pt>
                <c:pt idx="1">
                  <c:v>11.72914540424</c:v>
                </c:pt>
                <c:pt idx="2">
                  <c:v>10.76792127602</c:v>
                </c:pt>
                <c:pt idx="3">
                  <c:v>13.63542062817</c:v>
                </c:pt>
                <c:pt idx="4">
                  <c:v>12.88962813613</c:v>
                </c:pt>
                <c:pt idx="5">
                  <c:v>16.0235715562</c:v>
                </c:pt>
                <c:pt idx="6">
                  <c:v>17.24056746046</c:v>
                </c:pt>
                <c:pt idx="7">
                  <c:v>27.71975586204</c:v>
                </c:pt>
                <c:pt idx="8">
                  <c:v>32.28728625946</c:v>
                </c:pt>
                <c:pt idx="9">
                  <c:v>20.16672124571</c:v>
                </c:pt>
                <c:pt idx="10">
                  <c:v>29.58188601003</c:v>
                </c:pt>
                <c:pt idx="11">
                  <c:v>29.26940646837</c:v>
                </c:pt>
              </c:numCache>
            </c:numRef>
          </c:val>
        </c:ser>
        <c:ser>
          <c:idx val="2"/>
          <c:order val="2"/>
          <c:tx>
            <c:strRef>
              <c:f>'4.12'!$A$8</c:f>
              <c:strCache>
                <c:ptCount val="1"/>
                <c:pt idx="0">
                  <c:v>Льготная ипотека*</c:v>
                </c:pt>
              </c:strCache>
            </c:strRef>
          </c:tx>
          <c:spPr>
            <a:solidFill>
              <a:srgbClr val="f8cbad"/>
            </a:solidFill>
            <a:ln w="0">
              <a:solidFill>
                <a:srgbClr val="ffffff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'4.12'!$B$5:$S$5</c:f>
              <c:strCache>
                <c:ptCount val="18"/>
                <c:pt idx="0">
                  <c:v>1к20</c:v>
                </c:pt>
                <c:pt idx="1">
                  <c:v>2к20</c:v>
                </c:pt>
                <c:pt idx="2">
                  <c:v>3к20</c:v>
                </c:pt>
                <c:pt idx="3">
                  <c:v>4к20</c:v>
                </c:pt>
                <c:pt idx="4">
                  <c:v>1к21</c:v>
                </c:pt>
                <c:pt idx="5">
                  <c:v>2к21</c:v>
                </c:pt>
                <c:pt idx="6">
                  <c:v>3к21</c:v>
                </c:pt>
                <c:pt idx="7">
                  <c:v>4к21</c:v>
                </c:pt>
                <c:pt idx="8">
                  <c:v>1к22</c:v>
                </c:pt>
                <c:pt idx="9">
                  <c:v>2к22</c:v>
                </c:pt>
                <c:pt idx="10">
                  <c:v>3к22</c:v>
                </c:pt>
                <c:pt idx="11">
                  <c:v>4к22</c:v>
                </c:pt>
                <c:pt idx="12">
                  <c:v/>
                </c:pt>
                <c:pt idx="13">
                  <c:v>2018 год</c:v>
                </c:pt>
                <c:pt idx="14">
                  <c:v>2019 год</c:v>
                </c:pt>
                <c:pt idx="15">
                  <c:v>2020 год</c:v>
                </c:pt>
                <c:pt idx="16">
                  <c:v>2021 год</c:v>
                </c:pt>
                <c:pt idx="17">
                  <c:v>2022 год</c:v>
                </c:pt>
              </c:strCache>
            </c:strRef>
          </c:cat>
          <c:val>
            <c:numRef>
              <c:f>'4.12'!$B$8:$S$8</c:f>
              <c:numCache>
                <c:formatCode>General</c:formatCode>
                <c:ptCount val="18"/>
                <c:pt idx="0">
                  <c:v>0</c:v>
                </c:pt>
                <c:pt idx="1">
                  <c:v>159.17732352907</c:v>
                </c:pt>
                <c:pt idx="2">
                  <c:v>423.62163497281</c:v>
                </c:pt>
                <c:pt idx="3">
                  <c:v>436.889023825589</c:v>
                </c:pt>
                <c:pt idx="4">
                  <c:v>317.75207163715</c:v>
                </c:pt>
                <c:pt idx="5">
                  <c:v>455.57169379504</c:v>
                </c:pt>
                <c:pt idx="6">
                  <c:v>130.243203292911</c:v>
                </c:pt>
                <c:pt idx="7">
                  <c:v>150.59314490552</c:v>
                </c:pt>
                <c:pt idx="8">
                  <c:v>188.08903371183</c:v>
                </c:pt>
                <c:pt idx="9">
                  <c:v>166.15799078587</c:v>
                </c:pt>
                <c:pt idx="10">
                  <c:v>402.198367505061</c:v>
                </c:pt>
                <c:pt idx="11">
                  <c:v>535.166350594419</c:v>
                </c:pt>
              </c:numCache>
            </c:numRef>
          </c:val>
        </c:ser>
        <c:ser>
          <c:idx val="3"/>
          <c:order val="3"/>
          <c:tx>
            <c:strRef>
              <c:f>'4.12'!$A$9</c:f>
              <c:strCache>
                <c:ptCount val="1"/>
                <c:pt idx="0">
                  <c:v>ИТ ипотека*</c:v>
                </c:pt>
              </c:strCache>
            </c:strRef>
          </c:tx>
          <c:spPr>
            <a:solidFill>
              <a:srgbClr val="ffc000"/>
            </a:solidFill>
            <a:ln w="0">
              <a:solidFill>
                <a:srgbClr val="ffffff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'4.12'!$B$5:$S$5</c:f>
              <c:strCache>
                <c:ptCount val="18"/>
                <c:pt idx="0">
                  <c:v>1к20</c:v>
                </c:pt>
                <c:pt idx="1">
                  <c:v>2к20</c:v>
                </c:pt>
                <c:pt idx="2">
                  <c:v>3к20</c:v>
                </c:pt>
                <c:pt idx="3">
                  <c:v>4к20</c:v>
                </c:pt>
                <c:pt idx="4">
                  <c:v>1к21</c:v>
                </c:pt>
                <c:pt idx="5">
                  <c:v>2к21</c:v>
                </c:pt>
                <c:pt idx="6">
                  <c:v>3к21</c:v>
                </c:pt>
                <c:pt idx="7">
                  <c:v>4к21</c:v>
                </c:pt>
                <c:pt idx="8">
                  <c:v>1к22</c:v>
                </c:pt>
                <c:pt idx="9">
                  <c:v>2к22</c:v>
                </c:pt>
                <c:pt idx="10">
                  <c:v>3к22</c:v>
                </c:pt>
                <c:pt idx="11">
                  <c:v>4к22</c:v>
                </c:pt>
                <c:pt idx="12">
                  <c:v/>
                </c:pt>
                <c:pt idx="13">
                  <c:v>2018 год</c:v>
                </c:pt>
                <c:pt idx="14">
                  <c:v>2019 год</c:v>
                </c:pt>
                <c:pt idx="15">
                  <c:v>2020 год</c:v>
                </c:pt>
                <c:pt idx="16">
                  <c:v>2021 год</c:v>
                </c:pt>
                <c:pt idx="17">
                  <c:v>2022 год</c:v>
                </c:pt>
              </c:strCache>
            </c:strRef>
          </c:cat>
          <c:val>
            <c:numRef>
              <c:f>'4.12'!$B$9:$M$9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11.62269647625</c:v>
                </c:pt>
                <c:pt idx="10">
                  <c:v>23.0596793503</c:v>
                </c:pt>
                <c:pt idx="11">
                  <c:v>15.54358667767</c:v>
                </c:pt>
              </c:numCache>
            </c:numRef>
          </c:val>
        </c:ser>
        <c:gapWidth val="150"/>
        <c:overlap val="100"/>
        <c:axId val="95096895"/>
        <c:axId val="16091140"/>
      </c:barChart>
      <c:barChart>
        <c:barDir val="col"/>
        <c:grouping val="stacked"/>
        <c:varyColors val="0"/>
        <c:ser>
          <c:idx val="4"/>
          <c:order val="4"/>
          <c:tx>
            <c:strRef>
              <c:f>'4.12'!$A$11</c:f>
              <c:strCache>
                <c:ptCount val="1"/>
                <c:pt idx="0">
                  <c:v>Семейная ипотека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ffffff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'4.12'!$B$5:$S$5</c:f>
              <c:strCache>
                <c:ptCount val="18"/>
                <c:pt idx="0">
                  <c:v>1к20</c:v>
                </c:pt>
                <c:pt idx="1">
                  <c:v>2к20</c:v>
                </c:pt>
                <c:pt idx="2">
                  <c:v>3к20</c:v>
                </c:pt>
                <c:pt idx="3">
                  <c:v>4к20</c:v>
                </c:pt>
                <c:pt idx="4">
                  <c:v>1к21</c:v>
                </c:pt>
                <c:pt idx="5">
                  <c:v>2к21</c:v>
                </c:pt>
                <c:pt idx="6">
                  <c:v>3к21</c:v>
                </c:pt>
                <c:pt idx="7">
                  <c:v>4к21</c:v>
                </c:pt>
                <c:pt idx="8">
                  <c:v>1к22</c:v>
                </c:pt>
                <c:pt idx="9">
                  <c:v>2к22</c:v>
                </c:pt>
                <c:pt idx="10">
                  <c:v>3к22</c:v>
                </c:pt>
                <c:pt idx="11">
                  <c:v>4к22</c:v>
                </c:pt>
                <c:pt idx="12">
                  <c:v/>
                </c:pt>
                <c:pt idx="13">
                  <c:v>2018 год</c:v>
                </c:pt>
                <c:pt idx="14">
                  <c:v>2019 год</c:v>
                </c:pt>
                <c:pt idx="15">
                  <c:v>2020 год</c:v>
                </c:pt>
                <c:pt idx="16">
                  <c:v>2021 год</c:v>
                </c:pt>
                <c:pt idx="17">
                  <c:v>2022 год</c:v>
                </c:pt>
              </c:strCache>
            </c:strRef>
          </c:cat>
          <c:val>
            <c:numRef>
              <c:f>'4.12'!$B$11:$S$11</c:f>
              <c:numCache>
                <c:formatCode>General</c:formatCode>
                <c:ptCount val="18"/>
                <c:pt idx="13">
                  <c:v>12.69097162784</c:v>
                </c:pt>
                <c:pt idx="14">
                  <c:v>143.19560928358</c:v>
                </c:pt>
                <c:pt idx="15">
                  <c:v>254.55363937512</c:v>
                </c:pt>
                <c:pt idx="16">
                  <c:v>472.729046946681</c:v>
                </c:pt>
                <c:pt idx="17">
                  <c:v>850.561305733818</c:v>
                </c:pt>
              </c:numCache>
            </c:numRef>
          </c:val>
        </c:ser>
        <c:ser>
          <c:idx val="5"/>
          <c:order val="5"/>
          <c:tx>
            <c:strRef>
              <c:f>'4.12'!$A$12</c:f>
              <c:strCache>
                <c:ptCount val="1"/>
                <c:pt idx="0">
                  <c:v>Дальневосточная ипотека</c:v>
                </c:pt>
              </c:strCache>
            </c:strRef>
          </c:tx>
          <c:spPr>
            <a:solidFill>
              <a:srgbClr val="c55a11"/>
            </a:solidFill>
            <a:ln w="0">
              <a:solidFill>
                <a:srgbClr val="ffffff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'4.12'!$B$5:$S$5</c:f>
              <c:strCache>
                <c:ptCount val="18"/>
                <c:pt idx="0">
                  <c:v>1к20</c:v>
                </c:pt>
                <c:pt idx="1">
                  <c:v>2к20</c:v>
                </c:pt>
                <c:pt idx="2">
                  <c:v>3к20</c:v>
                </c:pt>
                <c:pt idx="3">
                  <c:v>4к20</c:v>
                </c:pt>
                <c:pt idx="4">
                  <c:v>1к21</c:v>
                </c:pt>
                <c:pt idx="5">
                  <c:v>2к21</c:v>
                </c:pt>
                <c:pt idx="6">
                  <c:v>3к21</c:v>
                </c:pt>
                <c:pt idx="7">
                  <c:v>4к21</c:v>
                </c:pt>
                <c:pt idx="8">
                  <c:v>1к22</c:v>
                </c:pt>
                <c:pt idx="9">
                  <c:v>2к22</c:v>
                </c:pt>
                <c:pt idx="10">
                  <c:v>3к22</c:v>
                </c:pt>
                <c:pt idx="11">
                  <c:v>4к22</c:v>
                </c:pt>
                <c:pt idx="12">
                  <c:v/>
                </c:pt>
                <c:pt idx="13">
                  <c:v>2018 год</c:v>
                </c:pt>
                <c:pt idx="14">
                  <c:v>2019 год</c:v>
                </c:pt>
                <c:pt idx="15">
                  <c:v>2020 год</c:v>
                </c:pt>
                <c:pt idx="16">
                  <c:v>2021 год</c:v>
                </c:pt>
                <c:pt idx="17">
                  <c:v>2022 год</c:v>
                </c:pt>
              </c:strCache>
            </c:strRef>
          </c:cat>
          <c:val>
            <c:numRef>
              <c:f>'4.12'!$B$12:$S$12</c:f>
              <c:numCache>
                <c:formatCode>General</c:formatCode>
                <c:ptCount val="18"/>
                <c:pt idx="14">
                  <c:v>0.38132250896</c:v>
                </c:pt>
                <c:pt idx="15">
                  <c:v>52.88937223842</c:v>
                </c:pt>
                <c:pt idx="16">
                  <c:v>73.87352301483</c:v>
                </c:pt>
                <c:pt idx="17">
                  <c:v>111.30529998357</c:v>
                </c:pt>
              </c:numCache>
            </c:numRef>
          </c:val>
        </c:ser>
        <c:ser>
          <c:idx val="6"/>
          <c:order val="6"/>
          <c:tx>
            <c:strRef>
              <c:f>'4.12'!$A$13</c:f>
              <c:strCache>
                <c:ptCount val="1"/>
                <c:pt idx="0">
                  <c:v>Льготная ипотека</c:v>
                </c:pt>
              </c:strCache>
            </c:strRef>
          </c:tx>
          <c:spPr>
            <a:solidFill>
              <a:srgbClr val="f8cbad"/>
            </a:solidFill>
            <a:ln w="0">
              <a:solidFill>
                <a:srgbClr val="ffffff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'4.12'!$B$5:$S$5</c:f>
              <c:strCache>
                <c:ptCount val="18"/>
                <c:pt idx="0">
                  <c:v>1к20</c:v>
                </c:pt>
                <c:pt idx="1">
                  <c:v>2к20</c:v>
                </c:pt>
                <c:pt idx="2">
                  <c:v>3к20</c:v>
                </c:pt>
                <c:pt idx="3">
                  <c:v>4к20</c:v>
                </c:pt>
                <c:pt idx="4">
                  <c:v>1к21</c:v>
                </c:pt>
                <c:pt idx="5">
                  <c:v>2к21</c:v>
                </c:pt>
                <c:pt idx="6">
                  <c:v>3к21</c:v>
                </c:pt>
                <c:pt idx="7">
                  <c:v>4к21</c:v>
                </c:pt>
                <c:pt idx="8">
                  <c:v>1к22</c:v>
                </c:pt>
                <c:pt idx="9">
                  <c:v>2к22</c:v>
                </c:pt>
                <c:pt idx="10">
                  <c:v>3к22</c:v>
                </c:pt>
                <c:pt idx="11">
                  <c:v>4к22</c:v>
                </c:pt>
                <c:pt idx="12">
                  <c:v/>
                </c:pt>
                <c:pt idx="13">
                  <c:v>2018 год</c:v>
                </c:pt>
                <c:pt idx="14">
                  <c:v>2019 год</c:v>
                </c:pt>
                <c:pt idx="15">
                  <c:v>2020 год</c:v>
                </c:pt>
                <c:pt idx="16">
                  <c:v>2021 год</c:v>
                </c:pt>
                <c:pt idx="17">
                  <c:v>2022 год</c:v>
                </c:pt>
              </c:strCache>
            </c:strRef>
          </c:cat>
          <c:val>
            <c:numRef>
              <c:f>'4.12'!$B$13:$S$13</c:f>
              <c:numCache>
                <c:formatCode>General</c:formatCode>
                <c:ptCount val="18"/>
                <c:pt idx="15">
                  <c:v>1019.68798232747</c:v>
                </c:pt>
                <c:pt idx="16">
                  <c:v>1054.16011363062</c:v>
                </c:pt>
                <c:pt idx="17">
                  <c:v>1291.61174259718</c:v>
                </c:pt>
              </c:numCache>
            </c:numRef>
          </c:val>
        </c:ser>
        <c:ser>
          <c:idx val="7"/>
          <c:order val="7"/>
          <c:tx>
            <c:strRef>
              <c:f>'4.12'!$A$14</c:f>
              <c:strCache>
                <c:ptCount val="1"/>
                <c:pt idx="0">
                  <c:v>ИТ ипотека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Pt>
            <c:idx val="17"/>
            <c:invertIfNegative val="0"/>
            <c:spPr>
              <a:solidFill>
                <a:srgbClr val="ffc000"/>
              </a:solidFill>
              <a:ln w="0">
                <a:solidFill>
                  <a:srgbClr val="ffffff"/>
                </a:solidFill>
              </a:ln>
            </c:spPr>
          </c:dPt>
          <c:dLbls>
            <c:dLbl>
              <c:idx val="1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'4.12'!$B$5:$S$5</c:f>
              <c:strCache>
                <c:ptCount val="18"/>
                <c:pt idx="0">
                  <c:v>1к20</c:v>
                </c:pt>
                <c:pt idx="1">
                  <c:v>2к20</c:v>
                </c:pt>
                <c:pt idx="2">
                  <c:v>3к20</c:v>
                </c:pt>
                <c:pt idx="3">
                  <c:v>4к20</c:v>
                </c:pt>
                <c:pt idx="4">
                  <c:v>1к21</c:v>
                </c:pt>
                <c:pt idx="5">
                  <c:v>2к21</c:v>
                </c:pt>
                <c:pt idx="6">
                  <c:v>3к21</c:v>
                </c:pt>
                <c:pt idx="7">
                  <c:v>4к21</c:v>
                </c:pt>
                <c:pt idx="8">
                  <c:v>1к22</c:v>
                </c:pt>
                <c:pt idx="9">
                  <c:v>2к22</c:v>
                </c:pt>
                <c:pt idx="10">
                  <c:v>3к22</c:v>
                </c:pt>
                <c:pt idx="11">
                  <c:v>4к22</c:v>
                </c:pt>
                <c:pt idx="12">
                  <c:v/>
                </c:pt>
                <c:pt idx="13">
                  <c:v>2018 год</c:v>
                </c:pt>
                <c:pt idx="14">
                  <c:v>2019 год</c:v>
                </c:pt>
                <c:pt idx="15">
                  <c:v>2020 год</c:v>
                </c:pt>
                <c:pt idx="16">
                  <c:v>2021 год</c:v>
                </c:pt>
                <c:pt idx="17">
                  <c:v>2022 год</c:v>
                </c:pt>
              </c:strCache>
            </c:strRef>
          </c:cat>
          <c:val>
            <c:numRef>
              <c:f>'4.12'!$B$14:$S$14</c:f>
              <c:numCache>
                <c:formatCode>General</c:formatCode>
                <c:ptCount val="18"/>
                <c:pt idx="17">
                  <c:v>50.22596250422</c:v>
                </c:pt>
              </c:numCache>
            </c:numRef>
          </c:val>
        </c:ser>
        <c:gapWidth val="150"/>
        <c:overlap val="100"/>
        <c:axId val="83656898"/>
        <c:axId val="2923562"/>
      </c:barChart>
      <c:lineChart>
        <c:grouping val="stacked"/>
        <c:varyColors val="0"/>
        <c:ser>
          <c:idx val="8"/>
          <c:order val="8"/>
          <c:tx>
            <c:strRef>
              <c:f>'4.12'!$A$10</c:f>
              <c:strCache>
                <c:ptCount val="1"/>
                <c:pt idx="0">
                  <c:v>Объем ИЖК по ДДУ в рублях</c:v>
                </c:pt>
              </c:strCache>
            </c:strRef>
          </c:tx>
          <c:spPr>
            <a:solidFill>
              <a:srgbClr val="843c0b"/>
            </a:solidFill>
            <a:ln cap="rnd" w="28440">
              <a:solidFill>
                <a:srgbClr val="843c0b"/>
              </a:solidFill>
              <a:round/>
            </a:ln>
          </c:spPr>
          <c:marker>
            <c:symbol val="none"/>
          </c:marker>
          <c:dPt>
            <c:idx val="4"/>
            <c:marker>
              <c:symbol val="none"/>
            </c:marker>
          </c:dPt>
          <c:dLbls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'4.12'!$B$5:$S$5</c:f>
              <c:strCache>
                <c:ptCount val="18"/>
                <c:pt idx="0">
                  <c:v>1к20</c:v>
                </c:pt>
                <c:pt idx="1">
                  <c:v>2к20</c:v>
                </c:pt>
                <c:pt idx="2">
                  <c:v>3к20</c:v>
                </c:pt>
                <c:pt idx="3">
                  <c:v>4к20</c:v>
                </c:pt>
                <c:pt idx="4">
                  <c:v>1к21</c:v>
                </c:pt>
                <c:pt idx="5">
                  <c:v>2к21</c:v>
                </c:pt>
                <c:pt idx="6">
                  <c:v>3к21</c:v>
                </c:pt>
                <c:pt idx="7">
                  <c:v>4к21</c:v>
                </c:pt>
                <c:pt idx="8">
                  <c:v>1к22</c:v>
                </c:pt>
                <c:pt idx="9">
                  <c:v>2к22</c:v>
                </c:pt>
                <c:pt idx="10">
                  <c:v>3к22</c:v>
                </c:pt>
                <c:pt idx="11">
                  <c:v>4к22</c:v>
                </c:pt>
                <c:pt idx="12">
                  <c:v/>
                </c:pt>
                <c:pt idx="13">
                  <c:v>2018 год</c:v>
                </c:pt>
                <c:pt idx="14">
                  <c:v>2019 год</c:v>
                </c:pt>
                <c:pt idx="15">
                  <c:v>2020 год</c:v>
                </c:pt>
                <c:pt idx="16">
                  <c:v>2021 год</c:v>
                </c:pt>
                <c:pt idx="17">
                  <c:v>2022 год</c:v>
                </c:pt>
              </c:strCache>
            </c:strRef>
          </c:cat>
          <c:val>
            <c:numRef>
              <c:f>'4.12'!$B$10:$S$10</c:f>
              <c:numCache>
                <c:formatCode>General</c:formatCode>
                <c:ptCount val="18"/>
                <c:pt idx="0">
                  <c:v>258.24</c:v>
                </c:pt>
                <c:pt idx="1">
                  <c:v>247.65</c:v>
                </c:pt>
                <c:pt idx="2">
                  <c:v>481.54</c:v>
                </c:pt>
                <c:pt idx="3">
                  <c:v>511.14</c:v>
                </c:pt>
                <c:pt idx="4">
                  <c:v>386.11</c:v>
                </c:pt>
                <c:pt idx="5">
                  <c:v>537</c:v>
                </c:pt>
                <c:pt idx="6">
                  <c:v>387.44</c:v>
                </c:pt>
                <c:pt idx="7">
                  <c:v>570.24</c:v>
                </c:pt>
                <c:pt idx="8">
                  <c:v>550.46</c:v>
                </c:pt>
                <c:pt idx="9">
                  <c:v>310.11</c:v>
                </c:pt>
                <c:pt idx="10">
                  <c:v>565.02</c:v>
                </c:pt>
                <c:pt idx="11">
                  <c:v>637.73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5096895"/>
        <c:axId val="16091140"/>
      </c:lineChart>
      <c:lineChart>
        <c:grouping val="stacked"/>
        <c:varyColors val="0"/>
        <c:ser>
          <c:idx val="9"/>
          <c:order val="9"/>
          <c:tx>
            <c:strRef>
              <c:f>'4.12'!$A$15</c:f>
              <c:strCache>
                <c:ptCount val="1"/>
                <c:pt idx="0">
                  <c:v>Объем ИЖК по ДДУ в рублях</c:v>
                </c:pt>
              </c:strCache>
            </c:strRef>
          </c:tx>
          <c:spPr>
            <a:solidFill>
              <a:srgbClr val="843c0b"/>
            </a:solidFill>
            <a:ln cap="rnd" w="28440">
              <a:solidFill>
                <a:srgbClr val="843c0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'4.12'!$B$5:$S$5</c:f>
              <c:strCache>
                <c:ptCount val="18"/>
                <c:pt idx="0">
                  <c:v>1к20</c:v>
                </c:pt>
                <c:pt idx="1">
                  <c:v>2к20</c:v>
                </c:pt>
                <c:pt idx="2">
                  <c:v>3к20</c:v>
                </c:pt>
                <c:pt idx="3">
                  <c:v>4к20</c:v>
                </c:pt>
                <c:pt idx="4">
                  <c:v>1к21</c:v>
                </c:pt>
                <c:pt idx="5">
                  <c:v>2к21</c:v>
                </c:pt>
                <c:pt idx="6">
                  <c:v>3к21</c:v>
                </c:pt>
                <c:pt idx="7">
                  <c:v>4к21</c:v>
                </c:pt>
                <c:pt idx="8">
                  <c:v>1к22</c:v>
                </c:pt>
                <c:pt idx="9">
                  <c:v>2к22</c:v>
                </c:pt>
                <c:pt idx="10">
                  <c:v>3к22</c:v>
                </c:pt>
                <c:pt idx="11">
                  <c:v>4к22</c:v>
                </c:pt>
                <c:pt idx="12">
                  <c:v/>
                </c:pt>
                <c:pt idx="13">
                  <c:v>2018 год</c:v>
                </c:pt>
                <c:pt idx="14">
                  <c:v>2019 год</c:v>
                </c:pt>
                <c:pt idx="15">
                  <c:v>2020 год</c:v>
                </c:pt>
                <c:pt idx="16">
                  <c:v>2021 год</c:v>
                </c:pt>
                <c:pt idx="17">
                  <c:v>2022 год</c:v>
                </c:pt>
              </c:strCache>
            </c:strRef>
          </c:cat>
          <c:val>
            <c:numRef>
              <c:f>'4.12'!$B$15:$S$15</c:f>
              <c:numCache>
                <c:formatCode>General</c:formatCode>
                <c:ptCount val="18"/>
                <c:pt idx="13">
                  <c:v>870.644</c:v>
                </c:pt>
                <c:pt idx="14">
                  <c:v>923.469</c:v>
                </c:pt>
                <c:pt idx="15">
                  <c:v>1498.574</c:v>
                </c:pt>
                <c:pt idx="16">
                  <c:v>1880.779</c:v>
                </c:pt>
                <c:pt idx="17">
                  <c:v>2063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8842941"/>
        <c:axId val="19818008"/>
      </c:lineChart>
      <c:catAx>
        <c:axId val="950968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091140"/>
        <c:crosses val="autoZero"/>
        <c:auto val="1"/>
        <c:lblAlgn val="ctr"/>
        <c:lblOffset val="100"/>
        <c:noMultiLvlLbl val="0"/>
      </c:catAx>
      <c:valAx>
        <c:axId val="16091140"/>
        <c:scaling>
          <c:orientation val="minMax"/>
          <c:max val="1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ru-RU" sz="1000" spc="-1" strike="noStrike">
                    <a:solidFill>
                      <a:srgbClr val="000000"/>
                    </a:solidFill>
                    <a:latin typeface="Arial"/>
                  </a:rPr>
                  <a:t>млрд руб.</a:t>
                </a:r>
              </a:p>
            </c:rich>
          </c:tx>
          <c:layout>
            <c:manualLayout>
              <c:xMode val="edge"/>
              <c:yMode val="edge"/>
              <c:x val="0.0268602098072701"/>
              <c:y val="0.0110643947776057"/>
            </c:manualLayout>
          </c:layout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096895"/>
        <c:crosses val="autoZero"/>
        <c:crossBetween val="between"/>
        <c:majorUnit val="100"/>
      </c:valAx>
      <c:catAx>
        <c:axId val="8365689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23562"/>
        <c:auto val="1"/>
        <c:lblAlgn val="ctr"/>
        <c:lblOffset val="100"/>
        <c:noMultiLvlLbl val="0"/>
      </c:catAx>
      <c:catAx>
        <c:axId val="88842941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818008"/>
        <c:auto val="1"/>
        <c:lblAlgn val="ctr"/>
        <c:lblOffset val="100"/>
        <c:noMultiLvlLbl val="0"/>
      </c:catAx>
      <c:valAx>
        <c:axId val="2923562"/>
        <c:scaling>
          <c:orientation val="minMax"/>
        </c:scaling>
        <c:delete val="0"/>
        <c:axPos val="r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ru-RU" sz="1000" spc="-1" strike="noStrike">
                    <a:solidFill>
                      <a:srgbClr val="000000"/>
                    </a:solidFill>
                    <a:latin typeface="Arial"/>
                  </a:rPr>
                  <a:t>млрд руб.</a:t>
                </a:r>
              </a:p>
            </c:rich>
          </c:tx>
          <c:layout>
            <c:manualLayout>
              <c:xMode val="edge"/>
              <c:yMode val="edge"/>
              <c:x val="0.927079775555013"/>
              <c:y val="0.00228664158737184"/>
            </c:manualLayout>
          </c:layout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656898"/>
        <c:crosses val="max"/>
        <c:crossBetween val="between"/>
        <c:majorUnit val="250"/>
      </c:valAx>
      <c:valAx>
        <c:axId val="19818008"/>
        <c:scaling>
          <c:orientation val="minMax"/>
        </c:scaling>
        <c:delete val="1"/>
        <c:axPos val="r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ru-RU" sz="1000" spc="-1" strike="noStrike">
                    <a:solidFill>
                      <a:srgbClr val="000000"/>
                    </a:solidFill>
                    <a:latin typeface="Arial"/>
                  </a:rPr>
                  <a:t>млрд руб.</a:t>
                </a:r>
              </a:p>
            </c:rich>
          </c:tx>
          <c:layout>
            <c:manualLayout>
              <c:xMode val="edge"/>
              <c:yMode val="edge"/>
              <c:x val="0.927079775555013"/>
              <c:y val="0.00228664158737184"/>
            </c:manualLayout>
          </c:layout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842941"/>
        <c:crossBetween val="between"/>
        <c:majorUnit val="250"/>
      </c:valAx>
      <c:spPr>
        <a:noFill/>
        <a:ln w="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57080816794036"/>
          <c:y val="0.948174398669528"/>
          <c:w val="0.652251630294496"/>
          <c:h val="0.044002915541685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000000"/>
                </a:solidFill>
                <a:latin typeface="Arial"/>
              </a:defRPr>
            </a:pPr>
            <a:r>
              <a:rPr b="0" lang="ru-RU" sz="1400" spc="-1" strike="noStrike">
                <a:solidFill>
                  <a:srgbClr val="000000"/>
                </a:solidFill>
                <a:latin typeface="Arial"/>
              </a:rPr>
              <a:t>Объем предоставленных ИЖК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spPr>
            <a:solidFill>
              <a:srgbClr val="ffc000"/>
            </a:solidFill>
            <a:ln w="0">
              <a:solidFill>
                <a:srgbClr val="ffc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'4.13'!$A$5:$A$14</c:f>
              <c:strCache>
                <c:ptCount val="10"/>
                <c:pt idx="0">
                  <c:v>Красноярский край</c:v>
                </c:pt>
                <c:pt idx="1">
                  <c:v>Новосибирская область</c:v>
                </c:pt>
                <c:pt idx="2">
                  <c:v>Республика Башкортостан</c:v>
                </c:pt>
                <c:pt idx="3">
                  <c:v>Свердловская область</c:v>
                </c:pt>
                <c:pt idx="4">
                  <c:v>Республика Татарстан (Татарстан)</c:v>
                </c:pt>
                <c:pt idx="5">
                  <c:v>Краснодарский край</c:v>
                </c:pt>
                <c:pt idx="6">
                  <c:v>Тюменская область</c:v>
                </c:pt>
                <c:pt idx="7">
                  <c:v>г. Санкт-Петербург</c:v>
                </c:pt>
                <c:pt idx="8">
                  <c:v>Московская область</c:v>
                </c:pt>
                <c:pt idx="9">
                  <c:v>г. Москва</c:v>
                </c:pt>
              </c:strCache>
            </c:strRef>
          </c:cat>
          <c:val>
            <c:numRef>
              <c:f>'4.13'!$B$5:$B$14</c:f>
              <c:numCache>
                <c:formatCode>General</c:formatCode>
                <c:ptCount val="10"/>
                <c:pt idx="0">
                  <c:v>108.014</c:v>
                </c:pt>
                <c:pt idx="1">
                  <c:v>111.64</c:v>
                </c:pt>
                <c:pt idx="2">
                  <c:v>146.334</c:v>
                </c:pt>
                <c:pt idx="3">
                  <c:v>149.187</c:v>
                </c:pt>
                <c:pt idx="4">
                  <c:v>156.401</c:v>
                </c:pt>
                <c:pt idx="5">
                  <c:v>196.132</c:v>
                </c:pt>
                <c:pt idx="6">
                  <c:v>212.715</c:v>
                </c:pt>
                <c:pt idx="7">
                  <c:v>287.307</c:v>
                </c:pt>
                <c:pt idx="8">
                  <c:v>394.744</c:v>
                </c:pt>
                <c:pt idx="9">
                  <c:v>665.697</c:v>
                </c:pt>
              </c:numCache>
            </c:numRef>
          </c:val>
        </c:ser>
        <c:gapWidth val="150"/>
        <c:overlap val="100"/>
        <c:axId val="37205635"/>
        <c:axId val="66214118"/>
      </c:barChart>
      <c:catAx>
        <c:axId val="372056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214118"/>
        <c:crosses val="autoZero"/>
        <c:auto val="1"/>
        <c:lblAlgn val="ctr"/>
        <c:lblOffset val="100"/>
        <c:noMultiLvlLbl val="0"/>
      </c:catAx>
      <c:valAx>
        <c:axId val="66214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20563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000000"/>
                </a:solidFill>
                <a:latin typeface="Arial"/>
              </a:defRPr>
            </a:pPr>
            <a:r>
              <a:rPr b="0" lang="ru-RU" sz="1400" spc="-1" strike="noStrike">
                <a:solidFill>
                  <a:srgbClr val="000000"/>
                </a:solidFill>
                <a:latin typeface="Arial"/>
              </a:rPr>
              <a:t>Объем предоставленных ИЖК по ДДУ</a:t>
            </a:r>
          </a:p>
        </c:rich>
      </c:tx>
      <c:layout>
        <c:manualLayout>
          <c:xMode val="edge"/>
          <c:yMode val="edge"/>
          <c:x val="0.276193925596316"/>
          <c:y val="0.0300871605766007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'4.13'!$A$17:$A$26</c:f>
              <c:strCache>
                <c:ptCount val="10"/>
                <c:pt idx="0">
                  <c:v>Красноярский край</c:v>
                </c:pt>
                <c:pt idx="1">
                  <c:v>Новосибирская область</c:v>
                </c:pt>
                <c:pt idx="2">
                  <c:v>Республика Башкортостан</c:v>
                </c:pt>
                <c:pt idx="3">
                  <c:v>Республика Татарстан (Татарстан)</c:v>
                </c:pt>
                <c:pt idx="4">
                  <c:v>Свердловская область</c:v>
                </c:pt>
                <c:pt idx="5">
                  <c:v>Тюменская область</c:v>
                </c:pt>
                <c:pt idx="6">
                  <c:v>Краснодарский край</c:v>
                </c:pt>
                <c:pt idx="7">
                  <c:v>г. Санкт-Петербург</c:v>
                </c:pt>
                <c:pt idx="8">
                  <c:v>Московская область</c:v>
                </c:pt>
                <c:pt idx="9">
                  <c:v>г. Москва</c:v>
                </c:pt>
              </c:strCache>
            </c:strRef>
          </c:cat>
          <c:val>
            <c:numRef>
              <c:f>'4.13'!$B$17:$B$26</c:f>
              <c:numCache>
                <c:formatCode>General</c:formatCode>
                <c:ptCount val="10"/>
                <c:pt idx="0">
                  <c:v>43.745</c:v>
                </c:pt>
                <c:pt idx="1">
                  <c:v>47.732</c:v>
                </c:pt>
                <c:pt idx="2">
                  <c:v>51.29</c:v>
                </c:pt>
                <c:pt idx="3">
                  <c:v>59.527</c:v>
                </c:pt>
                <c:pt idx="4">
                  <c:v>64.691</c:v>
                </c:pt>
                <c:pt idx="5">
                  <c:v>83.997</c:v>
                </c:pt>
                <c:pt idx="6">
                  <c:v>101.358</c:v>
                </c:pt>
                <c:pt idx="7">
                  <c:v>160.572</c:v>
                </c:pt>
                <c:pt idx="8">
                  <c:v>191.794</c:v>
                </c:pt>
                <c:pt idx="9">
                  <c:v>352.577</c:v>
                </c:pt>
              </c:numCache>
            </c:numRef>
          </c:val>
        </c:ser>
        <c:gapWidth val="150"/>
        <c:overlap val="100"/>
        <c:axId val="92957586"/>
        <c:axId val="92551982"/>
      </c:barChart>
      <c:catAx>
        <c:axId val="929575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2551982"/>
        <c:crosses val="autoZero"/>
        <c:auto val="1"/>
        <c:lblAlgn val="ctr"/>
        <c:lblOffset val="100"/>
        <c:noMultiLvlLbl val="0"/>
      </c:catAx>
      <c:valAx>
        <c:axId val="925519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295758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000000"/>
                </a:solidFill>
                <a:latin typeface="Arial"/>
              </a:defRPr>
            </a:pPr>
            <a:r>
              <a:rPr b="0" lang="ru-RU" sz="1400" spc="-1" strike="noStrike">
                <a:solidFill>
                  <a:srgbClr val="000000"/>
                </a:solidFill>
                <a:latin typeface="Arial"/>
              </a:rPr>
              <a:t>Задолженность по ИЖК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'4.13'!$A$29:$A$38</c:f>
              <c:strCache>
                <c:ptCount val="10"/>
                <c:pt idx="0">
                  <c:v>Ростовская область</c:v>
                </c:pt>
                <c:pt idx="1">
                  <c:v>Новосибирская область</c:v>
                </c:pt>
                <c:pt idx="2">
                  <c:v>Республика Башкортостан</c:v>
                </c:pt>
                <c:pt idx="3">
                  <c:v>Свердловская область</c:v>
                </c:pt>
                <c:pt idx="4">
                  <c:v>Республика Татарстан (Татарстан)</c:v>
                </c:pt>
                <c:pt idx="5">
                  <c:v>Краснодарский край</c:v>
                </c:pt>
                <c:pt idx="6">
                  <c:v>Тюменская область</c:v>
                </c:pt>
                <c:pt idx="7">
                  <c:v>г. Санкт-Петербург</c:v>
                </c:pt>
                <c:pt idx="8">
                  <c:v>Московская область</c:v>
                </c:pt>
                <c:pt idx="9">
                  <c:v>г. Москва</c:v>
                </c:pt>
              </c:strCache>
            </c:strRef>
          </c:cat>
          <c:val>
            <c:numRef>
              <c:f>'4.13'!$B$29:$B$38</c:f>
              <c:numCache>
                <c:formatCode>General</c:formatCode>
                <c:ptCount val="10"/>
                <c:pt idx="0">
                  <c:v>302.113</c:v>
                </c:pt>
                <c:pt idx="1">
                  <c:v>333.695</c:v>
                </c:pt>
                <c:pt idx="2">
                  <c:v>389.839</c:v>
                </c:pt>
                <c:pt idx="3">
                  <c:v>421.234</c:v>
                </c:pt>
                <c:pt idx="4">
                  <c:v>422.361</c:v>
                </c:pt>
                <c:pt idx="5">
                  <c:v>490.698</c:v>
                </c:pt>
                <c:pt idx="6">
                  <c:v>641.262</c:v>
                </c:pt>
                <c:pt idx="7">
                  <c:v>905.651</c:v>
                </c:pt>
                <c:pt idx="8">
                  <c:v>1212.595</c:v>
                </c:pt>
                <c:pt idx="9">
                  <c:v>1934.639</c:v>
                </c:pt>
              </c:numCache>
            </c:numRef>
          </c:val>
        </c:ser>
        <c:gapWidth val="150"/>
        <c:overlap val="100"/>
        <c:axId val="32621459"/>
        <c:axId val="63683709"/>
      </c:barChart>
      <c:catAx>
        <c:axId val="326214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683709"/>
        <c:crosses val="autoZero"/>
        <c:auto val="1"/>
        <c:lblAlgn val="ctr"/>
        <c:lblOffset val="100"/>
        <c:noMultiLvlLbl val="0"/>
      </c:catAx>
      <c:valAx>
        <c:axId val="636837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262145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000000"/>
                </a:solidFill>
                <a:latin typeface="Arial"/>
              </a:defRPr>
            </a:pPr>
            <a:r>
              <a:rPr b="0" lang="ru-RU" sz="1400" spc="-1" strike="noStrike">
                <a:solidFill>
                  <a:srgbClr val="000000"/>
                </a:solidFill>
                <a:latin typeface="Arial"/>
              </a:rPr>
              <a:t>Задолженность по ИЖК по ДДУ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spPr>
            <a:solidFill>
              <a:srgbClr val="54823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'4.13'!$A$41:$A$50</c:f>
              <c:strCache>
                <c:ptCount val="10"/>
                <c:pt idx="0">
                  <c:v>Ростовская область</c:v>
                </c:pt>
                <c:pt idx="1">
                  <c:v>Новосибирская область</c:v>
                </c:pt>
                <c:pt idx="2">
                  <c:v>Республика Башкортостан</c:v>
                </c:pt>
                <c:pt idx="3">
                  <c:v>Республика Татарстан (Татарстан)</c:v>
                </c:pt>
                <c:pt idx="4">
                  <c:v>Свердловская область</c:v>
                </c:pt>
                <c:pt idx="5">
                  <c:v>Тюменская область</c:v>
                </c:pt>
                <c:pt idx="6">
                  <c:v>Краснодарский край</c:v>
                </c:pt>
                <c:pt idx="7">
                  <c:v>г. Санкт-Петербург</c:v>
                </c:pt>
                <c:pt idx="8">
                  <c:v>Московская область</c:v>
                </c:pt>
                <c:pt idx="9">
                  <c:v>г. Москва</c:v>
                </c:pt>
              </c:strCache>
            </c:strRef>
          </c:cat>
          <c:val>
            <c:numRef>
              <c:f>'4.13'!$B$41:$B$50</c:f>
              <c:numCache>
                <c:formatCode>General</c:formatCode>
                <c:ptCount val="10"/>
                <c:pt idx="0">
                  <c:v>68.722</c:v>
                </c:pt>
                <c:pt idx="1">
                  <c:v>69.992</c:v>
                </c:pt>
                <c:pt idx="2">
                  <c:v>76.491</c:v>
                </c:pt>
                <c:pt idx="3">
                  <c:v>88.865</c:v>
                </c:pt>
                <c:pt idx="4">
                  <c:v>98.392</c:v>
                </c:pt>
                <c:pt idx="5">
                  <c:v>135.939</c:v>
                </c:pt>
                <c:pt idx="6">
                  <c:v>142.755</c:v>
                </c:pt>
                <c:pt idx="7">
                  <c:v>285.751</c:v>
                </c:pt>
                <c:pt idx="8">
                  <c:v>335.819</c:v>
                </c:pt>
                <c:pt idx="9">
                  <c:v>672.415</c:v>
                </c:pt>
              </c:numCache>
            </c:numRef>
          </c:val>
        </c:ser>
        <c:gapWidth val="150"/>
        <c:overlap val="100"/>
        <c:axId val="62865199"/>
        <c:axId val="33279536"/>
      </c:barChart>
      <c:catAx>
        <c:axId val="628651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279536"/>
        <c:crosses val="autoZero"/>
        <c:auto val="1"/>
        <c:lblAlgn val="ctr"/>
        <c:lblOffset val="100"/>
        <c:noMultiLvlLbl val="0"/>
      </c:catAx>
      <c:valAx>
        <c:axId val="332795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6286519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400" spc="-1" strike="noStrike">
                <a:solidFill>
                  <a:srgbClr val="a6a6a6"/>
                </a:solidFill>
                <a:latin typeface="Arial"/>
              </a:defRPr>
            </a:pPr>
            <a:r>
              <a:rPr b="1" lang="ru-RU" sz="1400" spc="-1" strike="noStrike">
                <a:solidFill>
                  <a:srgbClr val="a6a6a6"/>
                </a:solidFill>
                <a:latin typeface="Arial"/>
              </a:rPr>
              <a:t>а) Динамика среднего размера ИЖК и ИЖК по ДДУ, млн руб.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79674462575527"/>
          <c:y val="0.069043446176552"/>
          <c:w val="0.94989518681409"/>
          <c:h val="0.7173231251729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'4.14'!$A$5:$A$24</c:f>
              <c:strCache>
                <c:ptCount val="20"/>
                <c:pt idx="0">
                  <c:v>1к18</c:v>
                </c:pt>
                <c:pt idx="1">
                  <c:v>2к18</c:v>
                </c:pt>
                <c:pt idx="2">
                  <c:v>3к18</c:v>
                </c:pt>
                <c:pt idx="3">
                  <c:v>4к18</c:v>
                </c:pt>
                <c:pt idx="4">
                  <c:v>1к19</c:v>
                </c:pt>
                <c:pt idx="5">
                  <c:v>2к19</c:v>
                </c:pt>
                <c:pt idx="6">
                  <c:v>3к19</c:v>
                </c:pt>
                <c:pt idx="7">
                  <c:v>4к19</c:v>
                </c:pt>
                <c:pt idx="8">
                  <c:v>1к20</c:v>
                </c:pt>
                <c:pt idx="9">
                  <c:v>2к20</c:v>
                </c:pt>
                <c:pt idx="10">
                  <c:v>3к20</c:v>
                </c:pt>
                <c:pt idx="11">
                  <c:v>4к20</c:v>
                </c:pt>
                <c:pt idx="12">
                  <c:v>1к21</c:v>
                </c:pt>
                <c:pt idx="13">
                  <c:v>2к21</c:v>
                </c:pt>
                <c:pt idx="14">
                  <c:v>3к21</c:v>
                </c:pt>
                <c:pt idx="15">
                  <c:v>4к21</c:v>
                </c:pt>
                <c:pt idx="16">
                  <c:v>1к22</c:v>
                </c:pt>
                <c:pt idx="17">
                  <c:v>2к22</c:v>
                </c:pt>
                <c:pt idx="18">
                  <c:v>3к22</c:v>
                </c:pt>
                <c:pt idx="19">
                  <c:v>4к22</c:v>
                </c:pt>
              </c:strCache>
            </c:strRef>
          </c:cat>
          <c:val>
            <c:numRef>
              <c:f>'4.14'!$G$5:$G$24</c:f>
              <c:numCache>
                <c:formatCode>General</c:formatCode>
                <c:ptCount val="20"/>
                <c:pt idx="0">
                  <c:v>1.94379777153564</c:v>
                </c:pt>
                <c:pt idx="1">
                  <c:v>1.99836578624163</c:v>
                </c:pt>
                <c:pt idx="2">
                  <c:v>2.05732734417652</c:v>
                </c:pt>
                <c:pt idx="3">
                  <c:v>2.14891848650375</c:v>
                </c:pt>
                <c:pt idx="4">
                  <c:v>2.17480076804209</c:v>
                </c:pt>
                <c:pt idx="5">
                  <c:v>2.21100527631233</c:v>
                </c:pt>
                <c:pt idx="6">
                  <c:v>2.21299209915986</c:v>
                </c:pt>
                <c:pt idx="7">
                  <c:v>2.31845260368781</c:v>
                </c:pt>
                <c:pt idx="8">
                  <c:v>2.44609190780319</c:v>
                </c:pt>
                <c:pt idx="9">
                  <c:v>2.30910886039164</c:v>
                </c:pt>
                <c:pt idx="10">
                  <c:v>2.50888515119844</c:v>
                </c:pt>
                <c:pt idx="11">
                  <c:v>2.60947803888881</c:v>
                </c:pt>
                <c:pt idx="12">
                  <c:v>2.78341796799957</c:v>
                </c:pt>
                <c:pt idx="13">
                  <c:v>2.94959149571626</c:v>
                </c:pt>
                <c:pt idx="14">
                  <c:v>2.93273731434316</c:v>
                </c:pt>
                <c:pt idx="15">
                  <c:v>3.22886654859891</c:v>
                </c:pt>
                <c:pt idx="16">
                  <c:v>3.36820323923978</c:v>
                </c:pt>
                <c:pt idx="17">
                  <c:v>3.66383009748745</c:v>
                </c:pt>
                <c:pt idx="18">
                  <c:v>3.76346553418106</c:v>
                </c:pt>
                <c:pt idx="19">
                  <c:v>3.7371220936659</c:v>
                </c:pt>
              </c:numCache>
            </c:numRef>
          </c:val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8cba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'4.14'!$A$5:$A$24</c:f>
              <c:strCache>
                <c:ptCount val="20"/>
                <c:pt idx="0">
                  <c:v>1к18</c:v>
                </c:pt>
                <c:pt idx="1">
                  <c:v>2к18</c:v>
                </c:pt>
                <c:pt idx="2">
                  <c:v>3к18</c:v>
                </c:pt>
                <c:pt idx="3">
                  <c:v>4к18</c:v>
                </c:pt>
                <c:pt idx="4">
                  <c:v>1к19</c:v>
                </c:pt>
                <c:pt idx="5">
                  <c:v>2к19</c:v>
                </c:pt>
                <c:pt idx="6">
                  <c:v>3к19</c:v>
                </c:pt>
                <c:pt idx="7">
                  <c:v>4к19</c:v>
                </c:pt>
                <c:pt idx="8">
                  <c:v>1к20</c:v>
                </c:pt>
                <c:pt idx="9">
                  <c:v>2к20</c:v>
                </c:pt>
                <c:pt idx="10">
                  <c:v>3к20</c:v>
                </c:pt>
                <c:pt idx="11">
                  <c:v>4к20</c:v>
                </c:pt>
                <c:pt idx="12">
                  <c:v>1к21</c:v>
                </c:pt>
                <c:pt idx="13">
                  <c:v>2к21</c:v>
                </c:pt>
                <c:pt idx="14">
                  <c:v>3к21</c:v>
                </c:pt>
                <c:pt idx="15">
                  <c:v>4к21</c:v>
                </c:pt>
                <c:pt idx="16">
                  <c:v>1к22</c:v>
                </c:pt>
                <c:pt idx="17">
                  <c:v>2к22</c:v>
                </c:pt>
                <c:pt idx="18">
                  <c:v>3к22</c:v>
                </c:pt>
                <c:pt idx="19">
                  <c:v>4к22</c:v>
                </c:pt>
              </c:strCache>
            </c:strRef>
          </c:cat>
          <c:val>
            <c:numRef>
              <c:f>'4.14'!$F$5:$F$24</c:f>
              <c:numCache>
                <c:formatCode>General</c:formatCode>
                <c:ptCount val="20"/>
                <c:pt idx="0">
                  <c:v>0.33270062046436</c:v>
                </c:pt>
                <c:pt idx="1">
                  <c:v>0.31342810675837</c:v>
                </c:pt>
                <c:pt idx="2">
                  <c:v>0.33041006082348</c:v>
                </c:pt>
                <c:pt idx="3">
                  <c:v>0.30126621249625</c:v>
                </c:pt>
                <c:pt idx="4">
                  <c:v>0.39490845795791</c:v>
                </c:pt>
                <c:pt idx="5">
                  <c:v>0.46233357068767</c:v>
                </c:pt>
                <c:pt idx="6">
                  <c:v>0.51128596284014</c:v>
                </c:pt>
                <c:pt idx="7">
                  <c:v>0.55033958931219</c:v>
                </c:pt>
                <c:pt idx="8">
                  <c:v>0.63653375019681</c:v>
                </c:pt>
                <c:pt idx="9">
                  <c:v>0.44766684460836</c:v>
                </c:pt>
                <c:pt idx="10">
                  <c:v>0.59696778580156</c:v>
                </c:pt>
                <c:pt idx="11">
                  <c:v>0.68533349311119</c:v>
                </c:pt>
                <c:pt idx="12">
                  <c:v>0.89884182200043</c:v>
                </c:pt>
                <c:pt idx="13">
                  <c:v>1.00204098728374</c:v>
                </c:pt>
                <c:pt idx="14">
                  <c:v>1.01794980765684</c:v>
                </c:pt>
                <c:pt idx="15">
                  <c:v>0.928101864401091</c:v>
                </c:pt>
                <c:pt idx="16">
                  <c:v>0.643829939760221</c:v>
                </c:pt>
                <c:pt idx="17">
                  <c:v>1.72714436251255</c:v>
                </c:pt>
                <c:pt idx="18">
                  <c:v>2.14436251281894</c:v>
                </c:pt>
                <c:pt idx="19">
                  <c:v>1.5989889193341</c:v>
                </c:pt>
              </c:numCache>
            </c:numRef>
          </c:val>
        </c:ser>
        <c:gapWidth val="150"/>
        <c:overlap val="100"/>
        <c:axId val="11978807"/>
        <c:axId val="57449338"/>
      </c:barChart>
      <c:lineChart>
        <c:grouping val="stacked"/>
        <c:varyColors val="0"/>
        <c:ser>
          <c:idx val="2"/>
          <c:order val="2"/>
          <c:tx>
            <c:strRef>
              <c:f>'4.14'!$D$4</c:f>
              <c:strCache>
                <c:ptCount val="1"/>
                <c:pt idx="0">
                  <c:v>Средний размер ИЖК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9"/>
            <c:marker>
              <c:symbol val="none"/>
            </c:marker>
          </c:dPt>
          <c:dLbls>
            <c:dLbl>
              <c:idx val="0"/>
              <c:layout>
                <c:manualLayout>
                  <c:x val="-0.0124800025156541"/>
                  <c:y val="0.019594282635184"/>
                </c:manualLayout>
              </c:layout>
              <c:numFmt formatCode="0.0" sourceLinked="1"/>
              <c:txPr>
                <a:bodyPr wrap="square"/>
                <a:lstStyle/>
                <a:p>
                  <a:pPr>
                    <a:defRPr b="0" sz="1050" spc="-1" strike="noStrike">
                      <a:solidFill>
                        <a:srgbClr val="ff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layout>
                <c:manualLayout>
                  <c:x val="-0.0180266703003892"/>
                  <c:y val="0.0179614257489188"/>
                </c:manualLayout>
              </c:layout>
              <c:numFmt formatCode="0.0" sourceLinked="1"/>
              <c:txPr>
                <a:bodyPr wrap="square"/>
                <a:lstStyle/>
                <a:p>
                  <a:pPr>
                    <a:defRPr b="0" sz="1050" spc="-1" strike="noStrike">
                      <a:solidFill>
                        <a:srgbClr val="ff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9"/>
              <c:layout>
                <c:manualLayout>
                  <c:x val="-0.0138666694618378"/>
                  <c:y val="0.0195942826351842"/>
                </c:manualLayout>
              </c:layout>
              <c:numFmt formatCode="0.0" sourceLinked="1"/>
              <c:txPr>
                <a:bodyPr wrap="square"/>
                <a:lstStyle/>
                <a:p>
                  <a:pPr>
                    <a:defRPr b="0" sz="1050" spc="-1" strike="noStrike">
                      <a:solidFill>
                        <a:srgbClr val="ff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50" spc="-1" strike="noStrike">
                    <a:solidFill>
                      <a:srgbClr val="ff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'4.14'!$A$5:$A$24</c:f>
              <c:strCache>
                <c:ptCount val="20"/>
                <c:pt idx="0">
                  <c:v>1к18</c:v>
                </c:pt>
                <c:pt idx="1">
                  <c:v>2к18</c:v>
                </c:pt>
                <c:pt idx="2">
                  <c:v>3к18</c:v>
                </c:pt>
                <c:pt idx="3">
                  <c:v>4к18</c:v>
                </c:pt>
                <c:pt idx="4">
                  <c:v>1к19</c:v>
                </c:pt>
                <c:pt idx="5">
                  <c:v>2к19</c:v>
                </c:pt>
                <c:pt idx="6">
                  <c:v>3к19</c:v>
                </c:pt>
                <c:pt idx="7">
                  <c:v>4к19</c:v>
                </c:pt>
                <c:pt idx="8">
                  <c:v>1к20</c:v>
                </c:pt>
                <c:pt idx="9">
                  <c:v>2к20</c:v>
                </c:pt>
                <c:pt idx="10">
                  <c:v>3к20</c:v>
                </c:pt>
                <c:pt idx="11">
                  <c:v>4к20</c:v>
                </c:pt>
                <c:pt idx="12">
                  <c:v>1к21</c:v>
                </c:pt>
                <c:pt idx="13">
                  <c:v>2к21</c:v>
                </c:pt>
                <c:pt idx="14">
                  <c:v>3к21</c:v>
                </c:pt>
                <c:pt idx="15">
                  <c:v>4к21</c:v>
                </c:pt>
                <c:pt idx="16">
                  <c:v>1к22</c:v>
                </c:pt>
                <c:pt idx="17">
                  <c:v>2к22</c:v>
                </c:pt>
                <c:pt idx="18">
                  <c:v>3к22</c:v>
                </c:pt>
                <c:pt idx="19">
                  <c:v>4к22</c:v>
                </c:pt>
              </c:strCache>
            </c:strRef>
          </c:cat>
          <c:val>
            <c:numRef>
              <c:f>'4.14'!$D$5:$D$24</c:f>
              <c:numCache>
                <c:formatCode>General</c:formatCode>
                <c:ptCount val="20"/>
                <c:pt idx="0">
                  <c:v>1.94379777153564</c:v>
                </c:pt>
                <c:pt idx="1">
                  <c:v>1.99836578624163</c:v>
                </c:pt>
                <c:pt idx="2">
                  <c:v>2.05732734417652</c:v>
                </c:pt>
                <c:pt idx="3">
                  <c:v>2.14891848650375</c:v>
                </c:pt>
                <c:pt idx="4">
                  <c:v>2.17480076804209</c:v>
                </c:pt>
                <c:pt idx="5">
                  <c:v>2.21100527631233</c:v>
                </c:pt>
                <c:pt idx="6">
                  <c:v>2.21299209915986</c:v>
                </c:pt>
                <c:pt idx="7">
                  <c:v>2.31845260368781</c:v>
                </c:pt>
                <c:pt idx="8">
                  <c:v>2.44609190780319</c:v>
                </c:pt>
                <c:pt idx="9">
                  <c:v>2.30910886039164</c:v>
                </c:pt>
                <c:pt idx="10">
                  <c:v>2.50888515119844</c:v>
                </c:pt>
                <c:pt idx="11">
                  <c:v>2.60947803888881</c:v>
                </c:pt>
                <c:pt idx="12">
                  <c:v>2.78341796799957</c:v>
                </c:pt>
                <c:pt idx="13">
                  <c:v>2.94959149571626</c:v>
                </c:pt>
                <c:pt idx="14">
                  <c:v>2.93273731434316</c:v>
                </c:pt>
                <c:pt idx="15">
                  <c:v>3.22886654859891</c:v>
                </c:pt>
                <c:pt idx="16">
                  <c:v>3.36820323923978</c:v>
                </c:pt>
                <c:pt idx="17">
                  <c:v>3.66383009748745</c:v>
                </c:pt>
                <c:pt idx="18">
                  <c:v>3.76346553418106</c:v>
                </c:pt>
                <c:pt idx="19">
                  <c:v>3.7371220936659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'4.14'!$E$4</c:f>
              <c:strCache>
                <c:ptCount val="1"/>
                <c:pt idx="0">
                  <c:v>Средний размер ИЖК по ДДУ</c:v>
                </c:pt>
              </c:strCache>
            </c:strRef>
          </c:tx>
          <c:spPr>
            <a:solidFill>
              <a:srgbClr val="7030a0"/>
            </a:solidFill>
            <a:ln cap="rnd" w="28440">
              <a:solidFill>
                <a:srgbClr val="7030a0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7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19"/>
            <c:marker>
              <c:symbol val="none"/>
            </c:marker>
          </c:dPt>
          <c:dLbls>
            <c:dLbl>
              <c:idx val="0"/>
              <c:layout>
                <c:manualLayout>
                  <c:x val="-0.0138666694618378"/>
                  <c:y val="-0.0212271395214496"/>
                </c:manualLayout>
              </c:layout>
              <c:numFmt formatCode="0.0" sourceLinked="1"/>
              <c:txPr>
                <a:bodyPr wrap="square"/>
                <a:lstStyle/>
                <a:p>
                  <a:pPr>
                    <a:defRPr b="0" sz="1050" spc="-1" strike="noStrike">
                      <a:solidFill>
                        <a:srgbClr val="7030a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layout>
                <c:manualLayout>
                  <c:x val="-0.0249600050313081"/>
                  <c:y val="-0.0212271395214495"/>
                </c:manualLayout>
              </c:layout>
              <c:numFmt formatCode="0.0" sourceLinked="1"/>
              <c:txPr>
                <a:bodyPr wrap="square"/>
                <a:lstStyle/>
                <a:p>
                  <a:pPr>
                    <a:defRPr b="0" sz="1050" spc="-1" strike="noStrike">
                      <a:solidFill>
                        <a:srgbClr val="7030a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layout>
                <c:manualLayout>
                  <c:x val="-0.0208000041927568"/>
                  <c:y val="-0.0310242808390416"/>
                </c:manualLayout>
              </c:layout>
              <c:numFmt formatCode="0.0" sourceLinked="1"/>
              <c:txPr>
                <a:bodyPr wrap="square"/>
                <a:lstStyle/>
                <a:p>
                  <a:pPr>
                    <a:defRPr b="0" sz="1050" spc="-1" strike="noStrike">
                      <a:solidFill>
                        <a:srgbClr val="7030a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6"/>
              <c:layout>
                <c:manualLayout>
                  <c:x val="-0.0263466719774919"/>
                  <c:y val="-0.027758567066511"/>
                </c:manualLayout>
              </c:layout>
              <c:numFmt formatCode="0.0" sourceLinked="1"/>
              <c:txPr>
                <a:bodyPr wrap="square"/>
                <a:lstStyle/>
                <a:p>
                  <a:pPr>
                    <a:defRPr b="0" sz="1050" spc="-1" strike="noStrike">
                      <a:solidFill>
                        <a:srgbClr val="7030a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7"/>
              <c:layout>
                <c:manualLayout>
                  <c:x val="-0.0235733380851243"/>
                  <c:y val="-0.0261257101802456"/>
                </c:manualLayout>
              </c:layout>
              <c:numFmt formatCode="0.0" sourceLinked="1"/>
              <c:txPr>
                <a:bodyPr wrap="square"/>
                <a:lstStyle/>
                <a:p>
                  <a:pPr>
                    <a:defRPr b="0" sz="1050" spc="-1" strike="noStrike">
                      <a:solidFill>
                        <a:srgbClr val="7030a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8"/>
              <c:layout>
                <c:manualLayout>
                  <c:x val="-0.0235733380851244"/>
                  <c:y val="-0.0293914239527762"/>
                </c:manualLayout>
              </c:layout>
              <c:numFmt formatCode="0.0" sourceLinked="1"/>
              <c:txPr>
                <a:bodyPr wrap="square"/>
                <a:lstStyle/>
                <a:p>
                  <a:pPr>
                    <a:defRPr b="0" sz="1050" spc="-1" strike="noStrike">
                      <a:solidFill>
                        <a:srgbClr val="7030a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9"/>
              <c:layout>
                <c:manualLayout>
                  <c:x val="-0.00277333389236757"/>
                  <c:y val="-0.0293914239527762"/>
                </c:manualLayout>
              </c:layout>
              <c:numFmt formatCode="0.0" sourceLinked="1"/>
              <c:txPr>
                <a:bodyPr wrap="square"/>
                <a:lstStyle/>
                <a:p>
                  <a:pPr>
                    <a:defRPr b="0" sz="1050" spc="-1" strike="noStrike">
                      <a:solidFill>
                        <a:srgbClr val="7030a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50" spc="-1" strike="noStrike">
                    <a:solidFill>
                      <a:srgbClr val="7030a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'4.14'!$A$5:$A$24</c:f>
              <c:strCache>
                <c:ptCount val="20"/>
                <c:pt idx="0">
                  <c:v>1к18</c:v>
                </c:pt>
                <c:pt idx="1">
                  <c:v>2к18</c:v>
                </c:pt>
                <c:pt idx="2">
                  <c:v>3к18</c:v>
                </c:pt>
                <c:pt idx="3">
                  <c:v>4к18</c:v>
                </c:pt>
                <c:pt idx="4">
                  <c:v>1к19</c:v>
                </c:pt>
                <c:pt idx="5">
                  <c:v>2к19</c:v>
                </c:pt>
                <c:pt idx="6">
                  <c:v>3к19</c:v>
                </c:pt>
                <c:pt idx="7">
                  <c:v>4к19</c:v>
                </c:pt>
                <c:pt idx="8">
                  <c:v>1к20</c:v>
                </c:pt>
                <c:pt idx="9">
                  <c:v>2к20</c:v>
                </c:pt>
                <c:pt idx="10">
                  <c:v>3к20</c:v>
                </c:pt>
                <c:pt idx="11">
                  <c:v>4к20</c:v>
                </c:pt>
                <c:pt idx="12">
                  <c:v>1к21</c:v>
                </c:pt>
                <c:pt idx="13">
                  <c:v>2к21</c:v>
                </c:pt>
                <c:pt idx="14">
                  <c:v>3к21</c:v>
                </c:pt>
                <c:pt idx="15">
                  <c:v>4к21</c:v>
                </c:pt>
                <c:pt idx="16">
                  <c:v>1к22</c:v>
                </c:pt>
                <c:pt idx="17">
                  <c:v>2к22</c:v>
                </c:pt>
                <c:pt idx="18">
                  <c:v>3к22</c:v>
                </c:pt>
                <c:pt idx="19">
                  <c:v>4к22</c:v>
                </c:pt>
              </c:strCache>
            </c:strRef>
          </c:cat>
          <c:val>
            <c:numRef>
              <c:f>'4.14'!$E$5:$E$24</c:f>
              <c:numCache>
                <c:formatCode>General</c:formatCode>
                <c:ptCount val="20"/>
                <c:pt idx="0">
                  <c:v>2.276498392</c:v>
                </c:pt>
                <c:pt idx="1">
                  <c:v>2.311793893</c:v>
                </c:pt>
                <c:pt idx="2">
                  <c:v>2.387737405</c:v>
                </c:pt>
                <c:pt idx="3">
                  <c:v>2.450184699</c:v>
                </c:pt>
                <c:pt idx="4">
                  <c:v>2.569709226</c:v>
                </c:pt>
                <c:pt idx="5">
                  <c:v>2.673338847</c:v>
                </c:pt>
                <c:pt idx="6">
                  <c:v>2.724278062</c:v>
                </c:pt>
                <c:pt idx="7">
                  <c:v>2.868792193</c:v>
                </c:pt>
                <c:pt idx="8">
                  <c:v>3.082625658</c:v>
                </c:pt>
                <c:pt idx="9">
                  <c:v>2.756775705</c:v>
                </c:pt>
                <c:pt idx="10">
                  <c:v>3.105852937</c:v>
                </c:pt>
                <c:pt idx="11">
                  <c:v>3.294811532</c:v>
                </c:pt>
                <c:pt idx="12">
                  <c:v>3.68225979</c:v>
                </c:pt>
                <c:pt idx="13">
                  <c:v>3.951632483</c:v>
                </c:pt>
                <c:pt idx="14">
                  <c:v>3.950687122</c:v>
                </c:pt>
                <c:pt idx="15">
                  <c:v>4.156968413</c:v>
                </c:pt>
                <c:pt idx="16">
                  <c:v>4.012033179</c:v>
                </c:pt>
                <c:pt idx="17">
                  <c:v>5.39097446</c:v>
                </c:pt>
                <c:pt idx="18">
                  <c:v>5.907828047</c:v>
                </c:pt>
                <c:pt idx="19">
                  <c:v>5.336111013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1978807"/>
        <c:axId val="57449338"/>
      </c:lineChart>
      <c:catAx>
        <c:axId val="119788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449338"/>
        <c:crosses val="autoZero"/>
        <c:auto val="1"/>
        <c:lblAlgn val="ctr"/>
        <c:lblOffset val="100"/>
        <c:noMultiLvlLbl val="0"/>
      </c:catAx>
      <c:valAx>
        <c:axId val="574493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9788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0479285597924236"/>
          <c:y val="0.844605895847645"/>
          <c:w val="0.940196221015931"/>
          <c:h val="0.04762554965884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400" spc="-1" strike="noStrike">
                <a:solidFill>
                  <a:srgbClr val="a6a6a6"/>
                </a:solidFill>
                <a:latin typeface="Arial"/>
              </a:defRPr>
            </a:pPr>
            <a:r>
              <a:rPr b="1" lang="ru-RU" sz="1400" spc="-1" strike="noStrike">
                <a:solidFill>
                  <a:srgbClr val="a6a6a6"/>
                </a:solidFill>
                <a:latin typeface="Arial"/>
              </a:rPr>
              <a:t>б) Динамика стоимости квадратного метра жилья на первичном и вторичном рынке, руб.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5649285951511"/>
          <c:y val="0.0879492600422833"/>
          <c:w val="0.899950182663567"/>
          <c:h val="0.719661733615222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'4.14'!$A$5:$A$24</c:f>
              <c:strCache>
                <c:ptCount val="20"/>
                <c:pt idx="0">
                  <c:v>1к18</c:v>
                </c:pt>
                <c:pt idx="1">
                  <c:v>2к18</c:v>
                </c:pt>
                <c:pt idx="2">
                  <c:v>3к18</c:v>
                </c:pt>
                <c:pt idx="3">
                  <c:v>4к18</c:v>
                </c:pt>
                <c:pt idx="4">
                  <c:v>1к19</c:v>
                </c:pt>
                <c:pt idx="5">
                  <c:v>2к19</c:v>
                </c:pt>
                <c:pt idx="6">
                  <c:v>3к19</c:v>
                </c:pt>
                <c:pt idx="7">
                  <c:v>4к19</c:v>
                </c:pt>
                <c:pt idx="8">
                  <c:v>1к20</c:v>
                </c:pt>
                <c:pt idx="9">
                  <c:v>2к20</c:v>
                </c:pt>
                <c:pt idx="10">
                  <c:v>3к20</c:v>
                </c:pt>
                <c:pt idx="11">
                  <c:v>4к20</c:v>
                </c:pt>
                <c:pt idx="12">
                  <c:v>1к21</c:v>
                </c:pt>
                <c:pt idx="13">
                  <c:v>2к21</c:v>
                </c:pt>
                <c:pt idx="14">
                  <c:v>3к21</c:v>
                </c:pt>
                <c:pt idx="15">
                  <c:v>4к21</c:v>
                </c:pt>
                <c:pt idx="16">
                  <c:v>1к22</c:v>
                </c:pt>
                <c:pt idx="17">
                  <c:v>2к22</c:v>
                </c:pt>
                <c:pt idx="18">
                  <c:v>3к22</c:v>
                </c:pt>
                <c:pt idx="19">
                  <c:v>4к22</c:v>
                </c:pt>
              </c:strCache>
            </c:strRef>
          </c:cat>
          <c:val>
            <c:numRef>
              <c:f>'4.14'!$C$5:$C$24</c:f>
              <c:numCache>
                <c:formatCode>General</c:formatCode>
                <c:ptCount val="20"/>
                <c:pt idx="0">
                  <c:v>53164</c:v>
                </c:pt>
                <c:pt idx="1">
                  <c:v>53574</c:v>
                </c:pt>
                <c:pt idx="2">
                  <c:v>53949</c:v>
                </c:pt>
                <c:pt idx="3">
                  <c:v>54924</c:v>
                </c:pt>
                <c:pt idx="4">
                  <c:v>57006.73</c:v>
                </c:pt>
                <c:pt idx="5">
                  <c:v>57276.7</c:v>
                </c:pt>
                <c:pt idx="6">
                  <c:v>58315.44</c:v>
                </c:pt>
                <c:pt idx="7">
                  <c:v>58527.52</c:v>
                </c:pt>
                <c:pt idx="8">
                  <c:v>61067.46</c:v>
                </c:pt>
                <c:pt idx="9">
                  <c:v>61903.26</c:v>
                </c:pt>
                <c:pt idx="10">
                  <c:v>63916.54</c:v>
                </c:pt>
                <c:pt idx="11">
                  <c:v>66711.56</c:v>
                </c:pt>
                <c:pt idx="12">
                  <c:v>67826</c:v>
                </c:pt>
                <c:pt idx="13">
                  <c:v>70790</c:v>
                </c:pt>
                <c:pt idx="14">
                  <c:v>73225</c:v>
                </c:pt>
                <c:pt idx="15">
                  <c:v>76686</c:v>
                </c:pt>
                <c:pt idx="16">
                  <c:v>89867.64</c:v>
                </c:pt>
                <c:pt idx="17">
                  <c:v>91637.43</c:v>
                </c:pt>
                <c:pt idx="18">
                  <c:v>92892.27</c:v>
                </c:pt>
                <c:pt idx="19">
                  <c:v>94362.82</c:v>
                </c:pt>
              </c:numCache>
            </c:numRef>
          </c:val>
        </c:ser>
        <c:ser>
          <c:idx val="1"/>
          <c:order val="1"/>
          <c:spPr>
            <a:solidFill>
              <a:srgbClr val="ffe6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'4.14'!$A$5:$A$24</c:f>
              <c:strCache>
                <c:ptCount val="20"/>
                <c:pt idx="0">
                  <c:v>1к18</c:v>
                </c:pt>
                <c:pt idx="1">
                  <c:v>2к18</c:v>
                </c:pt>
                <c:pt idx="2">
                  <c:v>3к18</c:v>
                </c:pt>
                <c:pt idx="3">
                  <c:v>4к18</c:v>
                </c:pt>
                <c:pt idx="4">
                  <c:v>1к19</c:v>
                </c:pt>
                <c:pt idx="5">
                  <c:v>2к19</c:v>
                </c:pt>
                <c:pt idx="6">
                  <c:v>3к19</c:v>
                </c:pt>
                <c:pt idx="7">
                  <c:v>4к19</c:v>
                </c:pt>
                <c:pt idx="8">
                  <c:v>1к20</c:v>
                </c:pt>
                <c:pt idx="9">
                  <c:v>2к20</c:v>
                </c:pt>
                <c:pt idx="10">
                  <c:v>3к20</c:v>
                </c:pt>
                <c:pt idx="11">
                  <c:v>4к20</c:v>
                </c:pt>
                <c:pt idx="12">
                  <c:v>1к21</c:v>
                </c:pt>
                <c:pt idx="13">
                  <c:v>2к21</c:v>
                </c:pt>
                <c:pt idx="14">
                  <c:v>3к21</c:v>
                </c:pt>
                <c:pt idx="15">
                  <c:v>4к21</c:v>
                </c:pt>
                <c:pt idx="16">
                  <c:v>1к22</c:v>
                </c:pt>
                <c:pt idx="17">
                  <c:v>2к22</c:v>
                </c:pt>
                <c:pt idx="18">
                  <c:v>3к22</c:v>
                </c:pt>
                <c:pt idx="19">
                  <c:v>4к22</c:v>
                </c:pt>
              </c:strCache>
            </c:strRef>
          </c:cat>
          <c:val>
            <c:numRef>
              <c:f>'4.14'!$H$5:$H$24</c:f>
              <c:numCache>
                <c:formatCode>General</c:formatCode>
                <c:ptCount val="20"/>
                <c:pt idx="0">
                  <c:v>5712</c:v>
                </c:pt>
                <c:pt idx="1">
                  <c:v>6396</c:v>
                </c:pt>
                <c:pt idx="2">
                  <c:v>7004</c:v>
                </c:pt>
                <c:pt idx="3">
                  <c:v>6908</c:v>
                </c:pt>
                <c:pt idx="4">
                  <c:v>3698.41</c:v>
                </c:pt>
                <c:pt idx="5">
                  <c:v>4341.55</c:v>
                </c:pt>
                <c:pt idx="6">
                  <c:v>4576.5</c:v>
                </c:pt>
                <c:pt idx="7">
                  <c:v>5531.97</c:v>
                </c:pt>
                <c:pt idx="8">
                  <c:v>10435.78</c:v>
                </c:pt>
                <c:pt idx="9">
                  <c:v>11534.79</c:v>
                </c:pt>
                <c:pt idx="10">
                  <c:v>12250.68</c:v>
                </c:pt>
                <c:pt idx="11">
                  <c:v>12291.87</c:v>
                </c:pt>
                <c:pt idx="12">
                  <c:v>15351</c:v>
                </c:pt>
                <c:pt idx="13">
                  <c:v>18218</c:v>
                </c:pt>
                <c:pt idx="14">
                  <c:v>20312</c:v>
                </c:pt>
                <c:pt idx="15">
                  <c:v>22223</c:v>
                </c:pt>
                <c:pt idx="16">
                  <c:v>19329.92</c:v>
                </c:pt>
                <c:pt idx="17">
                  <c:v>24641.42</c:v>
                </c:pt>
                <c:pt idx="18">
                  <c:v>28422.86</c:v>
                </c:pt>
                <c:pt idx="19">
                  <c:v>27980.06</c:v>
                </c:pt>
              </c:numCache>
            </c:numRef>
          </c:val>
        </c:ser>
        <c:gapWidth val="150"/>
        <c:overlap val="100"/>
        <c:axId val="50105054"/>
        <c:axId val="64449520"/>
      </c:barChart>
      <c:lineChart>
        <c:grouping val="stacked"/>
        <c:varyColors val="0"/>
        <c:ser>
          <c:idx val="2"/>
          <c:order val="2"/>
          <c:tx>
            <c:strRef>
              <c:f>'4.14'!$C$4</c:f>
              <c:strCache>
                <c:ptCount val="1"/>
                <c:pt idx="0">
                  <c:v>Вторичный рынок жилья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9"/>
            <c:marker>
              <c:symbol val="none"/>
            </c:marker>
          </c:dPt>
          <c:dLbls>
            <c:dLbl>
              <c:idx val="0"/>
              <c:layout>
                <c:manualLayout>
                  <c:x val="-0.0266878134131424"/>
                  <c:y val="0.0216093847817314"/>
                </c:manualLayout>
              </c:layout>
              <c:numFmt formatCode="#,##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ed7d31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5"/>
              <c:layout>
                <c:manualLayout>
                  <c:x val="-0.0196647046202103"/>
                  <c:y val="0.0166226036782549"/>
                </c:manualLayout>
              </c:layout>
              <c:numFmt formatCode="#,##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ed7d31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6"/>
              <c:layout>
                <c:manualLayout>
                  <c:x val="-0.0196647046202101"/>
                  <c:y val="0.0182848640460805"/>
                </c:manualLayout>
              </c:layout>
              <c:numFmt formatCode="#,##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ed7d31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9"/>
              <c:layout>
                <c:manualLayout>
                  <c:x val="-0.00842773055151865"/>
                  <c:y val="0.019947124413906"/>
                </c:manualLayout>
              </c:layout>
              <c:numFmt formatCode="#,##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ed7d31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ed7d31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'4.14'!$A$5:$A$24</c:f>
              <c:strCache>
                <c:ptCount val="20"/>
                <c:pt idx="0">
                  <c:v>1к18</c:v>
                </c:pt>
                <c:pt idx="1">
                  <c:v>2к18</c:v>
                </c:pt>
                <c:pt idx="2">
                  <c:v>3к18</c:v>
                </c:pt>
                <c:pt idx="3">
                  <c:v>4к18</c:v>
                </c:pt>
                <c:pt idx="4">
                  <c:v>1к19</c:v>
                </c:pt>
                <c:pt idx="5">
                  <c:v>2к19</c:v>
                </c:pt>
                <c:pt idx="6">
                  <c:v>3к19</c:v>
                </c:pt>
                <c:pt idx="7">
                  <c:v>4к19</c:v>
                </c:pt>
                <c:pt idx="8">
                  <c:v>1к20</c:v>
                </c:pt>
                <c:pt idx="9">
                  <c:v>2к20</c:v>
                </c:pt>
                <c:pt idx="10">
                  <c:v>3к20</c:v>
                </c:pt>
                <c:pt idx="11">
                  <c:v>4к20</c:v>
                </c:pt>
                <c:pt idx="12">
                  <c:v>1к21</c:v>
                </c:pt>
                <c:pt idx="13">
                  <c:v>2к21</c:v>
                </c:pt>
                <c:pt idx="14">
                  <c:v>3к21</c:v>
                </c:pt>
                <c:pt idx="15">
                  <c:v>4к21</c:v>
                </c:pt>
                <c:pt idx="16">
                  <c:v>1к22</c:v>
                </c:pt>
                <c:pt idx="17">
                  <c:v>2к22</c:v>
                </c:pt>
                <c:pt idx="18">
                  <c:v>3к22</c:v>
                </c:pt>
                <c:pt idx="19">
                  <c:v>4к22</c:v>
                </c:pt>
              </c:strCache>
            </c:strRef>
          </c:cat>
          <c:val>
            <c:numRef>
              <c:f>'4.14'!$C$5:$C$24</c:f>
              <c:numCache>
                <c:formatCode>General</c:formatCode>
                <c:ptCount val="20"/>
                <c:pt idx="0">
                  <c:v>53164</c:v>
                </c:pt>
                <c:pt idx="1">
                  <c:v>53574</c:v>
                </c:pt>
                <c:pt idx="2">
                  <c:v>53949</c:v>
                </c:pt>
                <c:pt idx="3">
                  <c:v>54924</c:v>
                </c:pt>
                <c:pt idx="4">
                  <c:v>57006.73</c:v>
                </c:pt>
                <c:pt idx="5">
                  <c:v>57276.7</c:v>
                </c:pt>
                <c:pt idx="6">
                  <c:v>58315.44</c:v>
                </c:pt>
                <c:pt idx="7">
                  <c:v>58527.52</c:v>
                </c:pt>
                <c:pt idx="8">
                  <c:v>61067.46</c:v>
                </c:pt>
                <c:pt idx="9">
                  <c:v>61903.26</c:v>
                </c:pt>
                <c:pt idx="10">
                  <c:v>63916.54</c:v>
                </c:pt>
                <c:pt idx="11">
                  <c:v>66711.56</c:v>
                </c:pt>
                <c:pt idx="12">
                  <c:v>67826</c:v>
                </c:pt>
                <c:pt idx="13">
                  <c:v>70790</c:v>
                </c:pt>
                <c:pt idx="14">
                  <c:v>73225</c:v>
                </c:pt>
                <c:pt idx="15">
                  <c:v>76686</c:v>
                </c:pt>
                <c:pt idx="16">
                  <c:v>89867.64</c:v>
                </c:pt>
                <c:pt idx="17">
                  <c:v>91637.43</c:v>
                </c:pt>
                <c:pt idx="18">
                  <c:v>92892.27</c:v>
                </c:pt>
                <c:pt idx="19">
                  <c:v>94362.82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'4.14'!$B$4</c:f>
              <c:strCache>
                <c:ptCount val="1"/>
                <c:pt idx="0">
                  <c:v>Первичный рынок жилья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19"/>
            <c:marker>
              <c:symbol val="none"/>
            </c:marker>
          </c:dPt>
          <c:dLbls>
            <c:dLbl>
              <c:idx val="0"/>
              <c:layout>
                <c:manualLayout>
                  <c:x val="-0.0280924351717288"/>
                  <c:y val="-0.029920686620859"/>
                </c:manualLayout>
              </c:layout>
              <c:numFmt formatCode="#,##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b05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layout>
                <c:manualLayout>
                  <c:x val="-0.037924787481834"/>
                  <c:y val="-0.0249339055173825"/>
                </c:manualLayout>
              </c:layout>
              <c:numFmt formatCode="#,##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b05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layout>
                <c:manualLayout>
                  <c:x val="-0.0294970569303153"/>
                  <c:y val="-0.019947124413906"/>
                </c:manualLayout>
              </c:layout>
              <c:numFmt formatCode="#,##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b05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9"/>
              <c:layout>
                <c:manualLayout>
                  <c:x val="-0.0154508393444509"/>
                  <c:y val="-0.0182848640460805"/>
                </c:manualLayout>
              </c:layout>
              <c:numFmt formatCode="#,##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b05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b05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'4.14'!$A$5:$A$24</c:f>
              <c:strCache>
                <c:ptCount val="20"/>
                <c:pt idx="0">
                  <c:v>1к18</c:v>
                </c:pt>
                <c:pt idx="1">
                  <c:v>2к18</c:v>
                </c:pt>
                <c:pt idx="2">
                  <c:v>3к18</c:v>
                </c:pt>
                <c:pt idx="3">
                  <c:v>4к18</c:v>
                </c:pt>
                <c:pt idx="4">
                  <c:v>1к19</c:v>
                </c:pt>
                <c:pt idx="5">
                  <c:v>2к19</c:v>
                </c:pt>
                <c:pt idx="6">
                  <c:v>3к19</c:v>
                </c:pt>
                <c:pt idx="7">
                  <c:v>4к19</c:v>
                </c:pt>
                <c:pt idx="8">
                  <c:v>1к20</c:v>
                </c:pt>
                <c:pt idx="9">
                  <c:v>2к20</c:v>
                </c:pt>
                <c:pt idx="10">
                  <c:v>3к20</c:v>
                </c:pt>
                <c:pt idx="11">
                  <c:v>4к20</c:v>
                </c:pt>
                <c:pt idx="12">
                  <c:v>1к21</c:v>
                </c:pt>
                <c:pt idx="13">
                  <c:v>2к21</c:v>
                </c:pt>
                <c:pt idx="14">
                  <c:v>3к21</c:v>
                </c:pt>
                <c:pt idx="15">
                  <c:v>4к21</c:v>
                </c:pt>
                <c:pt idx="16">
                  <c:v>1к22</c:v>
                </c:pt>
                <c:pt idx="17">
                  <c:v>2к22</c:v>
                </c:pt>
                <c:pt idx="18">
                  <c:v>3к22</c:v>
                </c:pt>
                <c:pt idx="19">
                  <c:v>4к22</c:v>
                </c:pt>
              </c:strCache>
            </c:strRef>
          </c:cat>
          <c:val>
            <c:numRef>
              <c:f>'4.14'!$B$5:$B$24</c:f>
              <c:numCache>
                <c:formatCode>General</c:formatCode>
                <c:ptCount val="20"/>
                <c:pt idx="0">
                  <c:v>58876</c:v>
                </c:pt>
                <c:pt idx="1">
                  <c:v>59970</c:v>
                </c:pt>
                <c:pt idx="2">
                  <c:v>60953</c:v>
                </c:pt>
                <c:pt idx="3">
                  <c:v>61832</c:v>
                </c:pt>
                <c:pt idx="4">
                  <c:v>60705.14</c:v>
                </c:pt>
                <c:pt idx="5">
                  <c:v>61618.25</c:v>
                </c:pt>
                <c:pt idx="6">
                  <c:v>62891.94</c:v>
                </c:pt>
                <c:pt idx="7">
                  <c:v>64059.49</c:v>
                </c:pt>
                <c:pt idx="8">
                  <c:v>71503.24</c:v>
                </c:pt>
                <c:pt idx="9">
                  <c:v>73438.05</c:v>
                </c:pt>
                <c:pt idx="10">
                  <c:v>76167.22</c:v>
                </c:pt>
                <c:pt idx="11">
                  <c:v>79003.43</c:v>
                </c:pt>
                <c:pt idx="12">
                  <c:v>83177</c:v>
                </c:pt>
                <c:pt idx="13">
                  <c:v>89008</c:v>
                </c:pt>
                <c:pt idx="14">
                  <c:v>93537</c:v>
                </c:pt>
                <c:pt idx="15">
                  <c:v>98909</c:v>
                </c:pt>
                <c:pt idx="16">
                  <c:v>109197.56</c:v>
                </c:pt>
                <c:pt idx="17">
                  <c:v>116278.85</c:v>
                </c:pt>
                <c:pt idx="18">
                  <c:v>121315.13</c:v>
                </c:pt>
                <c:pt idx="19">
                  <c:v>122342.88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0105054"/>
        <c:axId val="64449520"/>
      </c:lineChart>
      <c:catAx>
        <c:axId val="501050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64449520"/>
        <c:crosses val="autoZero"/>
        <c:auto val="1"/>
        <c:lblAlgn val="ctr"/>
        <c:lblOffset val="100"/>
        <c:noMultiLvlLbl val="0"/>
      </c:catAx>
      <c:valAx>
        <c:axId val="644495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105054"/>
        <c:crosses val="autoZero"/>
        <c:crossBetween val="between"/>
      </c:valAx>
      <c:spPr>
        <a:noFill/>
        <a:ln w="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0799210978612145"/>
          <c:y val="0.865079299636044"/>
          <c:w val="0.87667785940068"/>
          <c:h val="0.018562474616171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63758877145893"/>
          <c:y val="0.0823929961089494"/>
          <c:w val="0.868254767097243"/>
          <c:h val="0.773540856031128"/>
        </c:manualLayout>
      </c:layout>
      <c:lineChart>
        <c:grouping val="standard"/>
        <c:varyColors val="0"/>
        <c:ser>
          <c:idx val="0"/>
          <c:order val="0"/>
          <c:tx>
            <c:strRef>
              <c:f>'4.15'!$C$3</c:f>
              <c:strCache>
                <c:ptCount val="1"/>
                <c:pt idx="0">
                  <c:v>Средневзвешенный срок ИЖК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dPt>
            <c:idx val="59"/>
            <c:marker>
              <c:symbol val="none"/>
            </c:marker>
          </c:dPt>
          <c:dLbls>
            <c:dLbl>
              <c:idx val="1"/>
              <c:layout>
                <c:manualLayout>
                  <c:x val="-0.0354499067695365"/>
                  <c:y val="0.013809282393029"/>
                </c:manualLayout>
              </c:layout>
              <c:numFmt formatCode="#\ ##0.0" sourceLinked="1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800" spc="-1" strike="noStrike">
                        <a:solidFill>
                          <a:srgbClr val="404040"/>
                        </a:solidFill>
                        <a:latin typeface="Arial"/>
                      </a:rPr>
                      <a:t>15,9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9"/>
              <c:layout>
                <c:manualLayout>
                  <c:x val="-0.0240019757979453"/>
                  <c:y val="0.0408538990095105"/>
                </c:manualLayout>
              </c:layout>
              <c:numFmt formatCode="#\ ##0.0" sourceLinked="1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800" spc="-1" strike="noStrike">
                    <a:solidFill>
                      <a:srgbClr val="40404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'4.15'!$B$4:$B$63</c:f>
              <c:numCache>
                <c:formatCode>yyyy</c:formatCode>
                <c:ptCount val="60"/>
                <c:pt idx="0">
                  <c:v>Январь 2018</c:v>
                </c:pt>
                <c:pt idx="1">
                  <c:v>Февраль 2018</c:v>
                </c:pt>
                <c:pt idx="2">
                  <c:v>Март 2018</c:v>
                </c:pt>
                <c:pt idx="3">
                  <c:v>Апрель 2018</c:v>
                </c:pt>
                <c:pt idx="4">
                  <c:v>Май 2018</c:v>
                </c:pt>
                <c:pt idx="5">
                  <c:v>Июнь 2018</c:v>
                </c:pt>
                <c:pt idx="6">
                  <c:v>Июль 2018</c:v>
                </c:pt>
                <c:pt idx="7">
                  <c:v>Август 2018</c:v>
                </c:pt>
                <c:pt idx="8">
                  <c:v>Сентябрь 2018</c:v>
                </c:pt>
                <c:pt idx="9">
                  <c:v>Октябрь 2018</c:v>
                </c:pt>
                <c:pt idx="10">
                  <c:v>Ноябрь 2018</c:v>
                </c:pt>
                <c:pt idx="11">
                  <c:v>Декабрь 2018</c:v>
                </c:pt>
                <c:pt idx="12">
                  <c:v>Январь 2019</c:v>
                </c:pt>
                <c:pt idx="13">
                  <c:v>Февраль 2019</c:v>
                </c:pt>
                <c:pt idx="14">
                  <c:v>Март 2019</c:v>
                </c:pt>
                <c:pt idx="15">
                  <c:v>Апрель 2019</c:v>
                </c:pt>
                <c:pt idx="16">
                  <c:v>Май 2019</c:v>
                </c:pt>
                <c:pt idx="17">
                  <c:v>Июнь 2019</c:v>
                </c:pt>
                <c:pt idx="18">
                  <c:v>Июль 2019</c:v>
                </c:pt>
                <c:pt idx="19">
                  <c:v>Август 2019</c:v>
                </c:pt>
                <c:pt idx="20">
                  <c:v>Сентябрь 2019</c:v>
                </c:pt>
                <c:pt idx="21">
                  <c:v>Октябрь 2019</c:v>
                </c:pt>
                <c:pt idx="22">
                  <c:v>Ноябрь 2019</c:v>
                </c:pt>
                <c:pt idx="23">
                  <c:v>Декабрь 2019</c:v>
                </c:pt>
                <c:pt idx="24">
                  <c:v>Январь 2020</c:v>
                </c:pt>
                <c:pt idx="25">
                  <c:v>Февраль 2020</c:v>
                </c:pt>
                <c:pt idx="26">
                  <c:v>Март 2020</c:v>
                </c:pt>
                <c:pt idx="27">
                  <c:v>Апрель 2020</c:v>
                </c:pt>
                <c:pt idx="28">
                  <c:v>Май 2020</c:v>
                </c:pt>
                <c:pt idx="29">
                  <c:v>Июнь 2020</c:v>
                </c:pt>
                <c:pt idx="30">
                  <c:v>Июль 2020</c:v>
                </c:pt>
                <c:pt idx="31">
                  <c:v>Август 2020</c:v>
                </c:pt>
                <c:pt idx="32">
                  <c:v>Сентябрь 2020</c:v>
                </c:pt>
                <c:pt idx="33">
                  <c:v>Октябрь 2020</c:v>
                </c:pt>
                <c:pt idx="34">
                  <c:v>Ноябрь 2020</c:v>
                </c:pt>
                <c:pt idx="35">
                  <c:v>Декабрь 2020</c:v>
                </c:pt>
                <c:pt idx="36">
                  <c:v>Январь 2021</c:v>
                </c:pt>
                <c:pt idx="37">
                  <c:v>Февраль 2021</c:v>
                </c:pt>
                <c:pt idx="38">
                  <c:v>Март 2021</c:v>
                </c:pt>
                <c:pt idx="39">
                  <c:v>Апрель 2021</c:v>
                </c:pt>
                <c:pt idx="40">
                  <c:v>Май 2021</c:v>
                </c:pt>
                <c:pt idx="41">
                  <c:v>Июнь 2021</c:v>
                </c:pt>
                <c:pt idx="42">
                  <c:v>Июль 2021</c:v>
                </c:pt>
                <c:pt idx="43">
                  <c:v>Август 2021</c:v>
                </c:pt>
                <c:pt idx="44">
                  <c:v>Сентябрь 2021</c:v>
                </c:pt>
                <c:pt idx="45">
                  <c:v>Октябрь 2021</c:v>
                </c:pt>
                <c:pt idx="46">
                  <c:v>Ноябрь 2021</c:v>
                </c:pt>
                <c:pt idx="47">
                  <c:v>Декабрь 2021</c:v>
                </c:pt>
                <c:pt idx="48">
                  <c:v>Январь 2022</c:v>
                </c:pt>
                <c:pt idx="49">
                  <c:v>Февраль 2022</c:v>
                </c:pt>
                <c:pt idx="50">
                  <c:v>Март 2022</c:v>
                </c:pt>
                <c:pt idx="51">
                  <c:v>Апрель 2022</c:v>
                </c:pt>
                <c:pt idx="52">
                  <c:v>Май 2022</c:v>
                </c:pt>
                <c:pt idx="53">
                  <c:v>Июнь 2022</c:v>
                </c:pt>
                <c:pt idx="54">
                  <c:v>Июль 2022</c:v>
                </c:pt>
                <c:pt idx="55">
                  <c:v>Август 2022</c:v>
                </c:pt>
                <c:pt idx="56">
                  <c:v>Сентябрь 2022</c:v>
                </c:pt>
                <c:pt idx="57">
                  <c:v>Октябрь 2022</c:v>
                </c:pt>
                <c:pt idx="58">
                  <c:v>Ноябрь 2022</c:v>
                </c:pt>
                <c:pt idx="59">
                  <c:v>Декабрь 2022</c:v>
                </c:pt>
              </c:numCache>
            </c:numRef>
          </c:cat>
          <c:val>
            <c:numRef>
              <c:f>'4.15'!$C$4:$C$63</c:f>
              <c:numCache>
                <c:formatCode>General</c:formatCode>
                <c:ptCount val="60"/>
                <c:pt idx="0">
                  <c:v>15.925</c:v>
                </c:pt>
                <c:pt idx="1">
                  <c:v>15.8333333333333</c:v>
                </c:pt>
                <c:pt idx="2">
                  <c:v>16.1166666666667</c:v>
                </c:pt>
                <c:pt idx="3">
                  <c:v>15.7916666666667</c:v>
                </c:pt>
                <c:pt idx="4">
                  <c:v>16.0166666666667</c:v>
                </c:pt>
                <c:pt idx="5">
                  <c:v>16.1083333333333</c:v>
                </c:pt>
                <c:pt idx="6">
                  <c:v>16.6833333333333</c:v>
                </c:pt>
                <c:pt idx="7">
                  <c:v>16.55</c:v>
                </c:pt>
                <c:pt idx="8">
                  <c:v>16.3666666666667</c:v>
                </c:pt>
                <c:pt idx="9">
                  <c:v>16.5333333333333</c:v>
                </c:pt>
                <c:pt idx="10">
                  <c:v>16.5833333333333</c:v>
                </c:pt>
                <c:pt idx="11">
                  <c:v>16.675</c:v>
                </c:pt>
                <c:pt idx="12">
                  <c:v>17.2416666666667</c:v>
                </c:pt>
                <c:pt idx="13">
                  <c:v>17.575</c:v>
                </c:pt>
                <c:pt idx="14">
                  <c:v>17.7166666666667</c:v>
                </c:pt>
                <c:pt idx="15">
                  <c:v>17.8416666666667</c:v>
                </c:pt>
                <c:pt idx="16">
                  <c:v>17.85</c:v>
                </c:pt>
                <c:pt idx="17">
                  <c:v>17.9333333333333</c:v>
                </c:pt>
                <c:pt idx="18">
                  <c:v>17.9166666666667</c:v>
                </c:pt>
                <c:pt idx="19">
                  <c:v>17.975</c:v>
                </c:pt>
                <c:pt idx="20">
                  <c:v>18.0166666666667</c:v>
                </c:pt>
                <c:pt idx="21">
                  <c:v>18.05</c:v>
                </c:pt>
                <c:pt idx="22">
                  <c:v>17.975</c:v>
                </c:pt>
                <c:pt idx="23">
                  <c:v>17.925</c:v>
                </c:pt>
                <c:pt idx="24">
                  <c:v>18.0583333333333</c:v>
                </c:pt>
                <c:pt idx="25">
                  <c:v>18.1916666666667</c:v>
                </c:pt>
                <c:pt idx="26">
                  <c:v>18.1166666666667</c:v>
                </c:pt>
                <c:pt idx="27">
                  <c:v>18.0416666666667</c:v>
                </c:pt>
                <c:pt idx="28">
                  <c:v>17.8</c:v>
                </c:pt>
                <c:pt idx="29">
                  <c:v>17.9083333333333</c:v>
                </c:pt>
                <c:pt idx="30">
                  <c:v>18.1416666666667</c:v>
                </c:pt>
                <c:pt idx="31">
                  <c:v>18.2</c:v>
                </c:pt>
                <c:pt idx="32">
                  <c:v>18.3083333333333</c:v>
                </c:pt>
                <c:pt idx="33">
                  <c:v>18.475</c:v>
                </c:pt>
                <c:pt idx="34">
                  <c:v>18.5833333333333</c:v>
                </c:pt>
                <c:pt idx="35">
                  <c:v>18.7583333333333</c:v>
                </c:pt>
                <c:pt idx="36">
                  <c:v>18.975</c:v>
                </c:pt>
                <c:pt idx="37">
                  <c:v>19.15</c:v>
                </c:pt>
                <c:pt idx="38">
                  <c:v>19.4833333333333</c:v>
                </c:pt>
                <c:pt idx="39">
                  <c:v>19.825</c:v>
                </c:pt>
                <c:pt idx="40">
                  <c:v>20.0333333333333</c:v>
                </c:pt>
                <c:pt idx="41">
                  <c:v>20.325</c:v>
                </c:pt>
                <c:pt idx="42">
                  <c:v>20.2416666666667</c:v>
                </c:pt>
                <c:pt idx="43">
                  <c:v>20.3833333333333</c:v>
                </c:pt>
                <c:pt idx="44">
                  <c:v>20.5666666666667</c:v>
                </c:pt>
                <c:pt idx="45">
                  <c:v>20.9083333333333</c:v>
                </c:pt>
                <c:pt idx="46">
                  <c:v>21.1833333333333</c:v>
                </c:pt>
                <c:pt idx="47">
                  <c:v>21.425</c:v>
                </c:pt>
                <c:pt idx="48">
                  <c:v>21.85</c:v>
                </c:pt>
                <c:pt idx="49">
                  <c:v>22.0416666666667</c:v>
                </c:pt>
                <c:pt idx="50">
                  <c:v>22.175</c:v>
                </c:pt>
                <c:pt idx="51">
                  <c:v>21.95</c:v>
                </c:pt>
                <c:pt idx="52">
                  <c:v>22.6916666666667</c:v>
                </c:pt>
                <c:pt idx="53">
                  <c:v>22.4916666666667</c:v>
                </c:pt>
                <c:pt idx="54">
                  <c:v>22.9</c:v>
                </c:pt>
                <c:pt idx="55">
                  <c:v>23.15</c:v>
                </c:pt>
                <c:pt idx="56">
                  <c:v>23.4416666666667</c:v>
                </c:pt>
                <c:pt idx="57">
                  <c:v>23.3083333333333</c:v>
                </c:pt>
                <c:pt idx="58">
                  <c:v>23.625</c:v>
                </c:pt>
                <c:pt idx="59">
                  <c:v>24.1166666666667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'4.15'!$D$3</c:f>
              <c:strCache>
                <c:ptCount val="1"/>
                <c:pt idx="0">
                  <c:v>Средневзвешенный срок ИЖК по ДДУ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dPt>
            <c:idx val="28"/>
            <c:marker>
              <c:symbol val="none"/>
            </c:marker>
          </c:dPt>
          <c:dPt>
            <c:idx val="59"/>
            <c:marker>
              <c:symbol val="none"/>
            </c:marker>
          </c:dPt>
          <c:dLbls>
            <c:dLbl>
              <c:idx val="1"/>
              <c:layout>
                <c:manualLayout>
                  <c:x val="-0.0354499067695365"/>
                  <c:y val="-0.03797552658083"/>
                </c:manualLayout>
              </c:layout>
              <c:numFmt formatCode="#\ ##0.0" sourceLinked="1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800" spc="-1" strike="noStrike">
                        <a:solidFill>
                          <a:srgbClr val="000000"/>
                        </a:solidFill>
                        <a:latin typeface="Arial"/>
                      </a:rPr>
                      <a:t>16,3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8"/>
              <c:layout>
                <c:manualLayout>
                  <c:x val="-0.00888643707192039"/>
                  <c:y val="0.0289868634730143"/>
                </c:manualLayout>
              </c:layout>
              <c:numFmt formatCode="#\ ##0.0" sourceLinked="1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9"/>
              <c:layout>
                <c:manualLayout>
                  <c:x val="-0.028442336329672"/>
                  <c:y val="-0.0477293243207773"/>
                </c:manualLayout>
              </c:layout>
              <c:numFmt formatCode="#\ ##0.0" sourceLinked="1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'4.15'!$B$4:$B$63</c:f>
              <c:numCache>
                <c:formatCode>yyyy</c:formatCode>
                <c:ptCount val="60"/>
                <c:pt idx="0">
                  <c:v>Январь 2018</c:v>
                </c:pt>
                <c:pt idx="1">
                  <c:v>Февраль 2018</c:v>
                </c:pt>
                <c:pt idx="2">
                  <c:v>Март 2018</c:v>
                </c:pt>
                <c:pt idx="3">
                  <c:v>Апрель 2018</c:v>
                </c:pt>
                <c:pt idx="4">
                  <c:v>Май 2018</c:v>
                </c:pt>
                <c:pt idx="5">
                  <c:v>Июнь 2018</c:v>
                </c:pt>
                <c:pt idx="6">
                  <c:v>Июль 2018</c:v>
                </c:pt>
                <c:pt idx="7">
                  <c:v>Август 2018</c:v>
                </c:pt>
                <c:pt idx="8">
                  <c:v>Сентябрь 2018</c:v>
                </c:pt>
                <c:pt idx="9">
                  <c:v>Октябрь 2018</c:v>
                </c:pt>
                <c:pt idx="10">
                  <c:v>Ноябрь 2018</c:v>
                </c:pt>
                <c:pt idx="11">
                  <c:v>Декабрь 2018</c:v>
                </c:pt>
                <c:pt idx="12">
                  <c:v>Январь 2019</c:v>
                </c:pt>
                <c:pt idx="13">
                  <c:v>Февраль 2019</c:v>
                </c:pt>
                <c:pt idx="14">
                  <c:v>Март 2019</c:v>
                </c:pt>
                <c:pt idx="15">
                  <c:v>Апрель 2019</c:v>
                </c:pt>
                <c:pt idx="16">
                  <c:v>Май 2019</c:v>
                </c:pt>
                <c:pt idx="17">
                  <c:v>Июнь 2019</c:v>
                </c:pt>
                <c:pt idx="18">
                  <c:v>Июль 2019</c:v>
                </c:pt>
                <c:pt idx="19">
                  <c:v>Август 2019</c:v>
                </c:pt>
                <c:pt idx="20">
                  <c:v>Сентябрь 2019</c:v>
                </c:pt>
                <c:pt idx="21">
                  <c:v>Октябрь 2019</c:v>
                </c:pt>
                <c:pt idx="22">
                  <c:v>Ноябрь 2019</c:v>
                </c:pt>
                <c:pt idx="23">
                  <c:v>Декабрь 2019</c:v>
                </c:pt>
                <c:pt idx="24">
                  <c:v>Январь 2020</c:v>
                </c:pt>
                <c:pt idx="25">
                  <c:v>Февраль 2020</c:v>
                </c:pt>
                <c:pt idx="26">
                  <c:v>Март 2020</c:v>
                </c:pt>
                <c:pt idx="27">
                  <c:v>Апрель 2020</c:v>
                </c:pt>
                <c:pt idx="28">
                  <c:v>Май 2020</c:v>
                </c:pt>
                <c:pt idx="29">
                  <c:v>Июнь 2020</c:v>
                </c:pt>
                <c:pt idx="30">
                  <c:v>Июль 2020</c:v>
                </c:pt>
                <c:pt idx="31">
                  <c:v>Август 2020</c:v>
                </c:pt>
                <c:pt idx="32">
                  <c:v>Сентябрь 2020</c:v>
                </c:pt>
                <c:pt idx="33">
                  <c:v>Октябрь 2020</c:v>
                </c:pt>
                <c:pt idx="34">
                  <c:v>Ноябрь 2020</c:v>
                </c:pt>
                <c:pt idx="35">
                  <c:v>Декабрь 2020</c:v>
                </c:pt>
                <c:pt idx="36">
                  <c:v>Январь 2021</c:v>
                </c:pt>
                <c:pt idx="37">
                  <c:v>Февраль 2021</c:v>
                </c:pt>
                <c:pt idx="38">
                  <c:v>Март 2021</c:v>
                </c:pt>
                <c:pt idx="39">
                  <c:v>Апрель 2021</c:v>
                </c:pt>
                <c:pt idx="40">
                  <c:v>Май 2021</c:v>
                </c:pt>
                <c:pt idx="41">
                  <c:v>Июнь 2021</c:v>
                </c:pt>
                <c:pt idx="42">
                  <c:v>Июль 2021</c:v>
                </c:pt>
                <c:pt idx="43">
                  <c:v>Август 2021</c:v>
                </c:pt>
                <c:pt idx="44">
                  <c:v>Сентябрь 2021</c:v>
                </c:pt>
                <c:pt idx="45">
                  <c:v>Октябрь 2021</c:v>
                </c:pt>
                <c:pt idx="46">
                  <c:v>Ноябрь 2021</c:v>
                </c:pt>
                <c:pt idx="47">
                  <c:v>Декабрь 2021</c:v>
                </c:pt>
                <c:pt idx="48">
                  <c:v>Январь 2022</c:v>
                </c:pt>
                <c:pt idx="49">
                  <c:v>Февраль 2022</c:v>
                </c:pt>
                <c:pt idx="50">
                  <c:v>Март 2022</c:v>
                </c:pt>
                <c:pt idx="51">
                  <c:v>Апрель 2022</c:v>
                </c:pt>
                <c:pt idx="52">
                  <c:v>Май 2022</c:v>
                </c:pt>
                <c:pt idx="53">
                  <c:v>Июнь 2022</c:v>
                </c:pt>
                <c:pt idx="54">
                  <c:v>Июль 2022</c:v>
                </c:pt>
                <c:pt idx="55">
                  <c:v>Август 2022</c:v>
                </c:pt>
                <c:pt idx="56">
                  <c:v>Сентябрь 2022</c:v>
                </c:pt>
                <c:pt idx="57">
                  <c:v>Октябрь 2022</c:v>
                </c:pt>
                <c:pt idx="58">
                  <c:v>Ноябрь 2022</c:v>
                </c:pt>
                <c:pt idx="59">
                  <c:v>Декабрь 2022</c:v>
                </c:pt>
              </c:numCache>
            </c:numRef>
          </c:cat>
          <c:val>
            <c:numRef>
              <c:f>'4.15'!$D$4:$D$63</c:f>
              <c:numCache>
                <c:formatCode>General</c:formatCode>
                <c:ptCount val="60"/>
                <c:pt idx="0">
                  <c:v>16.275</c:v>
                </c:pt>
                <c:pt idx="1">
                  <c:v>16.1</c:v>
                </c:pt>
                <c:pt idx="2">
                  <c:v>16.275</c:v>
                </c:pt>
                <c:pt idx="3">
                  <c:v>16.2416666666667</c:v>
                </c:pt>
                <c:pt idx="4">
                  <c:v>16.225</c:v>
                </c:pt>
                <c:pt idx="5">
                  <c:v>16.25</c:v>
                </c:pt>
                <c:pt idx="6">
                  <c:v>16.2166666666667</c:v>
                </c:pt>
                <c:pt idx="7">
                  <c:v>16.2833333333333</c:v>
                </c:pt>
                <c:pt idx="8">
                  <c:v>16.275</c:v>
                </c:pt>
                <c:pt idx="9">
                  <c:v>16.3666666666667</c:v>
                </c:pt>
                <c:pt idx="10">
                  <c:v>16.425</c:v>
                </c:pt>
                <c:pt idx="11">
                  <c:v>16.3333333333333</c:v>
                </c:pt>
                <c:pt idx="12">
                  <c:v>17.5333333333333</c:v>
                </c:pt>
                <c:pt idx="13">
                  <c:v>17.7166666666667</c:v>
                </c:pt>
                <c:pt idx="14">
                  <c:v>17.95</c:v>
                </c:pt>
                <c:pt idx="15">
                  <c:v>17.8333333333333</c:v>
                </c:pt>
                <c:pt idx="16">
                  <c:v>17.9916666666667</c:v>
                </c:pt>
                <c:pt idx="17">
                  <c:v>18.0583333333333</c:v>
                </c:pt>
                <c:pt idx="18">
                  <c:v>18.1833333333333</c:v>
                </c:pt>
                <c:pt idx="19">
                  <c:v>18.15</c:v>
                </c:pt>
                <c:pt idx="20">
                  <c:v>18.325</c:v>
                </c:pt>
                <c:pt idx="21">
                  <c:v>18.45</c:v>
                </c:pt>
                <c:pt idx="22">
                  <c:v>18.45</c:v>
                </c:pt>
                <c:pt idx="23">
                  <c:v>18.6</c:v>
                </c:pt>
                <c:pt idx="24">
                  <c:v>18.95</c:v>
                </c:pt>
                <c:pt idx="25">
                  <c:v>19.05</c:v>
                </c:pt>
                <c:pt idx="26">
                  <c:v>19</c:v>
                </c:pt>
                <c:pt idx="27">
                  <c:v>18.6083333333333</c:v>
                </c:pt>
                <c:pt idx="28">
                  <c:v>17.8083333333333</c:v>
                </c:pt>
                <c:pt idx="29">
                  <c:v>18.075</c:v>
                </c:pt>
                <c:pt idx="30">
                  <c:v>18.3416666666667</c:v>
                </c:pt>
                <c:pt idx="31">
                  <c:v>18.4666666666667</c:v>
                </c:pt>
                <c:pt idx="32">
                  <c:v>18.6083333333333</c:v>
                </c:pt>
                <c:pt idx="33">
                  <c:v>18.6666666666667</c:v>
                </c:pt>
                <c:pt idx="34">
                  <c:v>18.825</c:v>
                </c:pt>
                <c:pt idx="35">
                  <c:v>19.0833333333333</c:v>
                </c:pt>
                <c:pt idx="36">
                  <c:v>19.35</c:v>
                </c:pt>
                <c:pt idx="37">
                  <c:v>19.675</c:v>
                </c:pt>
                <c:pt idx="38">
                  <c:v>20.3416666666667</c:v>
                </c:pt>
                <c:pt idx="39">
                  <c:v>20.625</c:v>
                </c:pt>
                <c:pt idx="40">
                  <c:v>20.9083333333333</c:v>
                </c:pt>
                <c:pt idx="41">
                  <c:v>21.0416666666667</c:v>
                </c:pt>
                <c:pt idx="42">
                  <c:v>20.9</c:v>
                </c:pt>
                <c:pt idx="43">
                  <c:v>20.95</c:v>
                </c:pt>
                <c:pt idx="44">
                  <c:v>21.075</c:v>
                </c:pt>
                <c:pt idx="45">
                  <c:v>21.4333333333333</c:v>
                </c:pt>
                <c:pt idx="46">
                  <c:v>21.7916666666667</c:v>
                </c:pt>
                <c:pt idx="47">
                  <c:v>21.9</c:v>
                </c:pt>
                <c:pt idx="48">
                  <c:v>22.2833333333333</c:v>
                </c:pt>
                <c:pt idx="49">
                  <c:v>22.525</c:v>
                </c:pt>
                <c:pt idx="50">
                  <c:v>22.5833333333333</c:v>
                </c:pt>
                <c:pt idx="51">
                  <c:v>23.2583333333333</c:v>
                </c:pt>
                <c:pt idx="52">
                  <c:v>24.3166666666667</c:v>
                </c:pt>
                <c:pt idx="53">
                  <c:v>24.5083333333333</c:v>
                </c:pt>
                <c:pt idx="54">
                  <c:v>24.825</c:v>
                </c:pt>
                <c:pt idx="55">
                  <c:v>25.225</c:v>
                </c:pt>
                <c:pt idx="56">
                  <c:v>25.4833333333333</c:v>
                </c:pt>
                <c:pt idx="57">
                  <c:v>25.4916666666667</c:v>
                </c:pt>
                <c:pt idx="58">
                  <c:v>25.575</c:v>
                </c:pt>
                <c:pt idx="59">
                  <c:v>25.9416666666667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5724034"/>
        <c:axId val="19117818"/>
      </c:lineChart>
      <c:dateAx>
        <c:axId val="55724034"/>
        <c:scaling>
          <c:orientation val="minMax"/>
          <c:max val="44926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yyyy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117818"/>
        <c:crosses val="autoZero"/>
        <c:auto val="1"/>
        <c:lblOffset val="100"/>
        <c:baseTimeUnit val="months"/>
        <c:majorUnit val="1"/>
        <c:majorTimeUnit val="years"/>
        <c:minorUnit val="30"/>
        <c:minorTimeUnit val="days"/>
        <c:noMultiLvlLbl val="0"/>
      </c:dateAx>
      <c:valAx>
        <c:axId val="19117818"/>
        <c:scaling>
          <c:orientation val="minMax"/>
          <c:max val="30"/>
          <c:min val="1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ru-RU" sz="1000" spc="-1" strike="noStrike">
                    <a:solidFill>
                      <a:srgbClr val="000000"/>
                    </a:solidFill>
                    <a:latin typeface="Arial"/>
                  </a:rPr>
                  <a:t>лет</a:t>
                </a:r>
              </a:p>
            </c:rich>
          </c:tx>
          <c:layout>
            <c:manualLayout>
              <c:xMode val="edge"/>
              <c:yMode val="edge"/>
              <c:x val="0.0252194821897892"/>
              <c:y val="0.000875486381322957"/>
            </c:manualLayout>
          </c:layout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out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724034"/>
        <c:crosses val="autoZero"/>
        <c:crossBetween val="midCat"/>
        <c:majorUnit val="5"/>
        <c:minorUnit val="2.5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88694831248525"/>
          <c:y val="0.0803791843586452"/>
          <c:w val="0.880623082369601"/>
          <c:h val="0.599289029327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'4.16'!$A$4</c:f>
              <c:strCache>
                <c:ptCount val="1"/>
                <c:pt idx="0">
                  <c:v>Среднемесячная номинальная начисленная заработная плата одного работника</c:v>
                </c:pt>
              </c:strCache>
            </c:strRef>
          </c:tx>
          <c:spPr>
            <a:solidFill>
              <a:srgbClr val="00b0f0"/>
            </a:solidFill>
            <a:ln w="0">
              <a:solidFill>
                <a:srgbClr val="ffffff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'4.16'!$B$3:$F$3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'4.16'!$B$4:$F$4</c:f>
              <c:numCache>
                <c:formatCode>General</c:formatCode>
                <c:ptCount val="5"/>
                <c:pt idx="0">
                  <c:v>43.724</c:v>
                </c:pt>
                <c:pt idx="1">
                  <c:v>47.867</c:v>
                </c:pt>
                <c:pt idx="2">
                  <c:v>51.344</c:v>
                </c:pt>
                <c:pt idx="3">
                  <c:v>57.2</c:v>
                </c:pt>
                <c:pt idx="4">
                  <c:v>65.3</c:v>
                </c:pt>
              </c:numCache>
            </c:numRef>
          </c:val>
        </c:ser>
        <c:ser>
          <c:idx val="1"/>
          <c:order val="1"/>
          <c:tx>
            <c:strRef>
              <c:f>'4.16'!$A$5</c:f>
              <c:strCache>
                <c:ptCount val="1"/>
                <c:pt idx="0">
                  <c:v>Средний размер ежемесячного платежа по ИЖК, выданным за год¹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ffffff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'4.16'!$B$3:$F$3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'4.16'!$B$5:$F$5</c:f>
              <c:numCache>
                <c:formatCode>General</c:formatCode>
                <c:ptCount val="5"/>
                <c:pt idx="0">
                  <c:v>20.671</c:v>
                </c:pt>
                <c:pt idx="1">
                  <c:v>22.25</c:v>
                </c:pt>
                <c:pt idx="2">
                  <c:v>21.164</c:v>
                </c:pt>
                <c:pt idx="3">
                  <c:v>23.85</c:v>
                </c:pt>
                <c:pt idx="4">
                  <c:v>26.787</c:v>
                </c:pt>
              </c:numCache>
            </c:numRef>
          </c:val>
        </c:ser>
        <c:gapWidth val="150"/>
        <c:overlap val="0"/>
        <c:axId val="61384648"/>
        <c:axId val="3016999"/>
      </c:barChart>
      <c:lineChart>
        <c:grouping val="standard"/>
        <c:varyColors val="0"/>
        <c:ser>
          <c:idx val="2"/>
          <c:order val="2"/>
          <c:tx>
            <c:strRef>
              <c:f>'4.16'!$A$6</c:f>
              <c:strCache>
                <c:ptCount val="1"/>
                <c:pt idx="0">
                  <c:v>Доля среднемесячного платежа по ИЖК в заработной плате заемщика, % (пр. ось)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'4.16'!$B$3:$F$3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'4.16'!$B$6:$F$6</c:f>
              <c:numCache>
                <c:formatCode>General</c:formatCode>
                <c:ptCount val="5"/>
                <c:pt idx="0">
                  <c:v>0.472760955081877</c:v>
                </c:pt>
                <c:pt idx="1">
                  <c:v>0.464829632105626</c:v>
                </c:pt>
                <c:pt idx="2">
                  <c:v>0.412200062324712</c:v>
                </c:pt>
                <c:pt idx="3">
                  <c:v>0.416958041958042</c:v>
                </c:pt>
                <c:pt idx="4">
                  <c:v>0.410214395099541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0042210"/>
        <c:axId val="47501976"/>
      </c:lineChart>
      <c:catAx>
        <c:axId val="6138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16999"/>
        <c:crosses val="autoZero"/>
        <c:auto val="1"/>
        <c:lblAlgn val="ctr"/>
        <c:lblOffset val="100"/>
        <c:noMultiLvlLbl val="0"/>
      </c:catAx>
      <c:valAx>
        <c:axId val="30169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ru-RU" sz="1000" spc="-1" strike="noStrike">
                    <a:solidFill>
                      <a:srgbClr val="000000"/>
                    </a:solidFill>
                    <a:latin typeface="Arial"/>
                  </a:rPr>
                  <a:t>тыс. руб.</a:t>
                </a:r>
              </a:p>
            </c:rich>
          </c:tx>
          <c:layout>
            <c:manualLayout>
              <c:xMode val="edge"/>
              <c:yMode val="edge"/>
              <c:x val="0.0194477224451263"/>
              <c:y val="0.00513478818998716"/>
            </c:manualLayout>
          </c:layout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384648"/>
        <c:crosses val="autoZero"/>
        <c:crossBetween val="between"/>
      </c:valAx>
      <c:catAx>
        <c:axId val="9004221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501976"/>
        <c:auto val="1"/>
        <c:lblAlgn val="ctr"/>
        <c:lblOffset val="100"/>
        <c:noMultiLvlLbl val="0"/>
      </c:catAx>
      <c:valAx>
        <c:axId val="47501976"/>
        <c:scaling>
          <c:orientation val="minMax"/>
          <c:max val="0.55"/>
          <c:min val="0.2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042210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455475697303655"/>
          <c:y val="0.747479598715167"/>
          <c:w val="0.715156926172812"/>
          <c:h val="0.16493753758380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9134858214878"/>
          <c:y val="0.0808807339449541"/>
          <c:w val="0.857818024388484"/>
          <c:h val="0.63148623853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'4.2'!$B$4</c:f>
              <c:strCache>
                <c:ptCount val="1"/>
                <c:pt idx="0">
                  <c:v>Центральный федеральный округ</c:v>
                </c:pt>
              </c:strCache>
            </c:strRef>
          </c:tx>
          <c:spPr>
            <a:solidFill>
              <a:srgbClr val="843c0b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'4.2'!$C$3:$G$3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'4.2'!$C$4:$G$4</c:f>
              <c:numCache>
                <c:formatCode>General</c:formatCode>
                <c:ptCount val="5"/>
                <c:pt idx="0">
                  <c:v>955.813</c:v>
                </c:pt>
                <c:pt idx="1">
                  <c:v>958.39</c:v>
                </c:pt>
                <c:pt idx="2">
                  <c:v>1464.85</c:v>
                </c:pt>
                <c:pt idx="3">
                  <c:v>1900.9</c:v>
                </c:pt>
                <c:pt idx="4">
                  <c:v>1510.68082047429</c:v>
                </c:pt>
              </c:numCache>
            </c:numRef>
          </c:val>
        </c:ser>
        <c:ser>
          <c:idx val="1"/>
          <c:order val="1"/>
          <c:tx>
            <c:strRef>
              <c:f>'4.2'!$B$5</c:f>
              <c:strCache>
                <c:ptCount val="1"/>
                <c:pt idx="0">
                  <c:v>Северо-Западный федеральный округ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'4.2'!$C$3:$G$3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'4.2'!$C$5:$G$5</c:f>
              <c:numCache>
                <c:formatCode>General</c:formatCode>
                <c:ptCount val="5"/>
                <c:pt idx="0">
                  <c:v>387.745</c:v>
                </c:pt>
                <c:pt idx="1">
                  <c:v>377.49</c:v>
                </c:pt>
                <c:pt idx="2">
                  <c:v>561.78</c:v>
                </c:pt>
                <c:pt idx="3">
                  <c:v>687.28</c:v>
                </c:pt>
                <c:pt idx="4">
                  <c:v>543.56702987023</c:v>
                </c:pt>
              </c:numCache>
            </c:numRef>
          </c:val>
        </c:ser>
        <c:ser>
          <c:idx val="2"/>
          <c:order val="2"/>
          <c:tx>
            <c:strRef>
              <c:f>'4.2'!$B$6</c:f>
              <c:strCache>
                <c:ptCount val="1"/>
                <c:pt idx="0">
                  <c:v>Южный федеральный округ</c:v>
                </c:pt>
              </c:strCache>
            </c:strRef>
          </c:tx>
          <c:spPr>
            <a:solidFill>
              <a:srgbClr val="f4b18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'4.2'!$C$3:$G$3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'4.2'!$C$6:$G$6</c:f>
              <c:numCache>
                <c:formatCode>General</c:formatCode>
                <c:ptCount val="5"/>
                <c:pt idx="0">
                  <c:v>208.393</c:v>
                </c:pt>
                <c:pt idx="1">
                  <c:v>210.49</c:v>
                </c:pt>
                <c:pt idx="2">
                  <c:v>314.8</c:v>
                </c:pt>
                <c:pt idx="3">
                  <c:v>428.02</c:v>
                </c:pt>
                <c:pt idx="4">
                  <c:v>423.76382082325</c:v>
                </c:pt>
              </c:numCache>
            </c:numRef>
          </c:val>
        </c:ser>
        <c:ser>
          <c:idx val="3"/>
          <c:order val="3"/>
          <c:tx>
            <c:strRef>
              <c:f>'4.2'!$B$7</c:f>
              <c:strCache>
                <c:ptCount val="1"/>
                <c:pt idx="0">
                  <c:v>Северо-Кавказский федеральный округ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'4.2'!$C$3:$G$3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'4.2'!$C$7:$G$7</c:f>
              <c:numCache>
                <c:formatCode>General</c:formatCode>
                <c:ptCount val="5"/>
                <c:pt idx="0">
                  <c:v>60.721</c:v>
                </c:pt>
                <c:pt idx="1">
                  <c:v>63.1</c:v>
                </c:pt>
                <c:pt idx="2">
                  <c:v>93.43</c:v>
                </c:pt>
                <c:pt idx="3">
                  <c:v>142.27</c:v>
                </c:pt>
                <c:pt idx="4">
                  <c:v>140.67904546453</c:v>
                </c:pt>
              </c:numCache>
            </c:numRef>
          </c:val>
        </c:ser>
        <c:ser>
          <c:idx val="4"/>
          <c:order val="4"/>
          <c:tx>
            <c:strRef>
              <c:f>'4.2'!$B$8</c:f>
              <c:strCache>
                <c:ptCount val="1"/>
                <c:pt idx="0">
                  <c:v>Приволжский федеральный округ</c:v>
                </c:pt>
              </c:strCache>
            </c:strRef>
          </c:tx>
          <c:spPr>
            <a:solidFill>
              <a:srgbClr val="fbe5d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'4.2'!$C$3:$G$3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'4.2'!$C$8:$G$8</c:f>
              <c:numCache>
                <c:formatCode>General</c:formatCode>
                <c:ptCount val="5"/>
                <c:pt idx="0">
                  <c:v>584.877</c:v>
                </c:pt>
                <c:pt idx="1">
                  <c:v>545.65</c:v>
                </c:pt>
                <c:pt idx="2">
                  <c:v>815.32</c:v>
                </c:pt>
                <c:pt idx="3">
                  <c:v>1003.14</c:v>
                </c:pt>
                <c:pt idx="4">
                  <c:v>854.95558358564</c:v>
                </c:pt>
              </c:numCache>
            </c:numRef>
          </c:val>
        </c:ser>
        <c:ser>
          <c:idx val="5"/>
          <c:order val="5"/>
          <c:tx>
            <c:strRef>
              <c:f>'4.2'!$B$9</c:f>
              <c:strCache>
                <c:ptCount val="1"/>
                <c:pt idx="0">
                  <c:v>Уральский федеральный округ</c:v>
                </c:pt>
              </c:strCache>
            </c:strRef>
          </c:tx>
          <c:spPr>
            <a:solidFill>
              <a:srgbClr val="ffc000">
                <a:alpha val="44000"/>
              </a:srgbClr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'4.2'!$C$3:$G$3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'4.2'!$C$9:$G$9</c:f>
              <c:numCache>
                <c:formatCode>General</c:formatCode>
                <c:ptCount val="5"/>
                <c:pt idx="0">
                  <c:v>312.739</c:v>
                </c:pt>
                <c:pt idx="1">
                  <c:v>295.68</c:v>
                </c:pt>
                <c:pt idx="2">
                  <c:v>438.37</c:v>
                </c:pt>
                <c:pt idx="3">
                  <c:v>547.08</c:v>
                </c:pt>
                <c:pt idx="4">
                  <c:v>474.19752909093</c:v>
                </c:pt>
              </c:numCache>
            </c:numRef>
          </c:val>
        </c:ser>
        <c:ser>
          <c:idx val="6"/>
          <c:order val="6"/>
          <c:tx>
            <c:strRef>
              <c:f>'4.2'!$B$10</c:f>
              <c:strCache>
                <c:ptCount val="1"/>
                <c:pt idx="0">
                  <c:v>Сибирский федеральный округ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'4.2'!$C$3:$G$3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'4.2'!$C$10:$G$10</c:f>
              <c:numCache>
                <c:formatCode>General</c:formatCode>
                <c:ptCount val="5"/>
                <c:pt idx="0">
                  <c:v>326.334</c:v>
                </c:pt>
                <c:pt idx="1">
                  <c:v>314.37</c:v>
                </c:pt>
                <c:pt idx="2">
                  <c:v>481.34</c:v>
                </c:pt>
                <c:pt idx="3">
                  <c:v>615.68</c:v>
                </c:pt>
                <c:pt idx="4">
                  <c:v>520.46439635148</c:v>
                </c:pt>
              </c:numCache>
            </c:numRef>
          </c:val>
        </c:ser>
        <c:ser>
          <c:idx val="7"/>
          <c:order val="7"/>
          <c:tx>
            <c:strRef>
              <c:f>'4.2'!$B$11</c:f>
              <c:strCache>
                <c:ptCount val="1"/>
                <c:pt idx="0">
                  <c:v>Дальневосточный федеральный округ</c:v>
                </c:pt>
              </c:strCache>
            </c:strRef>
          </c:tx>
          <c:spPr>
            <a:solidFill>
              <a:srgbClr val="bf9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'4.2'!$C$3:$G$3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'4.2'!$C$11:$G$11</c:f>
              <c:numCache>
                <c:formatCode>General</c:formatCode>
                <c:ptCount val="5"/>
                <c:pt idx="0">
                  <c:v>176.493</c:v>
                </c:pt>
                <c:pt idx="1">
                  <c:v>169.75</c:v>
                </c:pt>
                <c:pt idx="2">
                  <c:v>274.78</c:v>
                </c:pt>
                <c:pt idx="3">
                  <c:v>375.15</c:v>
                </c:pt>
                <c:pt idx="4">
                  <c:v>344.93577514426</c:v>
                </c:pt>
              </c:numCache>
            </c:numRef>
          </c:val>
        </c:ser>
        <c:gapWidth val="150"/>
        <c:overlap val="100"/>
        <c:axId val="71944604"/>
        <c:axId val="25806402"/>
      </c:barChart>
      <c:catAx>
        <c:axId val="7194460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806402"/>
        <c:crosses val="autoZero"/>
        <c:auto val="1"/>
        <c:lblAlgn val="ctr"/>
        <c:lblOffset val="100"/>
        <c:noMultiLvlLbl val="0"/>
      </c:catAx>
      <c:valAx>
        <c:axId val="25806402"/>
        <c:scaling>
          <c:orientation val="minMax"/>
          <c:max val="6000"/>
          <c:min val="0"/>
        </c:scaling>
        <c:delete val="0"/>
        <c:axPos val="l"/>
        <c:majorGridlines>
          <c:spPr>
            <a:ln w="9360">
              <a:solidFill>
                <a:srgbClr val="e7e6e6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944604"/>
        <c:crosses val="autoZero"/>
        <c:crossBetween val="between"/>
        <c:majorUnit val="500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578069779494124"/>
          <c:y val="0.761571745279413"/>
          <c:w val="0.921655365058802"/>
          <c:h val="0.21090822551701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214276324438"/>
          <c:y val="0.0653000709082705"/>
          <c:w val="0.827702554664563"/>
          <c:h val="0.6379810481531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'4.5'!$C$4:$C$6</c:f>
              <c:strCache>
                <c:ptCount val="1"/>
                <c:pt idx="0">
                  <c:v>Задолженность по ИЖК, предоставленным в иностранной валюте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c55a11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'4.5'!$B$7:$B$11</c:f>
              <c:numCache>
                <c:formatCode>m/d/yyyy</c:formatCode>
                <c:ptCount val="5"/>
                <c:pt idx="0">
                  <c:v>01.01.2019</c:v>
                </c:pt>
                <c:pt idx="1">
                  <c:v>01.01.2020</c:v>
                </c:pt>
                <c:pt idx="2">
                  <c:v>01.01.2021</c:v>
                </c:pt>
                <c:pt idx="3">
                  <c:v>01.01.2022</c:v>
                </c:pt>
                <c:pt idx="4">
                  <c:v>01.01.2023</c:v>
                </c:pt>
              </c:numCache>
            </c:numRef>
          </c:cat>
          <c:val>
            <c:numRef>
              <c:f>'4.5'!$C$7:$C$11</c:f>
              <c:numCache>
                <c:formatCode>General</c:formatCode>
                <c:ptCount val="5"/>
                <c:pt idx="0">
                  <c:v>33.6</c:v>
                </c:pt>
                <c:pt idx="1">
                  <c:v>21.6</c:v>
                </c:pt>
                <c:pt idx="2">
                  <c:v>16.3</c:v>
                </c:pt>
                <c:pt idx="3">
                  <c:v>15.5</c:v>
                </c:pt>
                <c:pt idx="4">
                  <c:v>6.7</c:v>
                </c:pt>
              </c:numCache>
            </c:numRef>
          </c:val>
        </c:ser>
        <c:gapWidth val="171"/>
        <c:overlap val="100"/>
        <c:axId val="98482359"/>
        <c:axId val="31313309"/>
      </c:barChart>
      <c:lineChart>
        <c:grouping val="stacked"/>
        <c:varyColors val="0"/>
        <c:ser>
          <c:idx val="1"/>
          <c:order val="1"/>
          <c:tx>
            <c:strRef>
              <c:f>'4.5'!$D$4:$D$6</c:f>
              <c:strCache>
                <c:ptCount val="1"/>
                <c:pt idx="0">
                  <c:v>Официальный курс доллара США по отношению к рублю на конец года (пр. ось)</c:v>
                </c:pt>
              </c:strCache>
            </c:strRef>
          </c:tx>
          <c:spPr>
            <a:solidFill>
              <a:srgbClr val="c00000"/>
            </a:solidFill>
            <a:ln cap="rnd" w="28440">
              <a:solidFill>
                <a:srgbClr val="c00000"/>
              </a:solidFill>
              <a:round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</c:dPt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</c:dPt>
          <c:dPt>
            <c:idx val="2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</c:dPt>
          <c:dPt>
            <c:idx val="3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</c:dPt>
          <c:dLbls>
            <c:numFmt formatCode="#,##0.00" sourceLinked="0"/>
            <c:dLbl>
              <c:idx val="0"/>
              <c:layout>
                <c:manualLayout>
                  <c:x val="-0.0258572485910706"/>
                  <c:y val="-0.0148304398080792"/>
                </c:manualLayout>
              </c:layout>
              <c:numFmt formatCode="#,##0.00" sourceLinked="0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layout>
                <c:manualLayout>
                  <c:x val="-0.0244269734873004"/>
                  <c:y val="0.0215138250848987"/>
                </c:manualLayout>
              </c:layout>
              <c:numFmt formatCode="#,##0.00" sourceLinked="0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layout>
                <c:manualLayout>
                  <c:x val="-0.0173875466646249"/>
                  <c:y val="0.0341740090373608"/>
                </c:manualLayout>
              </c:layout>
              <c:numFmt formatCode="#,##0.00" sourceLinked="0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layout>
                <c:manualLayout>
                  <c:x val="-0.01178651557653"/>
                  <c:y val="0.0227411298402122"/>
                </c:manualLayout>
              </c:layout>
              <c:numFmt formatCode="#,##0.00" sourceLinked="0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800" spc="-1" strike="noStrike">
                    <a:solidFill>
                      <a:srgbClr val="40404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'4.5'!$B$7:$B$11</c:f>
              <c:numCache>
                <c:formatCode>m/d/yyyy</c:formatCode>
                <c:ptCount val="5"/>
                <c:pt idx="0">
                  <c:v>01.01.2019</c:v>
                </c:pt>
                <c:pt idx="1">
                  <c:v>01.01.2020</c:v>
                </c:pt>
                <c:pt idx="2">
                  <c:v>01.01.2021</c:v>
                </c:pt>
                <c:pt idx="3">
                  <c:v>01.01.2022</c:v>
                </c:pt>
                <c:pt idx="4">
                  <c:v>01.01.2023</c:v>
                </c:pt>
              </c:numCache>
            </c:numRef>
          </c:cat>
          <c:val>
            <c:numRef>
              <c:f>'4.5'!$D$7:$D$11</c:f>
              <c:numCache>
                <c:formatCode>General</c:formatCode>
                <c:ptCount val="5"/>
                <c:pt idx="0">
                  <c:v>69.4706</c:v>
                </c:pt>
                <c:pt idx="1">
                  <c:v>61.9057</c:v>
                </c:pt>
                <c:pt idx="2">
                  <c:v>73.8757</c:v>
                </c:pt>
                <c:pt idx="3">
                  <c:v>74.2926</c:v>
                </c:pt>
                <c:pt idx="4">
                  <c:v>71.9778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'4.5'!$E$4:$E$6</c:f>
              <c:strCache>
                <c:ptCount val="1"/>
                <c:pt idx="0">
                  <c:v>Официальный курс евро по отношению к рублю на конец года (пр. ось)</c:v>
                </c:pt>
              </c:strCache>
            </c:strRef>
          </c:tx>
          <c:spPr>
            <a:solidFill>
              <a:srgbClr val="843c0b"/>
            </a:solidFill>
            <a:ln cap="rnd" w="28440">
              <a:solidFill>
                <a:srgbClr val="843c0b"/>
              </a:solidFill>
              <a:round/>
            </a:ln>
          </c:spPr>
          <c:marker>
            <c:symbol val="circle"/>
            <c:size val="5"/>
            <c:spPr>
              <a:solidFill>
                <a:srgbClr val="843c0b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843c0b"/>
                </a:solidFill>
              </c:spPr>
            </c:marker>
          </c:dPt>
          <c:dPt>
            <c:idx val="2"/>
            <c:marker>
              <c:symbol val="circle"/>
              <c:size val="5"/>
              <c:spPr>
                <a:solidFill>
                  <a:srgbClr val="843c0b"/>
                </a:solidFill>
              </c:spPr>
            </c:marker>
          </c:dPt>
          <c:dPt>
            <c:idx val="3"/>
            <c:marker>
              <c:symbol val="circle"/>
              <c:size val="5"/>
              <c:spPr>
                <a:solidFill>
                  <a:srgbClr val="843c0b"/>
                </a:solidFill>
              </c:spPr>
            </c:marker>
          </c:dPt>
          <c:dLbls>
            <c:numFmt formatCode="#,##0.00" sourceLinked="0"/>
            <c:dLbl>
              <c:idx val="0"/>
              <c:layout>
                <c:manualLayout>
                  <c:x val="-0.00883988668239752"/>
                  <c:y val="-0.020467016856191"/>
                </c:manualLayout>
              </c:layout>
              <c:numFmt formatCode="#,##0.00" sourceLinked="0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layout>
                <c:manualLayout>
                  <c:x val="-0.00589325778826499"/>
                  <c:y val="-0.0181929038721698"/>
                </c:manualLayout>
              </c:layout>
              <c:numFmt formatCode="#,##0.00" sourceLinked="0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layout>
                <c:manualLayout>
                  <c:x val="-0.00883988668239749"/>
                  <c:y val="-0.0136446779041273"/>
                </c:manualLayout>
              </c:layout>
              <c:numFmt formatCode="#,##0.00" sourceLinked="0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800" spc="-1" strike="noStrike">
                    <a:solidFill>
                      <a:srgbClr val="40404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'4.5'!$B$7:$B$11</c:f>
              <c:numCache>
                <c:formatCode>m/d/yyyy</c:formatCode>
                <c:ptCount val="5"/>
                <c:pt idx="0">
                  <c:v>01.01.2019</c:v>
                </c:pt>
                <c:pt idx="1">
                  <c:v>01.01.2020</c:v>
                </c:pt>
                <c:pt idx="2">
                  <c:v>01.01.2021</c:v>
                </c:pt>
                <c:pt idx="3">
                  <c:v>01.01.2022</c:v>
                </c:pt>
                <c:pt idx="4">
                  <c:v>01.01.2023</c:v>
                </c:pt>
              </c:numCache>
            </c:numRef>
          </c:cat>
          <c:val>
            <c:numRef>
              <c:f>'4.5'!$E$7:$E$11</c:f>
              <c:numCache>
                <c:formatCode>General</c:formatCode>
                <c:ptCount val="5"/>
                <c:pt idx="0">
                  <c:v>79.4605</c:v>
                </c:pt>
                <c:pt idx="1">
                  <c:v>69.3406</c:v>
                </c:pt>
                <c:pt idx="2">
                  <c:v>90.7932</c:v>
                </c:pt>
                <c:pt idx="3">
                  <c:v>84.0695</c:v>
                </c:pt>
                <c:pt idx="4">
                  <c:v>76.0765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7643183"/>
        <c:axId val="29399715"/>
      </c:lineChart>
      <c:dateAx>
        <c:axId val="9848235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1313309"/>
        <c:crosses val="autoZero"/>
        <c:auto val="1"/>
        <c:lblOffset val="100"/>
        <c:baseTimeUnit val="years"/>
        <c:noMultiLvlLbl val="0"/>
      </c:dateAx>
      <c:valAx>
        <c:axId val="31313309"/>
        <c:scaling>
          <c:orientation val="minMax"/>
          <c:max val="50"/>
          <c:min val="0"/>
        </c:scaling>
        <c:delete val="0"/>
        <c:axPos val="l"/>
        <c:majorGridlines>
          <c:spPr>
            <a:ln w="9360">
              <a:solidFill>
                <a:srgbClr val="e7e6e6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482359"/>
        <c:crosses val="autoZero"/>
        <c:crossBetween val="between"/>
        <c:majorUnit val="5"/>
      </c:valAx>
      <c:dateAx>
        <c:axId val="9764318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399715"/>
        <c:auto val="1"/>
        <c:lblOffset val="100"/>
        <c:baseTimeUnit val="years"/>
        <c:noMultiLvlLbl val="0"/>
      </c:dateAx>
      <c:valAx>
        <c:axId val="29399715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7643183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143133957237291"/>
          <c:y val="0.790304547293908"/>
          <c:w val="0.787258762157049"/>
          <c:h val="0.20832048973323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35321533045763"/>
          <c:y val="0.0631617545950406"/>
          <c:w val="0.933759730279141"/>
          <c:h val="0.767566576522895"/>
        </c:manualLayout>
      </c:layout>
      <c:lineChart>
        <c:grouping val="standard"/>
        <c:varyColors val="0"/>
        <c:ser>
          <c:idx val="0"/>
          <c:order val="0"/>
          <c:tx>
            <c:strRef>
              <c:f>'4.6'!$B$4</c:f>
              <c:strCache>
                <c:ptCount val="1"/>
                <c:pt idx="0">
                  <c:v>Доходность 10-летних ОФЗ</c:v>
                </c:pt>
              </c:strCache>
            </c:strRef>
          </c:tx>
          <c:spPr>
            <a:solidFill>
              <a:srgbClr val="00b0f0"/>
            </a:solidFill>
            <a:ln cap="rnd" w="12600">
              <a:solidFill>
                <a:srgbClr val="00b0f0"/>
              </a:solidFill>
              <a:round/>
            </a:ln>
          </c:spPr>
          <c:marker>
            <c:symbol val="none"/>
          </c:marker>
          <c:dPt>
            <c:idx val="49"/>
            <c:marker>
              <c:symbol val="none"/>
            </c:marker>
          </c:dPt>
          <c:dLbls>
            <c:dLbl>
              <c:idx val="49"/>
              <c:layout>
                <c:manualLayout>
                  <c:x val="-0.0436543243825663"/>
                  <c:y val="-0.012933904818427"/>
                </c:manualLayout>
              </c:layout>
              <c:numFmt formatCode="_(* #,##0.00_);_(* \(#,##0.00\);_(* \-??_);_(@_)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b0f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'4.6'!$A$5:$A$64</c:f>
              <c:numCache>
                <c:formatCode>yyyy</c:formatCode>
                <c:ptCount val="60"/>
                <c:pt idx="0">
                  <c:v>01.02.2018</c:v>
                </c:pt>
                <c:pt idx="1">
                  <c:v>01.03.2018</c:v>
                </c:pt>
                <c:pt idx="2">
                  <c:v>01.04.2018</c:v>
                </c:pt>
                <c:pt idx="3">
                  <c:v>01.05.2018</c:v>
                </c:pt>
                <c:pt idx="4">
                  <c:v>01.06.2018</c:v>
                </c:pt>
                <c:pt idx="5">
                  <c:v>01.07.2018</c:v>
                </c:pt>
                <c:pt idx="6">
                  <c:v>01.08.2018</c:v>
                </c:pt>
                <c:pt idx="7">
                  <c:v>01.09.2018</c:v>
                </c:pt>
                <c:pt idx="8">
                  <c:v>01.10.2018</c:v>
                </c:pt>
                <c:pt idx="9">
                  <c:v>01.11.2018</c:v>
                </c:pt>
                <c:pt idx="10">
                  <c:v>01.12.2018</c:v>
                </c:pt>
                <c:pt idx="11">
                  <c:v>01.01.2019</c:v>
                </c:pt>
                <c:pt idx="12">
                  <c:v>01.02.2019</c:v>
                </c:pt>
                <c:pt idx="13">
                  <c:v>01.03.2019</c:v>
                </c:pt>
                <c:pt idx="14">
                  <c:v>01.04.2019</c:v>
                </c:pt>
                <c:pt idx="15">
                  <c:v>01.05.2019</c:v>
                </c:pt>
                <c:pt idx="16">
                  <c:v>01.06.2019</c:v>
                </c:pt>
                <c:pt idx="17">
                  <c:v>01.07.2019</c:v>
                </c:pt>
                <c:pt idx="18">
                  <c:v>01.08.2019</c:v>
                </c:pt>
                <c:pt idx="19">
                  <c:v>01.09.2019</c:v>
                </c:pt>
                <c:pt idx="20">
                  <c:v>01.10.2019</c:v>
                </c:pt>
                <c:pt idx="21">
                  <c:v>01.11.2019</c:v>
                </c:pt>
                <c:pt idx="22">
                  <c:v>01.12.2019</c:v>
                </c:pt>
                <c:pt idx="23">
                  <c:v>01.01.2020</c:v>
                </c:pt>
                <c:pt idx="24">
                  <c:v>01.02.2020</c:v>
                </c:pt>
                <c:pt idx="25">
                  <c:v>01.03.2020</c:v>
                </c:pt>
                <c:pt idx="26">
                  <c:v>01.04.2020</c:v>
                </c:pt>
                <c:pt idx="27">
                  <c:v>01.05.2020</c:v>
                </c:pt>
                <c:pt idx="28">
                  <c:v>01.06.2020</c:v>
                </c:pt>
                <c:pt idx="29">
                  <c:v>01.07.2020</c:v>
                </c:pt>
                <c:pt idx="30">
                  <c:v>01.08.2020</c:v>
                </c:pt>
                <c:pt idx="31">
                  <c:v>01.09.2020</c:v>
                </c:pt>
                <c:pt idx="32">
                  <c:v>01.10.2020</c:v>
                </c:pt>
                <c:pt idx="33">
                  <c:v>01.11.2020</c:v>
                </c:pt>
                <c:pt idx="34">
                  <c:v>01.12.2020</c:v>
                </c:pt>
                <c:pt idx="35">
                  <c:v>01.01.2021</c:v>
                </c:pt>
                <c:pt idx="36">
                  <c:v>01.02.2021</c:v>
                </c:pt>
                <c:pt idx="37">
                  <c:v>01.03.2021</c:v>
                </c:pt>
                <c:pt idx="38">
                  <c:v>01.04.2021</c:v>
                </c:pt>
                <c:pt idx="39">
                  <c:v>01.05.2021</c:v>
                </c:pt>
                <c:pt idx="40">
                  <c:v>01.06.2021</c:v>
                </c:pt>
                <c:pt idx="41">
                  <c:v>01.07.2021</c:v>
                </c:pt>
                <c:pt idx="42">
                  <c:v>01.08.2021</c:v>
                </c:pt>
                <c:pt idx="43">
                  <c:v>01.09.2021</c:v>
                </c:pt>
                <c:pt idx="44">
                  <c:v>01.10.2021</c:v>
                </c:pt>
                <c:pt idx="45">
                  <c:v>01.11.2021</c:v>
                </c:pt>
                <c:pt idx="46">
                  <c:v>01.12.2021</c:v>
                </c:pt>
                <c:pt idx="47">
                  <c:v>01.01.2022</c:v>
                </c:pt>
                <c:pt idx="48">
                  <c:v>01.02.2022</c:v>
                </c:pt>
                <c:pt idx="49">
                  <c:v>01.03.2022</c:v>
                </c:pt>
                <c:pt idx="50">
                  <c:v>01.04.2022</c:v>
                </c:pt>
                <c:pt idx="51">
                  <c:v>01.05.2022</c:v>
                </c:pt>
                <c:pt idx="52">
                  <c:v>01.06.2022</c:v>
                </c:pt>
                <c:pt idx="53">
                  <c:v>01.07.2022</c:v>
                </c:pt>
                <c:pt idx="54">
                  <c:v>01.08.2022</c:v>
                </c:pt>
                <c:pt idx="55">
                  <c:v>01.09.2022</c:v>
                </c:pt>
                <c:pt idx="56">
                  <c:v>01.10.2022</c:v>
                </c:pt>
                <c:pt idx="57">
                  <c:v>01.11.2022</c:v>
                </c:pt>
                <c:pt idx="58">
                  <c:v>01.12.2022</c:v>
                </c:pt>
                <c:pt idx="59">
                  <c:v>01.01.2023</c:v>
                </c:pt>
              </c:numCache>
            </c:numRef>
          </c:cat>
          <c:val>
            <c:numRef>
              <c:f>'4.6'!$B$5:$B$64</c:f>
              <c:numCache>
                <c:formatCode>General</c:formatCode>
                <c:ptCount val="60"/>
                <c:pt idx="0">
                  <c:v>7.20105263157895</c:v>
                </c:pt>
                <c:pt idx="1">
                  <c:v>7.178</c:v>
                </c:pt>
                <c:pt idx="2">
                  <c:v>7.37761904761905</c:v>
                </c:pt>
                <c:pt idx="3">
                  <c:v>7.4655</c:v>
                </c:pt>
                <c:pt idx="4">
                  <c:v>7.71238095238095</c:v>
                </c:pt>
                <c:pt idx="5">
                  <c:v>7.79272727272727</c:v>
                </c:pt>
                <c:pt idx="6">
                  <c:v>8.47739130434783</c:v>
                </c:pt>
                <c:pt idx="7">
                  <c:v>8.9205</c:v>
                </c:pt>
                <c:pt idx="8">
                  <c:v>8.75260869565217</c:v>
                </c:pt>
                <c:pt idx="9">
                  <c:v>8.87333333333333</c:v>
                </c:pt>
                <c:pt idx="10">
                  <c:v>8.80809523809524</c:v>
                </c:pt>
                <c:pt idx="11">
                  <c:v>8.464</c:v>
                </c:pt>
                <c:pt idx="12">
                  <c:v>8.3685</c:v>
                </c:pt>
                <c:pt idx="13">
                  <c:v>8.3745</c:v>
                </c:pt>
                <c:pt idx="14">
                  <c:v>8.32818181818182</c:v>
                </c:pt>
                <c:pt idx="15">
                  <c:v>8.14761904761905</c:v>
                </c:pt>
                <c:pt idx="16">
                  <c:v>7.67</c:v>
                </c:pt>
                <c:pt idx="17">
                  <c:v>7.41782608695652</c:v>
                </c:pt>
                <c:pt idx="18">
                  <c:v>7.36909090909091</c:v>
                </c:pt>
                <c:pt idx="19">
                  <c:v>7.14809523809524</c:v>
                </c:pt>
                <c:pt idx="20">
                  <c:v>6.78608695652174</c:v>
                </c:pt>
                <c:pt idx="21">
                  <c:v>6.5665</c:v>
                </c:pt>
                <c:pt idx="22">
                  <c:v>6.53047619047619</c:v>
                </c:pt>
                <c:pt idx="23">
                  <c:v>6.311</c:v>
                </c:pt>
                <c:pt idx="24">
                  <c:v>6.21684210526316</c:v>
                </c:pt>
                <c:pt idx="25">
                  <c:v>7.30428571428572</c:v>
                </c:pt>
                <c:pt idx="26">
                  <c:v>6.55727272727273</c:v>
                </c:pt>
                <c:pt idx="27">
                  <c:v>5.83368421052632</c:v>
                </c:pt>
                <c:pt idx="28">
                  <c:v>5.794</c:v>
                </c:pt>
                <c:pt idx="29">
                  <c:v>5.995</c:v>
                </c:pt>
                <c:pt idx="30">
                  <c:v>6.19333333333333</c:v>
                </c:pt>
                <c:pt idx="31">
                  <c:v>6.39272727272727</c:v>
                </c:pt>
                <c:pt idx="32">
                  <c:v>6.255</c:v>
                </c:pt>
                <c:pt idx="33">
                  <c:v>6.1665</c:v>
                </c:pt>
                <c:pt idx="34">
                  <c:v>6.18681818181818</c:v>
                </c:pt>
                <c:pt idx="35">
                  <c:v>6.44263157894737</c:v>
                </c:pt>
                <c:pt idx="36">
                  <c:v>6.7975</c:v>
                </c:pt>
                <c:pt idx="37">
                  <c:v>7.10090909090909</c:v>
                </c:pt>
                <c:pt idx="38">
                  <c:v>7.27545454545455</c:v>
                </c:pt>
                <c:pt idx="39">
                  <c:v>7.2285</c:v>
                </c:pt>
                <c:pt idx="40">
                  <c:v>7.23727272727273</c:v>
                </c:pt>
                <c:pt idx="41">
                  <c:v>7.14590909090909</c:v>
                </c:pt>
                <c:pt idx="42">
                  <c:v>7.06545454545455</c:v>
                </c:pt>
                <c:pt idx="43">
                  <c:v>7.22227272727273</c:v>
                </c:pt>
                <c:pt idx="44">
                  <c:v>7.71047619047619</c:v>
                </c:pt>
                <c:pt idx="45">
                  <c:v>8.28380952380952</c:v>
                </c:pt>
                <c:pt idx="46">
                  <c:v>8.46818181818182</c:v>
                </c:pt>
                <c:pt idx="47">
                  <c:v>9.108</c:v>
                </c:pt>
                <c:pt idx="48">
                  <c:v>10.0311111111111</c:v>
                </c:pt>
                <c:pt idx="49">
                  <c:v>12.8533333333333</c:v>
                </c:pt>
                <c:pt idx="50">
                  <c:v>10.6690476190476</c:v>
                </c:pt>
                <c:pt idx="51">
                  <c:v>10.1244444444444</c:v>
                </c:pt>
                <c:pt idx="52">
                  <c:v>8.96095238095238</c:v>
                </c:pt>
                <c:pt idx="53">
                  <c:v>8.97714285714286</c:v>
                </c:pt>
                <c:pt idx="54">
                  <c:v>8.96652173913044</c:v>
                </c:pt>
                <c:pt idx="55">
                  <c:v>9.61227272727273</c:v>
                </c:pt>
                <c:pt idx="56">
                  <c:v>10.2409523809524</c:v>
                </c:pt>
                <c:pt idx="57">
                  <c:v>10.3195238095238</c:v>
                </c:pt>
                <c:pt idx="58">
                  <c:v>10.35</c:v>
                </c:pt>
                <c:pt idx="59">
                  <c:v>10.43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'4.6'!$C$4</c:f>
              <c:strCache>
                <c:ptCount val="1"/>
                <c:pt idx="0">
                  <c:v>ИЖК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dPt>
            <c:idx val="51"/>
            <c:marker>
              <c:symbol val="none"/>
            </c:marker>
          </c:dPt>
          <c:dPt>
            <c:idx val="59"/>
            <c:marker>
              <c:symbol val="none"/>
            </c:marker>
          </c:dPt>
          <c:dLbls>
            <c:dLbl>
              <c:idx val="14"/>
              <c:layout>
                <c:manualLayout>
                  <c:x val="-0.0319012370487985"/>
                  <c:y val="-0.0258678096368539"/>
                </c:manualLayout>
              </c:layout>
              <c:numFmt formatCode="#\ ##0.00;\-#\ ##0.00;0.0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ed7d31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1"/>
              <c:layout>
                <c:manualLayout>
                  <c:x val="-0.0201481497150306"/>
                  <c:y val="-0.0307180239437641"/>
                </c:manualLayout>
              </c:layout>
              <c:numFmt formatCode="#\ ##0.00;\-#\ ##0.00;0.0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ed7d31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9"/>
              <c:layout>
                <c:manualLayout>
                  <c:x val="-0.0117530873337678"/>
                  <c:y val="-0.017784119125337"/>
                </c:manualLayout>
              </c:layout>
              <c:numFmt formatCode="#\ ##0.00;\-#\ ##0.00;0.0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ed7d31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ed7d31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'4.6'!$A$5:$A$64</c:f>
              <c:numCache>
                <c:formatCode>yyyy</c:formatCode>
                <c:ptCount val="60"/>
                <c:pt idx="0">
                  <c:v>01.02.2018</c:v>
                </c:pt>
                <c:pt idx="1">
                  <c:v>01.03.2018</c:v>
                </c:pt>
                <c:pt idx="2">
                  <c:v>01.04.2018</c:v>
                </c:pt>
                <c:pt idx="3">
                  <c:v>01.05.2018</c:v>
                </c:pt>
                <c:pt idx="4">
                  <c:v>01.06.2018</c:v>
                </c:pt>
                <c:pt idx="5">
                  <c:v>01.07.2018</c:v>
                </c:pt>
                <c:pt idx="6">
                  <c:v>01.08.2018</c:v>
                </c:pt>
                <c:pt idx="7">
                  <c:v>01.09.2018</c:v>
                </c:pt>
                <c:pt idx="8">
                  <c:v>01.10.2018</c:v>
                </c:pt>
                <c:pt idx="9">
                  <c:v>01.11.2018</c:v>
                </c:pt>
                <c:pt idx="10">
                  <c:v>01.12.2018</c:v>
                </c:pt>
                <c:pt idx="11">
                  <c:v>01.01.2019</c:v>
                </c:pt>
                <c:pt idx="12">
                  <c:v>01.02.2019</c:v>
                </c:pt>
                <c:pt idx="13">
                  <c:v>01.03.2019</c:v>
                </c:pt>
                <c:pt idx="14">
                  <c:v>01.04.2019</c:v>
                </c:pt>
                <c:pt idx="15">
                  <c:v>01.05.2019</c:v>
                </c:pt>
                <c:pt idx="16">
                  <c:v>01.06.2019</c:v>
                </c:pt>
                <c:pt idx="17">
                  <c:v>01.07.2019</c:v>
                </c:pt>
                <c:pt idx="18">
                  <c:v>01.08.2019</c:v>
                </c:pt>
                <c:pt idx="19">
                  <c:v>01.09.2019</c:v>
                </c:pt>
                <c:pt idx="20">
                  <c:v>01.10.2019</c:v>
                </c:pt>
                <c:pt idx="21">
                  <c:v>01.11.2019</c:v>
                </c:pt>
                <c:pt idx="22">
                  <c:v>01.12.2019</c:v>
                </c:pt>
                <c:pt idx="23">
                  <c:v>01.01.2020</c:v>
                </c:pt>
                <c:pt idx="24">
                  <c:v>01.02.2020</c:v>
                </c:pt>
                <c:pt idx="25">
                  <c:v>01.03.2020</c:v>
                </c:pt>
                <c:pt idx="26">
                  <c:v>01.04.2020</c:v>
                </c:pt>
                <c:pt idx="27">
                  <c:v>01.05.2020</c:v>
                </c:pt>
                <c:pt idx="28">
                  <c:v>01.06.2020</c:v>
                </c:pt>
                <c:pt idx="29">
                  <c:v>01.07.2020</c:v>
                </c:pt>
                <c:pt idx="30">
                  <c:v>01.08.2020</c:v>
                </c:pt>
                <c:pt idx="31">
                  <c:v>01.09.2020</c:v>
                </c:pt>
                <c:pt idx="32">
                  <c:v>01.10.2020</c:v>
                </c:pt>
                <c:pt idx="33">
                  <c:v>01.11.2020</c:v>
                </c:pt>
                <c:pt idx="34">
                  <c:v>01.12.2020</c:v>
                </c:pt>
                <c:pt idx="35">
                  <c:v>01.01.2021</c:v>
                </c:pt>
                <c:pt idx="36">
                  <c:v>01.02.2021</c:v>
                </c:pt>
                <c:pt idx="37">
                  <c:v>01.03.2021</c:v>
                </c:pt>
                <c:pt idx="38">
                  <c:v>01.04.2021</c:v>
                </c:pt>
                <c:pt idx="39">
                  <c:v>01.05.2021</c:v>
                </c:pt>
                <c:pt idx="40">
                  <c:v>01.06.2021</c:v>
                </c:pt>
                <c:pt idx="41">
                  <c:v>01.07.2021</c:v>
                </c:pt>
                <c:pt idx="42">
                  <c:v>01.08.2021</c:v>
                </c:pt>
                <c:pt idx="43">
                  <c:v>01.09.2021</c:v>
                </c:pt>
                <c:pt idx="44">
                  <c:v>01.10.2021</c:v>
                </c:pt>
                <c:pt idx="45">
                  <c:v>01.11.2021</c:v>
                </c:pt>
                <c:pt idx="46">
                  <c:v>01.12.2021</c:v>
                </c:pt>
                <c:pt idx="47">
                  <c:v>01.01.2022</c:v>
                </c:pt>
                <c:pt idx="48">
                  <c:v>01.02.2022</c:v>
                </c:pt>
                <c:pt idx="49">
                  <c:v>01.03.2022</c:v>
                </c:pt>
                <c:pt idx="50">
                  <c:v>01.04.2022</c:v>
                </c:pt>
                <c:pt idx="51">
                  <c:v>01.05.2022</c:v>
                </c:pt>
                <c:pt idx="52">
                  <c:v>01.06.2022</c:v>
                </c:pt>
                <c:pt idx="53">
                  <c:v>01.07.2022</c:v>
                </c:pt>
                <c:pt idx="54">
                  <c:v>01.08.2022</c:v>
                </c:pt>
                <c:pt idx="55">
                  <c:v>01.09.2022</c:v>
                </c:pt>
                <c:pt idx="56">
                  <c:v>01.10.2022</c:v>
                </c:pt>
                <c:pt idx="57">
                  <c:v>01.11.2022</c:v>
                </c:pt>
                <c:pt idx="58">
                  <c:v>01.12.2022</c:v>
                </c:pt>
                <c:pt idx="59">
                  <c:v>01.01.2023</c:v>
                </c:pt>
              </c:numCache>
            </c:numRef>
          </c:cat>
          <c:val>
            <c:numRef>
              <c:f>'4.6'!$C$5:$C$64</c:f>
              <c:numCache>
                <c:formatCode>General</c:formatCode>
                <c:ptCount val="60"/>
                <c:pt idx="0">
                  <c:v>9.75</c:v>
                </c:pt>
                <c:pt idx="1">
                  <c:v>9.63</c:v>
                </c:pt>
                <c:pt idx="2">
                  <c:v>9.6</c:v>
                </c:pt>
                <c:pt idx="3">
                  <c:v>9.54</c:v>
                </c:pt>
                <c:pt idx="4">
                  <c:v>9.49</c:v>
                </c:pt>
                <c:pt idx="5">
                  <c:v>9.57</c:v>
                </c:pt>
                <c:pt idx="6">
                  <c:v>9.42</c:v>
                </c:pt>
                <c:pt idx="7">
                  <c:v>9.41</c:v>
                </c:pt>
                <c:pt idx="8">
                  <c:v>9.41</c:v>
                </c:pt>
                <c:pt idx="9">
                  <c:v>9.51</c:v>
                </c:pt>
                <c:pt idx="10">
                  <c:v>9.66</c:v>
                </c:pt>
                <c:pt idx="11">
                  <c:v>9.88</c:v>
                </c:pt>
                <c:pt idx="12">
                  <c:v>10.16</c:v>
                </c:pt>
                <c:pt idx="13">
                  <c:v>10.42</c:v>
                </c:pt>
                <c:pt idx="14">
                  <c:v>10.56</c:v>
                </c:pt>
                <c:pt idx="15">
                  <c:v>10.54</c:v>
                </c:pt>
                <c:pt idx="16">
                  <c:v>10.3</c:v>
                </c:pt>
                <c:pt idx="17">
                  <c:v>10.23</c:v>
                </c:pt>
                <c:pt idx="18">
                  <c:v>9.9</c:v>
                </c:pt>
                <c:pt idx="19">
                  <c:v>9.67</c:v>
                </c:pt>
                <c:pt idx="20">
                  <c:v>9.41</c:v>
                </c:pt>
                <c:pt idx="21">
                  <c:v>9.22</c:v>
                </c:pt>
                <c:pt idx="22">
                  <c:v>9.05</c:v>
                </c:pt>
                <c:pt idx="23">
                  <c:v>8.85</c:v>
                </c:pt>
                <c:pt idx="24">
                  <c:v>8.73</c:v>
                </c:pt>
                <c:pt idx="25">
                  <c:v>8.68</c:v>
                </c:pt>
                <c:pt idx="26">
                  <c:v>8.42</c:v>
                </c:pt>
                <c:pt idx="27">
                  <c:v>7.56</c:v>
                </c:pt>
                <c:pt idx="28">
                  <c:v>7.64</c:v>
                </c:pt>
                <c:pt idx="29">
                  <c:v>7.38</c:v>
                </c:pt>
                <c:pt idx="30">
                  <c:v>7.26</c:v>
                </c:pt>
                <c:pt idx="31">
                  <c:v>7.32</c:v>
                </c:pt>
                <c:pt idx="32">
                  <c:v>7.31</c:v>
                </c:pt>
                <c:pt idx="33">
                  <c:v>7.38</c:v>
                </c:pt>
                <c:pt idx="34">
                  <c:v>7.36</c:v>
                </c:pt>
                <c:pt idx="35">
                  <c:v>7.23</c:v>
                </c:pt>
                <c:pt idx="36">
                  <c:v>7.26</c:v>
                </c:pt>
                <c:pt idx="37">
                  <c:v>7.23</c:v>
                </c:pt>
                <c:pt idx="38">
                  <c:v>7.3</c:v>
                </c:pt>
                <c:pt idx="39">
                  <c:v>7.3</c:v>
                </c:pt>
                <c:pt idx="40">
                  <c:v>7.07</c:v>
                </c:pt>
                <c:pt idx="41">
                  <c:v>7.67</c:v>
                </c:pt>
                <c:pt idx="42">
                  <c:v>7.78</c:v>
                </c:pt>
                <c:pt idx="43">
                  <c:v>7.73</c:v>
                </c:pt>
                <c:pt idx="44">
                  <c:v>7.7</c:v>
                </c:pt>
                <c:pt idx="45">
                  <c:v>7.59</c:v>
                </c:pt>
                <c:pt idx="46">
                  <c:v>7.81</c:v>
                </c:pt>
                <c:pt idx="47">
                  <c:v>7.87</c:v>
                </c:pt>
                <c:pt idx="48">
                  <c:v>8.1</c:v>
                </c:pt>
                <c:pt idx="49">
                  <c:v>8.05</c:v>
                </c:pt>
                <c:pt idx="50">
                  <c:v>7.64</c:v>
                </c:pt>
                <c:pt idx="51">
                  <c:v>6.17</c:v>
                </c:pt>
                <c:pt idx="52">
                  <c:v>6.36</c:v>
                </c:pt>
                <c:pt idx="53">
                  <c:v>6.67</c:v>
                </c:pt>
                <c:pt idx="54">
                  <c:v>6.67</c:v>
                </c:pt>
                <c:pt idx="55">
                  <c:v>6.71</c:v>
                </c:pt>
                <c:pt idx="56">
                  <c:v>7.38</c:v>
                </c:pt>
                <c:pt idx="57">
                  <c:v>7.11</c:v>
                </c:pt>
                <c:pt idx="58">
                  <c:v>6.65</c:v>
                </c:pt>
                <c:pt idx="59">
                  <c:v>7.86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'4.6'!$D$4</c:f>
              <c:strCache>
                <c:ptCount val="1"/>
                <c:pt idx="0">
                  <c:v>ИЖК по ДДУ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Pt>
            <c:idx val="55"/>
            <c:marker>
              <c:symbol val="none"/>
            </c:marker>
          </c:dPt>
          <c:dPt>
            <c:idx val="59"/>
            <c:marker>
              <c:symbol val="none"/>
            </c:marker>
          </c:dPt>
          <c:dLbls>
            <c:dLbl>
              <c:idx val="55"/>
              <c:layout>
                <c:manualLayout>
                  <c:x val="-0.0319012370487985"/>
                  <c:y val="0.00970042861382021"/>
                </c:manualLayout>
              </c:layout>
              <c:numFmt formatCode="#\ ##0.00;\-#\ ##0.00;0.0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ffc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9"/>
              <c:layout>
                <c:manualLayout>
                  <c:x val="-0.00839506238126275"/>
                  <c:y val="-0.0129339048184271"/>
                </c:manualLayout>
              </c:layout>
              <c:numFmt formatCode="#\ ##0.00;\-#\ ##0.00;0.0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ffc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ffc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'4.6'!$A$5:$A$64</c:f>
              <c:numCache>
                <c:formatCode>yyyy</c:formatCode>
                <c:ptCount val="60"/>
                <c:pt idx="0">
                  <c:v>01.02.2018</c:v>
                </c:pt>
                <c:pt idx="1">
                  <c:v>01.03.2018</c:v>
                </c:pt>
                <c:pt idx="2">
                  <c:v>01.04.2018</c:v>
                </c:pt>
                <c:pt idx="3">
                  <c:v>01.05.2018</c:v>
                </c:pt>
                <c:pt idx="4">
                  <c:v>01.06.2018</c:v>
                </c:pt>
                <c:pt idx="5">
                  <c:v>01.07.2018</c:v>
                </c:pt>
                <c:pt idx="6">
                  <c:v>01.08.2018</c:v>
                </c:pt>
                <c:pt idx="7">
                  <c:v>01.09.2018</c:v>
                </c:pt>
                <c:pt idx="8">
                  <c:v>01.10.2018</c:v>
                </c:pt>
                <c:pt idx="9">
                  <c:v>01.11.2018</c:v>
                </c:pt>
                <c:pt idx="10">
                  <c:v>01.12.2018</c:v>
                </c:pt>
                <c:pt idx="11">
                  <c:v>01.01.2019</c:v>
                </c:pt>
                <c:pt idx="12">
                  <c:v>01.02.2019</c:v>
                </c:pt>
                <c:pt idx="13">
                  <c:v>01.03.2019</c:v>
                </c:pt>
                <c:pt idx="14">
                  <c:v>01.04.2019</c:v>
                </c:pt>
                <c:pt idx="15">
                  <c:v>01.05.2019</c:v>
                </c:pt>
                <c:pt idx="16">
                  <c:v>01.06.2019</c:v>
                </c:pt>
                <c:pt idx="17">
                  <c:v>01.07.2019</c:v>
                </c:pt>
                <c:pt idx="18">
                  <c:v>01.08.2019</c:v>
                </c:pt>
                <c:pt idx="19">
                  <c:v>01.09.2019</c:v>
                </c:pt>
                <c:pt idx="20">
                  <c:v>01.10.2019</c:v>
                </c:pt>
                <c:pt idx="21">
                  <c:v>01.11.2019</c:v>
                </c:pt>
                <c:pt idx="22">
                  <c:v>01.12.2019</c:v>
                </c:pt>
                <c:pt idx="23">
                  <c:v>01.01.2020</c:v>
                </c:pt>
                <c:pt idx="24">
                  <c:v>01.02.2020</c:v>
                </c:pt>
                <c:pt idx="25">
                  <c:v>01.03.2020</c:v>
                </c:pt>
                <c:pt idx="26">
                  <c:v>01.04.2020</c:v>
                </c:pt>
                <c:pt idx="27">
                  <c:v>01.05.2020</c:v>
                </c:pt>
                <c:pt idx="28">
                  <c:v>01.06.2020</c:v>
                </c:pt>
                <c:pt idx="29">
                  <c:v>01.07.2020</c:v>
                </c:pt>
                <c:pt idx="30">
                  <c:v>01.08.2020</c:v>
                </c:pt>
                <c:pt idx="31">
                  <c:v>01.09.2020</c:v>
                </c:pt>
                <c:pt idx="32">
                  <c:v>01.10.2020</c:v>
                </c:pt>
                <c:pt idx="33">
                  <c:v>01.11.2020</c:v>
                </c:pt>
                <c:pt idx="34">
                  <c:v>01.12.2020</c:v>
                </c:pt>
                <c:pt idx="35">
                  <c:v>01.01.2021</c:v>
                </c:pt>
                <c:pt idx="36">
                  <c:v>01.02.2021</c:v>
                </c:pt>
                <c:pt idx="37">
                  <c:v>01.03.2021</c:v>
                </c:pt>
                <c:pt idx="38">
                  <c:v>01.04.2021</c:v>
                </c:pt>
                <c:pt idx="39">
                  <c:v>01.05.2021</c:v>
                </c:pt>
                <c:pt idx="40">
                  <c:v>01.06.2021</c:v>
                </c:pt>
                <c:pt idx="41">
                  <c:v>01.07.2021</c:v>
                </c:pt>
                <c:pt idx="42">
                  <c:v>01.08.2021</c:v>
                </c:pt>
                <c:pt idx="43">
                  <c:v>01.09.2021</c:v>
                </c:pt>
                <c:pt idx="44">
                  <c:v>01.10.2021</c:v>
                </c:pt>
                <c:pt idx="45">
                  <c:v>01.11.2021</c:v>
                </c:pt>
                <c:pt idx="46">
                  <c:v>01.12.2021</c:v>
                </c:pt>
                <c:pt idx="47">
                  <c:v>01.01.2022</c:v>
                </c:pt>
                <c:pt idx="48">
                  <c:v>01.02.2022</c:v>
                </c:pt>
                <c:pt idx="49">
                  <c:v>01.03.2022</c:v>
                </c:pt>
                <c:pt idx="50">
                  <c:v>01.04.2022</c:v>
                </c:pt>
                <c:pt idx="51">
                  <c:v>01.05.2022</c:v>
                </c:pt>
                <c:pt idx="52">
                  <c:v>01.06.2022</c:v>
                </c:pt>
                <c:pt idx="53">
                  <c:v>01.07.2022</c:v>
                </c:pt>
                <c:pt idx="54">
                  <c:v>01.08.2022</c:v>
                </c:pt>
                <c:pt idx="55">
                  <c:v>01.09.2022</c:v>
                </c:pt>
                <c:pt idx="56">
                  <c:v>01.10.2022</c:v>
                </c:pt>
                <c:pt idx="57">
                  <c:v>01.11.2022</c:v>
                </c:pt>
                <c:pt idx="58">
                  <c:v>01.12.2022</c:v>
                </c:pt>
                <c:pt idx="59">
                  <c:v>01.01.2023</c:v>
                </c:pt>
              </c:numCache>
            </c:numRef>
          </c:cat>
          <c:val>
            <c:numRef>
              <c:f>'4.6'!$D$5:$D$64</c:f>
              <c:numCache>
                <c:formatCode>General</c:formatCode>
                <c:ptCount val="60"/>
                <c:pt idx="0">
                  <c:v>9.57</c:v>
                </c:pt>
                <c:pt idx="1">
                  <c:v>9.54</c:v>
                </c:pt>
                <c:pt idx="2">
                  <c:v>9.43</c:v>
                </c:pt>
                <c:pt idx="3">
                  <c:v>9.39</c:v>
                </c:pt>
                <c:pt idx="4">
                  <c:v>9.26</c:v>
                </c:pt>
                <c:pt idx="5">
                  <c:v>9.09</c:v>
                </c:pt>
                <c:pt idx="6">
                  <c:v>9.05</c:v>
                </c:pt>
                <c:pt idx="7">
                  <c:v>9.11</c:v>
                </c:pt>
                <c:pt idx="8">
                  <c:v>9.16</c:v>
                </c:pt>
                <c:pt idx="9">
                  <c:v>9.25</c:v>
                </c:pt>
                <c:pt idx="10">
                  <c:v>9.4</c:v>
                </c:pt>
                <c:pt idx="11">
                  <c:v>9.65</c:v>
                </c:pt>
                <c:pt idx="12">
                  <c:v>9.94</c:v>
                </c:pt>
                <c:pt idx="13">
                  <c:v>10.09</c:v>
                </c:pt>
                <c:pt idx="14">
                  <c:v>10.13</c:v>
                </c:pt>
                <c:pt idx="15">
                  <c:v>10.04</c:v>
                </c:pt>
                <c:pt idx="16">
                  <c:v>9.82</c:v>
                </c:pt>
                <c:pt idx="17">
                  <c:v>9.68</c:v>
                </c:pt>
                <c:pt idx="18">
                  <c:v>9.35</c:v>
                </c:pt>
                <c:pt idx="19">
                  <c:v>9.12</c:v>
                </c:pt>
                <c:pt idx="20">
                  <c:v>8.84</c:v>
                </c:pt>
                <c:pt idx="21">
                  <c:v>8.57</c:v>
                </c:pt>
                <c:pt idx="22">
                  <c:v>8.28</c:v>
                </c:pt>
                <c:pt idx="23">
                  <c:v>7.99</c:v>
                </c:pt>
                <c:pt idx="24">
                  <c:v>7.81</c:v>
                </c:pt>
                <c:pt idx="25">
                  <c:v>7.82</c:v>
                </c:pt>
                <c:pt idx="26">
                  <c:v>6.95</c:v>
                </c:pt>
                <c:pt idx="27">
                  <c:v>5.79</c:v>
                </c:pt>
                <c:pt idx="28">
                  <c:v>6.1</c:v>
                </c:pt>
                <c:pt idx="29">
                  <c:v>5.93</c:v>
                </c:pt>
                <c:pt idx="30">
                  <c:v>5.88</c:v>
                </c:pt>
                <c:pt idx="31">
                  <c:v>5.94</c:v>
                </c:pt>
                <c:pt idx="32">
                  <c:v>5.9</c:v>
                </c:pt>
                <c:pt idx="33">
                  <c:v>5.92</c:v>
                </c:pt>
                <c:pt idx="34">
                  <c:v>5.83</c:v>
                </c:pt>
                <c:pt idx="35">
                  <c:v>5.86</c:v>
                </c:pt>
                <c:pt idx="36">
                  <c:v>5.92</c:v>
                </c:pt>
                <c:pt idx="37">
                  <c:v>5.91</c:v>
                </c:pt>
                <c:pt idx="38">
                  <c:v>5.83</c:v>
                </c:pt>
                <c:pt idx="39">
                  <c:v>5.62</c:v>
                </c:pt>
                <c:pt idx="40">
                  <c:v>5.48</c:v>
                </c:pt>
                <c:pt idx="41">
                  <c:v>6.23</c:v>
                </c:pt>
                <c:pt idx="42">
                  <c:v>6.39</c:v>
                </c:pt>
                <c:pt idx="43">
                  <c:v>6.24</c:v>
                </c:pt>
                <c:pt idx="44">
                  <c:v>6</c:v>
                </c:pt>
                <c:pt idx="45">
                  <c:v>5.83</c:v>
                </c:pt>
                <c:pt idx="46">
                  <c:v>5.88</c:v>
                </c:pt>
                <c:pt idx="47">
                  <c:v>5.93</c:v>
                </c:pt>
                <c:pt idx="48">
                  <c:v>5.94</c:v>
                </c:pt>
                <c:pt idx="49">
                  <c:v>5.54</c:v>
                </c:pt>
                <c:pt idx="50">
                  <c:v>5.59</c:v>
                </c:pt>
                <c:pt idx="51">
                  <c:v>3.81</c:v>
                </c:pt>
                <c:pt idx="52">
                  <c:v>3.74</c:v>
                </c:pt>
                <c:pt idx="53">
                  <c:v>3.73</c:v>
                </c:pt>
                <c:pt idx="54">
                  <c:v>3.59</c:v>
                </c:pt>
                <c:pt idx="55">
                  <c:v>3.49</c:v>
                </c:pt>
                <c:pt idx="56">
                  <c:v>3.68</c:v>
                </c:pt>
                <c:pt idx="57">
                  <c:v>3.55</c:v>
                </c:pt>
                <c:pt idx="58">
                  <c:v>3.5</c:v>
                </c:pt>
                <c:pt idx="59">
                  <c:v>4.82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'4.6'!$E$4</c:f>
              <c:strCache>
                <c:ptCount val="1"/>
                <c:pt idx="0">
                  <c:v>ИЖК без учета ИЖК по ДДУ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Pt>
            <c:idx val="51"/>
            <c:marker>
              <c:symbol val="none"/>
            </c:marker>
          </c:dPt>
          <c:dPt>
            <c:idx val="59"/>
            <c:marker>
              <c:symbol val="none"/>
            </c:marker>
          </c:dPt>
          <c:dLbls>
            <c:dLbl>
              <c:idx val="51"/>
              <c:layout>
                <c:manualLayout>
                  <c:x val="-0.0218271621912832"/>
                  <c:y val="-0.0145506429207303"/>
                </c:manualLayout>
              </c:layout>
              <c:numFmt formatCode="#\ ##0.00;\-#\ ##0.00;0.0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ff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9"/>
              <c:layout>
                <c:manualLayout>
                  <c:x val="-1.23126159227955E-016"/>
                  <c:y val="0.0210175953299438"/>
                </c:manualLayout>
              </c:layout>
              <c:numFmt formatCode="#\ ##0.00;\-#\ ##0.00;0.0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ff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ff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'4.6'!$A$5:$A$64</c:f>
              <c:numCache>
                <c:formatCode>yyyy</c:formatCode>
                <c:ptCount val="60"/>
                <c:pt idx="0">
                  <c:v>01.02.2018</c:v>
                </c:pt>
                <c:pt idx="1">
                  <c:v>01.03.2018</c:v>
                </c:pt>
                <c:pt idx="2">
                  <c:v>01.04.2018</c:v>
                </c:pt>
                <c:pt idx="3">
                  <c:v>01.05.2018</c:v>
                </c:pt>
                <c:pt idx="4">
                  <c:v>01.06.2018</c:v>
                </c:pt>
                <c:pt idx="5">
                  <c:v>01.07.2018</c:v>
                </c:pt>
                <c:pt idx="6">
                  <c:v>01.08.2018</c:v>
                </c:pt>
                <c:pt idx="7">
                  <c:v>01.09.2018</c:v>
                </c:pt>
                <c:pt idx="8">
                  <c:v>01.10.2018</c:v>
                </c:pt>
                <c:pt idx="9">
                  <c:v>01.11.2018</c:v>
                </c:pt>
                <c:pt idx="10">
                  <c:v>01.12.2018</c:v>
                </c:pt>
                <c:pt idx="11">
                  <c:v>01.01.2019</c:v>
                </c:pt>
                <c:pt idx="12">
                  <c:v>01.02.2019</c:v>
                </c:pt>
                <c:pt idx="13">
                  <c:v>01.03.2019</c:v>
                </c:pt>
                <c:pt idx="14">
                  <c:v>01.04.2019</c:v>
                </c:pt>
                <c:pt idx="15">
                  <c:v>01.05.2019</c:v>
                </c:pt>
                <c:pt idx="16">
                  <c:v>01.06.2019</c:v>
                </c:pt>
                <c:pt idx="17">
                  <c:v>01.07.2019</c:v>
                </c:pt>
                <c:pt idx="18">
                  <c:v>01.08.2019</c:v>
                </c:pt>
                <c:pt idx="19">
                  <c:v>01.09.2019</c:v>
                </c:pt>
                <c:pt idx="20">
                  <c:v>01.10.2019</c:v>
                </c:pt>
                <c:pt idx="21">
                  <c:v>01.11.2019</c:v>
                </c:pt>
                <c:pt idx="22">
                  <c:v>01.12.2019</c:v>
                </c:pt>
                <c:pt idx="23">
                  <c:v>01.01.2020</c:v>
                </c:pt>
                <c:pt idx="24">
                  <c:v>01.02.2020</c:v>
                </c:pt>
                <c:pt idx="25">
                  <c:v>01.03.2020</c:v>
                </c:pt>
                <c:pt idx="26">
                  <c:v>01.04.2020</c:v>
                </c:pt>
                <c:pt idx="27">
                  <c:v>01.05.2020</c:v>
                </c:pt>
                <c:pt idx="28">
                  <c:v>01.06.2020</c:v>
                </c:pt>
                <c:pt idx="29">
                  <c:v>01.07.2020</c:v>
                </c:pt>
                <c:pt idx="30">
                  <c:v>01.08.2020</c:v>
                </c:pt>
                <c:pt idx="31">
                  <c:v>01.09.2020</c:v>
                </c:pt>
                <c:pt idx="32">
                  <c:v>01.10.2020</c:v>
                </c:pt>
                <c:pt idx="33">
                  <c:v>01.11.2020</c:v>
                </c:pt>
                <c:pt idx="34">
                  <c:v>01.12.2020</c:v>
                </c:pt>
                <c:pt idx="35">
                  <c:v>01.01.2021</c:v>
                </c:pt>
                <c:pt idx="36">
                  <c:v>01.02.2021</c:v>
                </c:pt>
                <c:pt idx="37">
                  <c:v>01.03.2021</c:v>
                </c:pt>
                <c:pt idx="38">
                  <c:v>01.04.2021</c:v>
                </c:pt>
                <c:pt idx="39">
                  <c:v>01.05.2021</c:v>
                </c:pt>
                <c:pt idx="40">
                  <c:v>01.06.2021</c:v>
                </c:pt>
                <c:pt idx="41">
                  <c:v>01.07.2021</c:v>
                </c:pt>
                <c:pt idx="42">
                  <c:v>01.08.2021</c:v>
                </c:pt>
                <c:pt idx="43">
                  <c:v>01.09.2021</c:v>
                </c:pt>
                <c:pt idx="44">
                  <c:v>01.10.2021</c:v>
                </c:pt>
                <c:pt idx="45">
                  <c:v>01.11.2021</c:v>
                </c:pt>
                <c:pt idx="46">
                  <c:v>01.12.2021</c:v>
                </c:pt>
                <c:pt idx="47">
                  <c:v>01.01.2022</c:v>
                </c:pt>
                <c:pt idx="48">
                  <c:v>01.02.2022</c:v>
                </c:pt>
                <c:pt idx="49">
                  <c:v>01.03.2022</c:v>
                </c:pt>
                <c:pt idx="50">
                  <c:v>01.04.2022</c:v>
                </c:pt>
                <c:pt idx="51">
                  <c:v>01.05.2022</c:v>
                </c:pt>
                <c:pt idx="52">
                  <c:v>01.06.2022</c:v>
                </c:pt>
                <c:pt idx="53">
                  <c:v>01.07.2022</c:v>
                </c:pt>
                <c:pt idx="54">
                  <c:v>01.08.2022</c:v>
                </c:pt>
                <c:pt idx="55">
                  <c:v>01.09.2022</c:v>
                </c:pt>
                <c:pt idx="56">
                  <c:v>01.10.2022</c:v>
                </c:pt>
                <c:pt idx="57">
                  <c:v>01.11.2022</c:v>
                </c:pt>
                <c:pt idx="58">
                  <c:v>01.12.2022</c:v>
                </c:pt>
                <c:pt idx="59">
                  <c:v>01.01.2023</c:v>
                </c:pt>
              </c:numCache>
            </c:numRef>
          </c:cat>
          <c:val>
            <c:numRef>
              <c:f>'4.6'!$E$5:$E$64</c:f>
              <c:numCache>
                <c:formatCode>General</c:formatCode>
                <c:ptCount val="60"/>
                <c:pt idx="0">
                  <c:v>9.83</c:v>
                </c:pt>
                <c:pt idx="1">
                  <c:v>9.67</c:v>
                </c:pt>
                <c:pt idx="2">
                  <c:v>9.67</c:v>
                </c:pt>
                <c:pt idx="3">
                  <c:v>9.61</c:v>
                </c:pt>
                <c:pt idx="4">
                  <c:v>9.57</c:v>
                </c:pt>
                <c:pt idx="5">
                  <c:v>9.76</c:v>
                </c:pt>
                <c:pt idx="6">
                  <c:v>9.58</c:v>
                </c:pt>
                <c:pt idx="7">
                  <c:v>9.54</c:v>
                </c:pt>
                <c:pt idx="8">
                  <c:v>9.51</c:v>
                </c:pt>
                <c:pt idx="9">
                  <c:v>9.61</c:v>
                </c:pt>
                <c:pt idx="10">
                  <c:v>9.75</c:v>
                </c:pt>
                <c:pt idx="11">
                  <c:v>10</c:v>
                </c:pt>
                <c:pt idx="12">
                  <c:v>10.26</c:v>
                </c:pt>
                <c:pt idx="13">
                  <c:v>10.58</c:v>
                </c:pt>
                <c:pt idx="14">
                  <c:v>10.76</c:v>
                </c:pt>
                <c:pt idx="15">
                  <c:v>10.8</c:v>
                </c:pt>
                <c:pt idx="16">
                  <c:v>10.54</c:v>
                </c:pt>
                <c:pt idx="17">
                  <c:v>10.46</c:v>
                </c:pt>
                <c:pt idx="18">
                  <c:v>10.16</c:v>
                </c:pt>
                <c:pt idx="19">
                  <c:v>9.95</c:v>
                </c:pt>
                <c:pt idx="20">
                  <c:v>9.69</c:v>
                </c:pt>
                <c:pt idx="21">
                  <c:v>9.52</c:v>
                </c:pt>
                <c:pt idx="22">
                  <c:v>9.38</c:v>
                </c:pt>
                <c:pt idx="23">
                  <c:v>9.32</c:v>
                </c:pt>
                <c:pt idx="24">
                  <c:v>9.19</c:v>
                </c:pt>
                <c:pt idx="25">
                  <c:v>9.09</c:v>
                </c:pt>
                <c:pt idx="26">
                  <c:v>8.93</c:v>
                </c:pt>
                <c:pt idx="27">
                  <c:v>8.61</c:v>
                </c:pt>
                <c:pt idx="28">
                  <c:v>8.58</c:v>
                </c:pt>
                <c:pt idx="29">
                  <c:v>8.28</c:v>
                </c:pt>
                <c:pt idx="30">
                  <c:v>8.13</c:v>
                </c:pt>
                <c:pt idx="31">
                  <c:v>8.1</c:v>
                </c:pt>
                <c:pt idx="32">
                  <c:v>8.07</c:v>
                </c:pt>
                <c:pt idx="33">
                  <c:v>8.07</c:v>
                </c:pt>
                <c:pt idx="34">
                  <c:v>8.03</c:v>
                </c:pt>
                <c:pt idx="35">
                  <c:v>8</c:v>
                </c:pt>
                <c:pt idx="36">
                  <c:v>7.97</c:v>
                </c:pt>
                <c:pt idx="37">
                  <c:v>7.9</c:v>
                </c:pt>
                <c:pt idx="38">
                  <c:v>8.04</c:v>
                </c:pt>
                <c:pt idx="39">
                  <c:v>8.19</c:v>
                </c:pt>
                <c:pt idx="40">
                  <c:v>8.16</c:v>
                </c:pt>
                <c:pt idx="41">
                  <c:v>8.18</c:v>
                </c:pt>
                <c:pt idx="42">
                  <c:v>8.37</c:v>
                </c:pt>
                <c:pt idx="43">
                  <c:v>8.45</c:v>
                </c:pt>
                <c:pt idx="44">
                  <c:v>8.54</c:v>
                </c:pt>
                <c:pt idx="45">
                  <c:v>8.61</c:v>
                </c:pt>
                <c:pt idx="46">
                  <c:v>8.9</c:v>
                </c:pt>
                <c:pt idx="47">
                  <c:v>9.25</c:v>
                </c:pt>
                <c:pt idx="48">
                  <c:v>9.57</c:v>
                </c:pt>
                <c:pt idx="49">
                  <c:v>10.08</c:v>
                </c:pt>
                <c:pt idx="50">
                  <c:v>10.57</c:v>
                </c:pt>
                <c:pt idx="51">
                  <c:v>10.89</c:v>
                </c:pt>
                <c:pt idx="52">
                  <c:v>9.88</c:v>
                </c:pt>
                <c:pt idx="53">
                  <c:v>9.64</c:v>
                </c:pt>
                <c:pt idx="54">
                  <c:v>9.31</c:v>
                </c:pt>
                <c:pt idx="55">
                  <c:v>9.33</c:v>
                </c:pt>
                <c:pt idx="56">
                  <c:v>9.38</c:v>
                </c:pt>
                <c:pt idx="57">
                  <c:v>9.67</c:v>
                </c:pt>
                <c:pt idx="58">
                  <c:v>9.57</c:v>
                </c:pt>
                <c:pt idx="59">
                  <c:v>9.91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'4.6'!$F$4</c:f>
              <c:strCache>
                <c:ptCount val="1"/>
                <c:pt idx="0">
                  <c:v>Кредиты физическим лицам на срок свыше 1 года</c:v>
                </c:pt>
              </c:strCache>
            </c:strRef>
          </c:tx>
          <c:spPr>
            <a:solidFill>
              <a:srgbClr val="70ad47"/>
            </a:solidFill>
            <a:ln cap="rnd" w="12600">
              <a:solidFill>
                <a:srgbClr val="70ad47"/>
              </a:solidFill>
              <a:round/>
            </a:ln>
          </c:spPr>
          <c:marker>
            <c:symbol val="none"/>
          </c:marker>
          <c:dPt>
            <c:idx val="50"/>
            <c:marker>
              <c:symbol val="none"/>
            </c:marker>
          </c:dPt>
          <c:dLbls>
            <c:dLbl>
              <c:idx val="50"/>
              <c:layout>
                <c:manualLayout>
                  <c:x val="-0.0386172869538087"/>
                  <c:y val="-0.0242510715345505"/>
                </c:manualLayout>
              </c:layout>
              <c:numFmt formatCode="#\ ##0.00;\-#\ ##0.00;0.0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70ad47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70ad47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'4.6'!$A$5:$A$64</c:f>
              <c:numCache>
                <c:formatCode>yyyy</c:formatCode>
                <c:ptCount val="60"/>
                <c:pt idx="0">
                  <c:v>01.02.2018</c:v>
                </c:pt>
                <c:pt idx="1">
                  <c:v>01.03.2018</c:v>
                </c:pt>
                <c:pt idx="2">
                  <c:v>01.04.2018</c:v>
                </c:pt>
                <c:pt idx="3">
                  <c:v>01.05.2018</c:v>
                </c:pt>
                <c:pt idx="4">
                  <c:v>01.06.2018</c:v>
                </c:pt>
                <c:pt idx="5">
                  <c:v>01.07.2018</c:v>
                </c:pt>
                <c:pt idx="6">
                  <c:v>01.08.2018</c:v>
                </c:pt>
                <c:pt idx="7">
                  <c:v>01.09.2018</c:v>
                </c:pt>
                <c:pt idx="8">
                  <c:v>01.10.2018</c:v>
                </c:pt>
                <c:pt idx="9">
                  <c:v>01.11.2018</c:v>
                </c:pt>
                <c:pt idx="10">
                  <c:v>01.12.2018</c:v>
                </c:pt>
                <c:pt idx="11">
                  <c:v>01.01.2019</c:v>
                </c:pt>
                <c:pt idx="12">
                  <c:v>01.02.2019</c:v>
                </c:pt>
                <c:pt idx="13">
                  <c:v>01.03.2019</c:v>
                </c:pt>
                <c:pt idx="14">
                  <c:v>01.04.2019</c:v>
                </c:pt>
                <c:pt idx="15">
                  <c:v>01.05.2019</c:v>
                </c:pt>
                <c:pt idx="16">
                  <c:v>01.06.2019</c:v>
                </c:pt>
                <c:pt idx="17">
                  <c:v>01.07.2019</c:v>
                </c:pt>
                <c:pt idx="18">
                  <c:v>01.08.2019</c:v>
                </c:pt>
                <c:pt idx="19">
                  <c:v>01.09.2019</c:v>
                </c:pt>
                <c:pt idx="20">
                  <c:v>01.10.2019</c:v>
                </c:pt>
                <c:pt idx="21">
                  <c:v>01.11.2019</c:v>
                </c:pt>
                <c:pt idx="22">
                  <c:v>01.12.2019</c:v>
                </c:pt>
                <c:pt idx="23">
                  <c:v>01.01.2020</c:v>
                </c:pt>
                <c:pt idx="24">
                  <c:v>01.02.2020</c:v>
                </c:pt>
                <c:pt idx="25">
                  <c:v>01.03.2020</c:v>
                </c:pt>
                <c:pt idx="26">
                  <c:v>01.04.2020</c:v>
                </c:pt>
                <c:pt idx="27">
                  <c:v>01.05.2020</c:v>
                </c:pt>
                <c:pt idx="28">
                  <c:v>01.06.2020</c:v>
                </c:pt>
                <c:pt idx="29">
                  <c:v>01.07.2020</c:v>
                </c:pt>
                <c:pt idx="30">
                  <c:v>01.08.2020</c:v>
                </c:pt>
                <c:pt idx="31">
                  <c:v>01.09.2020</c:v>
                </c:pt>
                <c:pt idx="32">
                  <c:v>01.10.2020</c:v>
                </c:pt>
                <c:pt idx="33">
                  <c:v>01.11.2020</c:v>
                </c:pt>
                <c:pt idx="34">
                  <c:v>01.12.2020</c:v>
                </c:pt>
                <c:pt idx="35">
                  <c:v>01.01.2021</c:v>
                </c:pt>
                <c:pt idx="36">
                  <c:v>01.02.2021</c:v>
                </c:pt>
                <c:pt idx="37">
                  <c:v>01.03.2021</c:v>
                </c:pt>
                <c:pt idx="38">
                  <c:v>01.04.2021</c:v>
                </c:pt>
                <c:pt idx="39">
                  <c:v>01.05.2021</c:v>
                </c:pt>
                <c:pt idx="40">
                  <c:v>01.06.2021</c:v>
                </c:pt>
                <c:pt idx="41">
                  <c:v>01.07.2021</c:v>
                </c:pt>
                <c:pt idx="42">
                  <c:v>01.08.2021</c:v>
                </c:pt>
                <c:pt idx="43">
                  <c:v>01.09.2021</c:v>
                </c:pt>
                <c:pt idx="44">
                  <c:v>01.10.2021</c:v>
                </c:pt>
                <c:pt idx="45">
                  <c:v>01.11.2021</c:v>
                </c:pt>
                <c:pt idx="46">
                  <c:v>01.12.2021</c:v>
                </c:pt>
                <c:pt idx="47">
                  <c:v>01.01.2022</c:v>
                </c:pt>
                <c:pt idx="48">
                  <c:v>01.02.2022</c:v>
                </c:pt>
                <c:pt idx="49">
                  <c:v>01.03.2022</c:v>
                </c:pt>
                <c:pt idx="50">
                  <c:v>01.04.2022</c:v>
                </c:pt>
                <c:pt idx="51">
                  <c:v>01.05.2022</c:v>
                </c:pt>
                <c:pt idx="52">
                  <c:v>01.06.2022</c:v>
                </c:pt>
                <c:pt idx="53">
                  <c:v>01.07.2022</c:v>
                </c:pt>
                <c:pt idx="54">
                  <c:v>01.08.2022</c:v>
                </c:pt>
                <c:pt idx="55">
                  <c:v>01.09.2022</c:v>
                </c:pt>
                <c:pt idx="56">
                  <c:v>01.10.2022</c:v>
                </c:pt>
                <c:pt idx="57">
                  <c:v>01.11.2022</c:v>
                </c:pt>
                <c:pt idx="58">
                  <c:v>01.12.2022</c:v>
                </c:pt>
                <c:pt idx="59">
                  <c:v>01.01.2023</c:v>
                </c:pt>
              </c:numCache>
            </c:numRef>
          </c:cat>
          <c:val>
            <c:numRef>
              <c:f>'4.6'!$F$5:$F$64</c:f>
              <c:numCache>
                <c:formatCode>General</c:formatCode>
                <c:ptCount val="60"/>
                <c:pt idx="0">
                  <c:v>13.42</c:v>
                </c:pt>
                <c:pt idx="1">
                  <c:v>13.39</c:v>
                </c:pt>
                <c:pt idx="2">
                  <c:v>13.25</c:v>
                </c:pt>
                <c:pt idx="3">
                  <c:v>13.2</c:v>
                </c:pt>
                <c:pt idx="4">
                  <c:v>13</c:v>
                </c:pt>
                <c:pt idx="5">
                  <c:v>12.94</c:v>
                </c:pt>
                <c:pt idx="6">
                  <c:v>12.87</c:v>
                </c:pt>
                <c:pt idx="7">
                  <c:v>12.5</c:v>
                </c:pt>
                <c:pt idx="8">
                  <c:v>12.5</c:v>
                </c:pt>
                <c:pt idx="9">
                  <c:v>12.38</c:v>
                </c:pt>
                <c:pt idx="10">
                  <c:v>12.5</c:v>
                </c:pt>
                <c:pt idx="11">
                  <c:v>13.1</c:v>
                </c:pt>
                <c:pt idx="12">
                  <c:v>13.08</c:v>
                </c:pt>
                <c:pt idx="13">
                  <c:v>13.28</c:v>
                </c:pt>
                <c:pt idx="14">
                  <c:v>13.37</c:v>
                </c:pt>
                <c:pt idx="15">
                  <c:v>13.63</c:v>
                </c:pt>
                <c:pt idx="16">
                  <c:v>13.35</c:v>
                </c:pt>
                <c:pt idx="17">
                  <c:v>13.34</c:v>
                </c:pt>
                <c:pt idx="18">
                  <c:v>13.04</c:v>
                </c:pt>
                <c:pt idx="19">
                  <c:v>12.83</c:v>
                </c:pt>
                <c:pt idx="20">
                  <c:v>12.67</c:v>
                </c:pt>
                <c:pt idx="21">
                  <c:v>12.38</c:v>
                </c:pt>
                <c:pt idx="22">
                  <c:v>12.05</c:v>
                </c:pt>
                <c:pt idx="23">
                  <c:v>12.37</c:v>
                </c:pt>
                <c:pt idx="24">
                  <c:v>12.09</c:v>
                </c:pt>
                <c:pt idx="25">
                  <c:v>11.83</c:v>
                </c:pt>
                <c:pt idx="26">
                  <c:v>11.77</c:v>
                </c:pt>
                <c:pt idx="27">
                  <c:v>11.59</c:v>
                </c:pt>
                <c:pt idx="28">
                  <c:v>11.39</c:v>
                </c:pt>
                <c:pt idx="29">
                  <c:v>10.85</c:v>
                </c:pt>
                <c:pt idx="30">
                  <c:v>10.72</c:v>
                </c:pt>
                <c:pt idx="31">
                  <c:v>10.36</c:v>
                </c:pt>
                <c:pt idx="32">
                  <c:v>10.07</c:v>
                </c:pt>
                <c:pt idx="33">
                  <c:v>10.29</c:v>
                </c:pt>
                <c:pt idx="34">
                  <c:v>10.05</c:v>
                </c:pt>
                <c:pt idx="35">
                  <c:v>10.63</c:v>
                </c:pt>
                <c:pt idx="36">
                  <c:v>10.21</c:v>
                </c:pt>
                <c:pt idx="37">
                  <c:v>10.16</c:v>
                </c:pt>
                <c:pt idx="38">
                  <c:v>10.1</c:v>
                </c:pt>
                <c:pt idx="39">
                  <c:v>10.44</c:v>
                </c:pt>
                <c:pt idx="40">
                  <c:v>10.18</c:v>
                </c:pt>
                <c:pt idx="41">
                  <c:v>10.75</c:v>
                </c:pt>
                <c:pt idx="42">
                  <c:v>10.79</c:v>
                </c:pt>
                <c:pt idx="43">
                  <c:v>10.66</c:v>
                </c:pt>
                <c:pt idx="44">
                  <c:v>10.76</c:v>
                </c:pt>
                <c:pt idx="45">
                  <c:v>10.83</c:v>
                </c:pt>
                <c:pt idx="46">
                  <c:v>10.73</c:v>
                </c:pt>
                <c:pt idx="47">
                  <c:v>11.5</c:v>
                </c:pt>
                <c:pt idx="48">
                  <c:v>11.39</c:v>
                </c:pt>
                <c:pt idx="49">
                  <c:v>11.41</c:v>
                </c:pt>
                <c:pt idx="50">
                  <c:v>15.2</c:v>
                </c:pt>
                <c:pt idx="51">
                  <c:v>15.14</c:v>
                </c:pt>
                <c:pt idx="52">
                  <c:v>13.9</c:v>
                </c:pt>
                <c:pt idx="53">
                  <c:v>12.56</c:v>
                </c:pt>
                <c:pt idx="54">
                  <c:v>12.26</c:v>
                </c:pt>
                <c:pt idx="55">
                  <c:v>11.8</c:v>
                </c:pt>
                <c:pt idx="56">
                  <c:v>12.06</c:v>
                </c:pt>
                <c:pt idx="57">
                  <c:v>12.14</c:v>
                </c:pt>
                <c:pt idx="58">
                  <c:v>11.56</c:v>
                </c:pt>
                <c:pt idx="59">
                  <c:v>13.18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9770677"/>
        <c:axId val="42930968"/>
      </c:lineChart>
      <c:dateAx>
        <c:axId val="197706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yyyy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930968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  <c:noMultiLvlLbl val="0"/>
      </c:dateAx>
      <c:valAx>
        <c:axId val="42930968"/>
        <c:scaling>
          <c:orientation val="minMax"/>
        </c:scaling>
        <c:delete val="0"/>
        <c:axPos val="l"/>
        <c:majorGridlines>
          <c:spPr>
            <a:ln w="6480">
              <a:solidFill>
                <a:srgbClr val="e7e6e6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770677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0470440787047014"/>
          <c:y val="0.884096936561361"/>
          <c:w val="0.982836394115788"/>
          <c:h val="0.10857376584005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595959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82824518277694"/>
          <c:y val="0.0631903894075204"/>
          <c:w val="0.893862500991198"/>
          <c:h val="0.721054784840257"/>
        </c:manualLayout>
      </c:layout>
      <c:lineChart>
        <c:grouping val="standard"/>
        <c:varyColors val="0"/>
        <c:ser>
          <c:idx val="0"/>
          <c:order val="0"/>
          <c:tx>
            <c:strRef>
              <c:f>'4.7'!$C$2</c:f>
              <c:strCache>
                <c:ptCount val="1"/>
                <c:pt idx="0">
                  <c:v>Льготная ипотека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'4.7'!$B$3:$B$62</c:f>
              <c:numCache>
                <c:formatCode>yyyy</c:formatCode>
                <c:ptCount val="60"/>
                <c:pt idx="0">
                  <c:v>Январь 2018</c:v>
                </c:pt>
                <c:pt idx="1">
                  <c:v>Февраль 2018</c:v>
                </c:pt>
                <c:pt idx="2">
                  <c:v>Март 2018</c:v>
                </c:pt>
                <c:pt idx="3">
                  <c:v>Апрель 2018</c:v>
                </c:pt>
                <c:pt idx="4">
                  <c:v>Май 2018</c:v>
                </c:pt>
                <c:pt idx="5">
                  <c:v>Июнь 2018</c:v>
                </c:pt>
                <c:pt idx="6">
                  <c:v>Июль 2018</c:v>
                </c:pt>
                <c:pt idx="7">
                  <c:v>Август 2018</c:v>
                </c:pt>
                <c:pt idx="8">
                  <c:v>Сентябрь 2018</c:v>
                </c:pt>
                <c:pt idx="9">
                  <c:v>Октябрь 2018</c:v>
                </c:pt>
                <c:pt idx="10">
                  <c:v>Ноябрь 2018</c:v>
                </c:pt>
                <c:pt idx="11">
                  <c:v>Декабрь 2018</c:v>
                </c:pt>
                <c:pt idx="12">
                  <c:v>Январь 2019</c:v>
                </c:pt>
                <c:pt idx="13">
                  <c:v>Февраль 2019</c:v>
                </c:pt>
                <c:pt idx="14">
                  <c:v>Март 2019</c:v>
                </c:pt>
                <c:pt idx="15">
                  <c:v>Апрель 2019</c:v>
                </c:pt>
                <c:pt idx="16">
                  <c:v>Май 2019</c:v>
                </c:pt>
                <c:pt idx="17">
                  <c:v>Июнь 2019</c:v>
                </c:pt>
                <c:pt idx="18">
                  <c:v>Июль 2019</c:v>
                </c:pt>
                <c:pt idx="19">
                  <c:v>Август 2019</c:v>
                </c:pt>
                <c:pt idx="20">
                  <c:v>Сентябрь 2019</c:v>
                </c:pt>
                <c:pt idx="21">
                  <c:v>Октябрь 2019</c:v>
                </c:pt>
                <c:pt idx="22">
                  <c:v>Ноябрь 2019</c:v>
                </c:pt>
                <c:pt idx="23">
                  <c:v>Декабрь 2019</c:v>
                </c:pt>
                <c:pt idx="24">
                  <c:v>Январь 2020</c:v>
                </c:pt>
                <c:pt idx="25">
                  <c:v>Февраль 2020</c:v>
                </c:pt>
                <c:pt idx="26">
                  <c:v>Март 2020</c:v>
                </c:pt>
                <c:pt idx="27">
                  <c:v>Апрель 2020</c:v>
                </c:pt>
                <c:pt idx="28">
                  <c:v>Май 2020</c:v>
                </c:pt>
                <c:pt idx="29">
                  <c:v>Июнь 2020</c:v>
                </c:pt>
                <c:pt idx="30">
                  <c:v>Июль 2020</c:v>
                </c:pt>
                <c:pt idx="31">
                  <c:v>Август 2020</c:v>
                </c:pt>
                <c:pt idx="32">
                  <c:v>Сентябрь 2020</c:v>
                </c:pt>
                <c:pt idx="33">
                  <c:v>Октябрь 2020</c:v>
                </c:pt>
                <c:pt idx="34">
                  <c:v>Ноябрь 2020</c:v>
                </c:pt>
                <c:pt idx="35">
                  <c:v>Декабрь 2020</c:v>
                </c:pt>
                <c:pt idx="36">
                  <c:v>Январь 2021</c:v>
                </c:pt>
                <c:pt idx="37">
                  <c:v>Февраль 2021</c:v>
                </c:pt>
                <c:pt idx="38">
                  <c:v>Март 2021</c:v>
                </c:pt>
                <c:pt idx="39">
                  <c:v>Апрель 2021</c:v>
                </c:pt>
                <c:pt idx="40">
                  <c:v>Май 2021</c:v>
                </c:pt>
                <c:pt idx="41">
                  <c:v>Июнь 2021</c:v>
                </c:pt>
                <c:pt idx="42">
                  <c:v>Июль 2021</c:v>
                </c:pt>
                <c:pt idx="43">
                  <c:v>Август 2021</c:v>
                </c:pt>
                <c:pt idx="44">
                  <c:v>Сентябрь 2021</c:v>
                </c:pt>
                <c:pt idx="45">
                  <c:v>Октябрь 2021</c:v>
                </c:pt>
                <c:pt idx="46">
                  <c:v>Ноябрь 2021</c:v>
                </c:pt>
                <c:pt idx="47">
                  <c:v>Декабрь 2021</c:v>
                </c:pt>
                <c:pt idx="48">
                  <c:v>Январь 2022</c:v>
                </c:pt>
                <c:pt idx="49">
                  <c:v>Февраль 2022</c:v>
                </c:pt>
                <c:pt idx="50">
                  <c:v>Март 2022</c:v>
                </c:pt>
                <c:pt idx="51">
                  <c:v>Апрель 2022</c:v>
                </c:pt>
                <c:pt idx="52">
                  <c:v>Май 2022</c:v>
                </c:pt>
                <c:pt idx="53">
                  <c:v>Июнь 2022</c:v>
                </c:pt>
                <c:pt idx="54">
                  <c:v>Июль 2022</c:v>
                </c:pt>
                <c:pt idx="55">
                  <c:v>Август 2022</c:v>
                </c:pt>
                <c:pt idx="56">
                  <c:v>Сентябрь 2022</c:v>
                </c:pt>
                <c:pt idx="57">
                  <c:v>Октябрь 2022</c:v>
                </c:pt>
                <c:pt idx="58">
                  <c:v>Ноябрь 2022</c:v>
                </c:pt>
                <c:pt idx="59">
                  <c:v>Декабрь 2022</c:v>
                </c:pt>
              </c:numCache>
            </c:numRef>
          </c:cat>
          <c:val>
            <c:numRef>
              <c:f>'4.7'!$C$3:$C$62</c:f>
              <c:numCache>
                <c:formatCode>General</c:formatCode>
                <c:ptCount val="60"/>
                <c:pt idx="27">
                  <c:v>6.23</c:v>
                </c:pt>
                <c:pt idx="28">
                  <c:v>6.23</c:v>
                </c:pt>
                <c:pt idx="29">
                  <c:v>6.24</c:v>
                </c:pt>
                <c:pt idx="30">
                  <c:v>6.16</c:v>
                </c:pt>
                <c:pt idx="31">
                  <c:v>6.13</c:v>
                </c:pt>
                <c:pt idx="32">
                  <c:v>6.11</c:v>
                </c:pt>
                <c:pt idx="33">
                  <c:v>6.06</c:v>
                </c:pt>
                <c:pt idx="34">
                  <c:v>6.06</c:v>
                </c:pt>
                <c:pt idx="35">
                  <c:v>6.04</c:v>
                </c:pt>
                <c:pt idx="36">
                  <c:v>5.99</c:v>
                </c:pt>
                <c:pt idx="37">
                  <c:v>6.01</c:v>
                </c:pt>
                <c:pt idx="38">
                  <c:v>5.96</c:v>
                </c:pt>
                <c:pt idx="39">
                  <c:v>5.79</c:v>
                </c:pt>
                <c:pt idx="40">
                  <c:v>5.48</c:v>
                </c:pt>
                <c:pt idx="41">
                  <c:v>5.3</c:v>
                </c:pt>
                <c:pt idx="42">
                  <c:v>5.67</c:v>
                </c:pt>
                <c:pt idx="43">
                  <c:v>5.98</c:v>
                </c:pt>
                <c:pt idx="44">
                  <c:v>5.97</c:v>
                </c:pt>
                <c:pt idx="45">
                  <c:v>5.95</c:v>
                </c:pt>
                <c:pt idx="46">
                  <c:v>5.89</c:v>
                </c:pt>
                <c:pt idx="47">
                  <c:v>5.78</c:v>
                </c:pt>
                <c:pt idx="48">
                  <c:v>5.72</c:v>
                </c:pt>
                <c:pt idx="49">
                  <c:v>5.71</c:v>
                </c:pt>
                <c:pt idx="50">
                  <c:v>5.84</c:v>
                </c:pt>
                <c:pt idx="51">
                  <c:v>7.69</c:v>
                </c:pt>
                <c:pt idx="52">
                  <c:v>4.11</c:v>
                </c:pt>
                <c:pt idx="53">
                  <c:v>3.92</c:v>
                </c:pt>
                <c:pt idx="54">
                  <c:v>3.75</c:v>
                </c:pt>
                <c:pt idx="55">
                  <c:v>3.67</c:v>
                </c:pt>
                <c:pt idx="56">
                  <c:v>3.78</c:v>
                </c:pt>
                <c:pt idx="57">
                  <c:v>4.16</c:v>
                </c:pt>
                <c:pt idx="58">
                  <c:v>3.85</c:v>
                </c:pt>
                <c:pt idx="59">
                  <c:v>3.89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'4.7'!$D$2</c:f>
              <c:strCache>
                <c:ptCount val="1"/>
                <c:pt idx="0">
                  <c:v>Семейная ипотека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'4.7'!$B$3:$B$62</c:f>
              <c:numCache>
                <c:formatCode>yyyy</c:formatCode>
                <c:ptCount val="60"/>
                <c:pt idx="0">
                  <c:v>Январь 2018</c:v>
                </c:pt>
                <c:pt idx="1">
                  <c:v>Февраль 2018</c:v>
                </c:pt>
                <c:pt idx="2">
                  <c:v>Март 2018</c:v>
                </c:pt>
                <c:pt idx="3">
                  <c:v>Апрель 2018</c:v>
                </c:pt>
                <c:pt idx="4">
                  <c:v>Май 2018</c:v>
                </c:pt>
                <c:pt idx="5">
                  <c:v>Июнь 2018</c:v>
                </c:pt>
                <c:pt idx="6">
                  <c:v>Июль 2018</c:v>
                </c:pt>
                <c:pt idx="7">
                  <c:v>Август 2018</c:v>
                </c:pt>
                <c:pt idx="8">
                  <c:v>Сентябрь 2018</c:v>
                </c:pt>
                <c:pt idx="9">
                  <c:v>Октябрь 2018</c:v>
                </c:pt>
                <c:pt idx="10">
                  <c:v>Ноябрь 2018</c:v>
                </c:pt>
                <c:pt idx="11">
                  <c:v>Декабрь 2018</c:v>
                </c:pt>
                <c:pt idx="12">
                  <c:v>Январь 2019</c:v>
                </c:pt>
                <c:pt idx="13">
                  <c:v>Февраль 2019</c:v>
                </c:pt>
                <c:pt idx="14">
                  <c:v>Март 2019</c:v>
                </c:pt>
                <c:pt idx="15">
                  <c:v>Апрель 2019</c:v>
                </c:pt>
                <c:pt idx="16">
                  <c:v>Май 2019</c:v>
                </c:pt>
                <c:pt idx="17">
                  <c:v>Июнь 2019</c:v>
                </c:pt>
                <c:pt idx="18">
                  <c:v>Июль 2019</c:v>
                </c:pt>
                <c:pt idx="19">
                  <c:v>Август 2019</c:v>
                </c:pt>
                <c:pt idx="20">
                  <c:v>Сентябрь 2019</c:v>
                </c:pt>
                <c:pt idx="21">
                  <c:v>Октябрь 2019</c:v>
                </c:pt>
                <c:pt idx="22">
                  <c:v>Ноябрь 2019</c:v>
                </c:pt>
                <c:pt idx="23">
                  <c:v>Декабрь 2019</c:v>
                </c:pt>
                <c:pt idx="24">
                  <c:v>Январь 2020</c:v>
                </c:pt>
                <c:pt idx="25">
                  <c:v>Февраль 2020</c:v>
                </c:pt>
                <c:pt idx="26">
                  <c:v>Март 2020</c:v>
                </c:pt>
                <c:pt idx="27">
                  <c:v>Апрель 2020</c:v>
                </c:pt>
                <c:pt idx="28">
                  <c:v>Май 2020</c:v>
                </c:pt>
                <c:pt idx="29">
                  <c:v>Июнь 2020</c:v>
                </c:pt>
                <c:pt idx="30">
                  <c:v>Июль 2020</c:v>
                </c:pt>
                <c:pt idx="31">
                  <c:v>Август 2020</c:v>
                </c:pt>
                <c:pt idx="32">
                  <c:v>Сентябрь 2020</c:v>
                </c:pt>
                <c:pt idx="33">
                  <c:v>Октябрь 2020</c:v>
                </c:pt>
                <c:pt idx="34">
                  <c:v>Ноябрь 2020</c:v>
                </c:pt>
                <c:pt idx="35">
                  <c:v>Декабрь 2020</c:v>
                </c:pt>
                <c:pt idx="36">
                  <c:v>Январь 2021</c:v>
                </c:pt>
                <c:pt idx="37">
                  <c:v>Февраль 2021</c:v>
                </c:pt>
                <c:pt idx="38">
                  <c:v>Март 2021</c:v>
                </c:pt>
                <c:pt idx="39">
                  <c:v>Апрель 2021</c:v>
                </c:pt>
                <c:pt idx="40">
                  <c:v>Май 2021</c:v>
                </c:pt>
                <c:pt idx="41">
                  <c:v>Июнь 2021</c:v>
                </c:pt>
                <c:pt idx="42">
                  <c:v>Июль 2021</c:v>
                </c:pt>
                <c:pt idx="43">
                  <c:v>Август 2021</c:v>
                </c:pt>
                <c:pt idx="44">
                  <c:v>Сентябрь 2021</c:v>
                </c:pt>
                <c:pt idx="45">
                  <c:v>Октябрь 2021</c:v>
                </c:pt>
                <c:pt idx="46">
                  <c:v>Ноябрь 2021</c:v>
                </c:pt>
                <c:pt idx="47">
                  <c:v>Декабрь 2021</c:v>
                </c:pt>
                <c:pt idx="48">
                  <c:v>Январь 2022</c:v>
                </c:pt>
                <c:pt idx="49">
                  <c:v>Февраль 2022</c:v>
                </c:pt>
                <c:pt idx="50">
                  <c:v>Март 2022</c:v>
                </c:pt>
                <c:pt idx="51">
                  <c:v>Апрель 2022</c:v>
                </c:pt>
                <c:pt idx="52">
                  <c:v>Май 2022</c:v>
                </c:pt>
                <c:pt idx="53">
                  <c:v>Июнь 2022</c:v>
                </c:pt>
                <c:pt idx="54">
                  <c:v>Июль 2022</c:v>
                </c:pt>
                <c:pt idx="55">
                  <c:v>Август 2022</c:v>
                </c:pt>
                <c:pt idx="56">
                  <c:v>Сентябрь 2022</c:v>
                </c:pt>
                <c:pt idx="57">
                  <c:v>Октябрь 2022</c:v>
                </c:pt>
                <c:pt idx="58">
                  <c:v>Ноябрь 2022</c:v>
                </c:pt>
                <c:pt idx="59">
                  <c:v>Декабрь 2022</c:v>
                </c:pt>
              </c:numCache>
            </c:numRef>
          </c:cat>
          <c:val>
            <c:numRef>
              <c:f>'4.7'!$D$3:$D$62</c:f>
              <c:numCache>
                <c:formatCode>General</c:formatCode>
                <c:ptCount val="60"/>
                <c:pt idx="0">
                  <c:v>5.69</c:v>
                </c:pt>
                <c:pt idx="1">
                  <c:v>5.13</c:v>
                </c:pt>
                <c:pt idx="2">
                  <c:v>5.14</c:v>
                </c:pt>
                <c:pt idx="3">
                  <c:v>5.17</c:v>
                </c:pt>
                <c:pt idx="4">
                  <c:v>5.15</c:v>
                </c:pt>
                <c:pt idx="5">
                  <c:v>5.04</c:v>
                </c:pt>
                <c:pt idx="6">
                  <c:v>4.97</c:v>
                </c:pt>
                <c:pt idx="7">
                  <c:v>4.92</c:v>
                </c:pt>
                <c:pt idx="8">
                  <c:v>5.33</c:v>
                </c:pt>
                <c:pt idx="9">
                  <c:v>5.18</c:v>
                </c:pt>
                <c:pt idx="10">
                  <c:v>5.26</c:v>
                </c:pt>
                <c:pt idx="11">
                  <c:v>5.39</c:v>
                </c:pt>
                <c:pt idx="12">
                  <c:v>5.31</c:v>
                </c:pt>
                <c:pt idx="13">
                  <c:v>5.44</c:v>
                </c:pt>
                <c:pt idx="14">
                  <c:v>5.34</c:v>
                </c:pt>
                <c:pt idx="15">
                  <c:v>5.47</c:v>
                </c:pt>
                <c:pt idx="16">
                  <c:v>5.59</c:v>
                </c:pt>
                <c:pt idx="17">
                  <c:v>5.43</c:v>
                </c:pt>
                <c:pt idx="18">
                  <c:v>5.35</c:v>
                </c:pt>
                <c:pt idx="19">
                  <c:v>5.25</c:v>
                </c:pt>
                <c:pt idx="20">
                  <c:v>5.08</c:v>
                </c:pt>
                <c:pt idx="21">
                  <c:v>5.06</c:v>
                </c:pt>
                <c:pt idx="22">
                  <c:v>5.02</c:v>
                </c:pt>
                <c:pt idx="23">
                  <c:v>4.99</c:v>
                </c:pt>
                <c:pt idx="24">
                  <c:v>4.99</c:v>
                </c:pt>
                <c:pt idx="25">
                  <c:v>4.98</c:v>
                </c:pt>
                <c:pt idx="26">
                  <c:v>4.94</c:v>
                </c:pt>
                <c:pt idx="27">
                  <c:v>4.96</c:v>
                </c:pt>
                <c:pt idx="28">
                  <c:v>4.96</c:v>
                </c:pt>
                <c:pt idx="29">
                  <c:v>4.94</c:v>
                </c:pt>
                <c:pt idx="30">
                  <c:v>4.93</c:v>
                </c:pt>
                <c:pt idx="31">
                  <c:v>4.91</c:v>
                </c:pt>
                <c:pt idx="32">
                  <c:v>4.89</c:v>
                </c:pt>
                <c:pt idx="33">
                  <c:v>4.88</c:v>
                </c:pt>
                <c:pt idx="34">
                  <c:v>4.88</c:v>
                </c:pt>
                <c:pt idx="35">
                  <c:v>4.88</c:v>
                </c:pt>
                <c:pt idx="36">
                  <c:v>4.86</c:v>
                </c:pt>
                <c:pt idx="37">
                  <c:v>4.85</c:v>
                </c:pt>
                <c:pt idx="38">
                  <c:v>4.85</c:v>
                </c:pt>
                <c:pt idx="39">
                  <c:v>4.82</c:v>
                </c:pt>
                <c:pt idx="40">
                  <c:v>4.83</c:v>
                </c:pt>
                <c:pt idx="41">
                  <c:v>4.87</c:v>
                </c:pt>
                <c:pt idx="42">
                  <c:v>4.97</c:v>
                </c:pt>
                <c:pt idx="43">
                  <c:v>4.86</c:v>
                </c:pt>
                <c:pt idx="44">
                  <c:v>4.73</c:v>
                </c:pt>
                <c:pt idx="45">
                  <c:v>4.53</c:v>
                </c:pt>
                <c:pt idx="46">
                  <c:v>4.35</c:v>
                </c:pt>
                <c:pt idx="47">
                  <c:v>4.23</c:v>
                </c:pt>
                <c:pt idx="48">
                  <c:v>4.13</c:v>
                </c:pt>
                <c:pt idx="49">
                  <c:v>4.12</c:v>
                </c:pt>
                <c:pt idx="50">
                  <c:v>4.4</c:v>
                </c:pt>
                <c:pt idx="51">
                  <c:v>4.65</c:v>
                </c:pt>
                <c:pt idx="52">
                  <c:v>4.04</c:v>
                </c:pt>
                <c:pt idx="53">
                  <c:v>3.6</c:v>
                </c:pt>
                <c:pt idx="54">
                  <c:v>3.57</c:v>
                </c:pt>
                <c:pt idx="55">
                  <c:v>3.6</c:v>
                </c:pt>
                <c:pt idx="56">
                  <c:v>3.42</c:v>
                </c:pt>
                <c:pt idx="57">
                  <c:v>3.72</c:v>
                </c:pt>
                <c:pt idx="58">
                  <c:v>3.71</c:v>
                </c:pt>
                <c:pt idx="59">
                  <c:v>3.52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'4.7'!$E$2</c:f>
              <c:strCache>
                <c:ptCount val="1"/>
                <c:pt idx="0">
                  <c:v>Дальневосточная ипотека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50"/>
            <c:marker>
              <c:symbol val="none"/>
            </c:marker>
          </c:dPt>
          <c:dPt>
            <c:idx val="59"/>
            <c:marker>
              <c:symbol val="none"/>
            </c:marker>
          </c:dPt>
          <c:dLbls>
            <c:dLbl>
              <c:idx val="50"/>
              <c:layout>
                <c:manualLayout>
                  <c:x val="-0.0318064454034425"/>
                  <c:y val="-0.018368865413658"/>
                </c:manualLayout>
              </c:layout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c55a11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9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c55a11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c55a11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'4.7'!$B$3:$B$62</c:f>
              <c:numCache>
                <c:formatCode>yyyy</c:formatCode>
                <c:ptCount val="60"/>
                <c:pt idx="0">
                  <c:v>Январь 2018</c:v>
                </c:pt>
                <c:pt idx="1">
                  <c:v>Февраль 2018</c:v>
                </c:pt>
                <c:pt idx="2">
                  <c:v>Март 2018</c:v>
                </c:pt>
                <c:pt idx="3">
                  <c:v>Апрель 2018</c:v>
                </c:pt>
                <c:pt idx="4">
                  <c:v>Май 2018</c:v>
                </c:pt>
                <c:pt idx="5">
                  <c:v>Июнь 2018</c:v>
                </c:pt>
                <c:pt idx="6">
                  <c:v>Июль 2018</c:v>
                </c:pt>
                <c:pt idx="7">
                  <c:v>Август 2018</c:v>
                </c:pt>
                <c:pt idx="8">
                  <c:v>Сентябрь 2018</c:v>
                </c:pt>
                <c:pt idx="9">
                  <c:v>Октябрь 2018</c:v>
                </c:pt>
                <c:pt idx="10">
                  <c:v>Ноябрь 2018</c:v>
                </c:pt>
                <c:pt idx="11">
                  <c:v>Декабрь 2018</c:v>
                </c:pt>
                <c:pt idx="12">
                  <c:v>Январь 2019</c:v>
                </c:pt>
                <c:pt idx="13">
                  <c:v>Февраль 2019</c:v>
                </c:pt>
                <c:pt idx="14">
                  <c:v>Март 2019</c:v>
                </c:pt>
                <c:pt idx="15">
                  <c:v>Апрель 2019</c:v>
                </c:pt>
                <c:pt idx="16">
                  <c:v>Май 2019</c:v>
                </c:pt>
                <c:pt idx="17">
                  <c:v>Июнь 2019</c:v>
                </c:pt>
                <c:pt idx="18">
                  <c:v>Июль 2019</c:v>
                </c:pt>
                <c:pt idx="19">
                  <c:v>Август 2019</c:v>
                </c:pt>
                <c:pt idx="20">
                  <c:v>Сентябрь 2019</c:v>
                </c:pt>
                <c:pt idx="21">
                  <c:v>Октябрь 2019</c:v>
                </c:pt>
                <c:pt idx="22">
                  <c:v>Ноябрь 2019</c:v>
                </c:pt>
                <c:pt idx="23">
                  <c:v>Декабрь 2019</c:v>
                </c:pt>
                <c:pt idx="24">
                  <c:v>Январь 2020</c:v>
                </c:pt>
                <c:pt idx="25">
                  <c:v>Февраль 2020</c:v>
                </c:pt>
                <c:pt idx="26">
                  <c:v>Март 2020</c:v>
                </c:pt>
                <c:pt idx="27">
                  <c:v>Апрель 2020</c:v>
                </c:pt>
                <c:pt idx="28">
                  <c:v>Май 2020</c:v>
                </c:pt>
                <c:pt idx="29">
                  <c:v>Июнь 2020</c:v>
                </c:pt>
                <c:pt idx="30">
                  <c:v>Июль 2020</c:v>
                </c:pt>
                <c:pt idx="31">
                  <c:v>Август 2020</c:v>
                </c:pt>
                <c:pt idx="32">
                  <c:v>Сентябрь 2020</c:v>
                </c:pt>
                <c:pt idx="33">
                  <c:v>Октябрь 2020</c:v>
                </c:pt>
                <c:pt idx="34">
                  <c:v>Ноябрь 2020</c:v>
                </c:pt>
                <c:pt idx="35">
                  <c:v>Декабрь 2020</c:v>
                </c:pt>
                <c:pt idx="36">
                  <c:v>Январь 2021</c:v>
                </c:pt>
                <c:pt idx="37">
                  <c:v>Февраль 2021</c:v>
                </c:pt>
                <c:pt idx="38">
                  <c:v>Март 2021</c:v>
                </c:pt>
                <c:pt idx="39">
                  <c:v>Апрель 2021</c:v>
                </c:pt>
                <c:pt idx="40">
                  <c:v>Май 2021</c:v>
                </c:pt>
                <c:pt idx="41">
                  <c:v>Июнь 2021</c:v>
                </c:pt>
                <c:pt idx="42">
                  <c:v>Июль 2021</c:v>
                </c:pt>
                <c:pt idx="43">
                  <c:v>Август 2021</c:v>
                </c:pt>
                <c:pt idx="44">
                  <c:v>Сентябрь 2021</c:v>
                </c:pt>
                <c:pt idx="45">
                  <c:v>Октябрь 2021</c:v>
                </c:pt>
                <c:pt idx="46">
                  <c:v>Ноябрь 2021</c:v>
                </c:pt>
                <c:pt idx="47">
                  <c:v>Декабрь 2021</c:v>
                </c:pt>
                <c:pt idx="48">
                  <c:v>Январь 2022</c:v>
                </c:pt>
                <c:pt idx="49">
                  <c:v>Февраль 2022</c:v>
                </c:pt>
                <c:pt idx="50">
                  <c:v>Март 2022</c:v>
                </c:pt>
                <c:pt idx="51">
                  <c:v>Апрель 2022</c:v>
                </c:pt>
                <c:pt idx="52">
                  <c:v>Май 2022</c:v>
                </c:pt>
                <c:pt idx="53">
                  <c:v>Июнь 2022</c:v>
                </c:pt>
                <c:pt idx="54">
                  <c:v>Июль 2022</c:v>
                </c:pt>
                <c:pt idx="55">
                  <c:v>Август 2022</c:v>
                </c:pt>
                <c:pt idx="56">
                  <c:v>Сентябрь 2022</c:v>
                </c:pt>
                <c:pt idx="57">
                  <c:v>Октябрь 2022</c:v>
                </c:pt>
                <c:pt idx="58">
                  <c:v>Ноябрь 2022</c:v>
                </c:pt>
                <c:pt idx="59">
                  <c:v>Декабрь 2022</c:v>
                </c:pt>
              </c:numCache>
            </c:numRef>
          </c:cat>
          <c:val>
            <c:numRef>
              <c:f>'4.7'!$E$3:$E$62</c:f>
              <c:numCache>
                <c:formatCode>General</c:formatCode>
                <c:ptCount val="60"/>
                <c:pt idx="23">
                  <c:v>2.06</c:v>
                </c:pt>
                <c:pt idx="24">
                  <c:v>2.02</c:v>
                </c:pt>
                <c:pt idx="25">
                  <c:v>2.03</c:v>
                </c:pt>
                <c:pt idx="26">
                  <c:v>2.01</c:v>
                </c:pt>
                <c:pt idx="27">
                  <c:v>2.04</c:v>
                </c:pt>
                <c:pt idx="28">
                  <c:v>1.96</c:v>
                </c:pt>
                <c:pt idx="29">
                  <c:v>1.87</c:v>
                </c:pt>
                <c:pt idx="30">
                  <c:v>1.88</c:v>
                </c:pt>
                <c:pt idx="31">
                  <c:v>1.84</c:v>
                </c:pt>
                <c:pt idx="32">
                  <c:v>1.71</c:v>
                </c:pt>
                <c:pt idx="33">
                  <c:v>1.63</c:v>
                </c:pt>
                <c:pt idx="34">
                  <c:v>1.59</c:v>
                </c:pt>
                <c:pt idx="35">
                  <c:v>1.45</c:v>
                </c:pt>
                <c:pt idx="36">
                  <c:v>1.24</c:v>
                </c:pt>
                <c:pt idx="37">
                  <c:v>1.1</c:v>
                </c:pt>
                <c:pt idx="38">
                  <c:v>1.09</c:v>
                </c:pt>
                <c:pt idx="39">
                  <c:v>1.12</c:v>
                </c:pt>
                <c:pt idx="40">
                  <c:v>1.12</c:v>
                </c:pt>
                <c:pt idx="41">
                  <c:v>1.11</c:v>
                </c:pt>
                <c:pt idx="42">
                  <c:v>1.08</c:v>
                </c:pt>
                <c:pt idx="43">
                  <c:v>1.09</c:v>
                </c:pt>
                <c:pt idx="44">
                  <c:v>0.84</c:v>
                </c:pt>
                <c:pt idx="45">
                  <c:v>0.33</c:v>
                </c:pt>
                <c:pt idx="46">
                  <c:v>0.24</c:v>
                </c:pt>
                <c:pt idx="47">
                  <c:v>0.23</c:v>
                </c:pt>
                <c:pt idx="48">
                  <c:v>0.25</c:v>
                </c:pt>
                <c:pt idx="49">
                  <c:v>0.23</c:v>
                </c:pt>
                <c:pt idx="50">
                  <c:v>0.29</c:v>
                </c:pt>
                <c:pt idx="51">
                  <c:v>0.86</c:v>
                </c:pt>
                <c:pt idx="52">
                  <c:v>1.65</c:v>
                </c:pt>
                <c:pt idx="53">
                  <c:v>1.58</c:v>
                </c:pt>
                <c:pt idx="54">
                  <c:v>1.56</c:v>
                </c:pt>
                <c:pt idx="55">
                  <c:v>1.56</c:v>
                </c:pt>
                <c:pt idx="56">
                  <c:v>1.52</c:v>
                </c:pt>
                <c:pt idx="57">
                  <c:v>1.5</c:v>
                </c:pt>
                <c:pt idx="58">
                  <c:v>1.52</c:v>
                </c:pt>
                <c:pt idx="59">
                  <c:v>1.58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'4.7'!$F$2</c:f>
              <c:strCache>
                <c:ptCount val="1"/>
                <c:pt idx="0">
                  <c:v>ИТ-ипотека</c:v>
                </c:pt>
              </c:strCache>
            </c:strRef>
          </c:tx>
          <c:spPr>
            <a:solidFill>
              <a:srgbClr val="7030a0"/>
            </a:solidFill>
            <a:ln cap="rnd" w="19080">
              <a:solidFill>
                <a:srgbClr val="7030a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'4.7'!$B$3:$B$62</c:f>
              <c:numCache>
                <c:formatCode>yyyy</c:formatCode>
                <c:ptCount val="60"/>
                <c:pt idx="0">
                  <c:v>Январь 2018</c:v>
                </c:pt>
                <c:pt idx="1">
                  <c:v>Февраль 2018</c:v>
                </c:pt>
                <c:pt idx="2">
                  <c:v>Март 2018</c:v>
                </c:pt>
                <c:pt idx="3">
                  <c:v>Апрель 2018</c:v>
                </c:pt>
                <c:pt idx="4">
                  <c:v>Май 2018</c:v>
                </c:pt>
                <c:pt idx="5">
                  <c:v>Июнь 2018</c:v>
                </c:pt>
                <c:pt idx="6">
                  <c:v>Июль 2018</c:v>
                </c:pt>
                <c:pt idx="7">
                  <c:v>Август 2018</c:v>
                </c:pt>
                <c:pt idx="8">
                  <c:v>Сентябрь 2018</c:v>
                </c:pt>
                <c:pt idx="9">
                  <c:v>Октябрь 2018</c:v>
                </c:pt>
                <c:pt idx="10">
                  <c:v>Ноябрь 2018</c:v>
                </c:pt>
                <c:pt idx="11">
                  <c:v>Декабрь 2018</c:v>
                </c:pt>
                <c:pt idx="12">
                  <c:v>Январь 2019</c:v>
                </c:pt>
                <c:pt idx="13">
                  <c:v>Февраль 2019</c:v>
                </c:pt>
                <c:pt idx="14">
                  <c:v>Март 2019</c:v>
                </c:pt>
                <c:pt idx="15">
                  <c:v>Апрель 2019</c:v>
                </c:pt>
                <c:pt idx="16">
                  <c:v>Май 2019</c:v>
                </c:pt>
                <c:pt idx="17">
                  <c:v>Июнь 2019</c:v>
                </c:pt>
                <c:pt idx="18">
                  <c:v>Июль 2019</c:v>
                </c:pt>
                <c:pt idx="19">
                  <c:v>Август 2019</c:v>
                </c:pt>
                <c:pt idx="20">
                  <c:v>Сентябрь 2019</c:v>
                </c:pt>
                <c:pt idx="21">
                  <c:v>Октябрь 2019</c:v>
                </c:pt>
                <c:pt idx="22">
                  <c:v>Ноябрь 2019</c:v>
                </c:pt>
                <c:pt idx="23">
                  <c:v>Декабрь 2019</c:v>
                </c:pt>
                <c:pt idx="24">
                  <c:v>Январь 2020</c:v>
                </c:pt>
                <c:pt idx="25">
                  <c:v>Февраль 2020</c:v>
                </c:pt>
                <c:pt idx="26">
                  <c:v>Март 2020</c:v>
                </c:pt>
                <c:pt idx="27">
                  <c:v>Апрель 2020</c:v>
                </c:pt>
                <c:pt idx="28">
                  <c:v>Май 2020</c:v>
                </c:pt>
                <c:pt idx="29">
                  <c:v>Июнь 2020</c:v>
                </c:pt>
                <c:pt idx="30">
                  <c:v>Июль 2020</c:v>
                </c:pt>
                <c:pt idx="31">
                  <c:v>Август 2020</c:v>
                </c:pt>
                <c:pt idx="32">
                  <c:v>Сентябрь 2020</c:v>
                </c:pt>
                <c:pt idx="33">
                  <c:v>Октябрь 2020</c:v>
                </c:pt>
                <c:pt idx="34">
                  <c:v>Ноябрь 2020</c:v>
                </c:pt>
                <c:pt idx="35">
                  <c:v>Декабрь 2020</c:v>
                </c:pt>
                <c:pt idx="36">
                  <c:v>Январь 2021</c:v>
                </c:pt>
                <c:pt idx="37">
                  <c:v>Февраль 2021</c:v>
                </c:pt>
                <c:pt idx="38">
                  <c:v>Март 2021</c:v>
                </c:pt>
                <c:pt idx="39">
                  <c:v>Апрель 2021</c:v>
                </c:pt>
                <c:pt idx="40">
                  <c:v>Май 2021</c:v>
                </c:pt>
                <c:pt idx="41">
                  <c:v>Июнь 2021</c:v>
                </c:pt>
                <c:pt idx="42">
                  <c:v>Июль 2021</c:v>
                </c:pt>
                <c:pt idx="43">
                  <c:v>Август 2021</c:v>
                </c:pt>
                <c:pt idx="44">
                  <c:v>Сентябрь 2021</c:v>
                </c:pt>
                <c:pt idx="45">
                  <c:v>Октябрь 2021</c:v>
                </c:pt>
                <c:pt idx="46">
                  <c:v>Ноябрь 2021</c:v>
                </c:pt>
                <c:pt idx="47">
                  <c:v>Декабрь 2021</c:v>
                </c:pt>
                <c:pt idx="48">
                  <c:v>Январь 2022</c:v>
                </c:pt>
                <c:pt idx="49">
                  <c:v>Февраль 2022</c:v>
                </c:pt>
                <c:pt idx="50">
                  <c:v>Март 2022</c:v>
                </c:pt>
                <c:pt idx="51">
                  <c:v>Апрель 2022</c:v>
                </c:pt>
                <c:pt idx="52">
                  <c:v>Май 2022</c:v>
                </c:pt>
                <c:pt idx="53">
                  <c:v>Июнь 2022</c:v>
                </c:pt>
                <c:pt idx="54">
                  <c:v>Июль 2022</c:v>
                </c:pt>
                <c:pt idx="55">
                  <c:v>Август 2022</c:v>
                </c:pt>
                <c:pt idx="56">
                  <c:v>Сентябрь 2022</c:v>
                </c:pt>
                <c:pt idx="57">
                  <c:v>Октябрь 2022</c:v>
                </c:pt>
                <c:pt idx="58">
                  <c:v>Ноябрь 2022</c:v>
                </c:pt>
                <c:pt idx="59">
                  <c:v>Декабрь 2022</c:v>
                </c:pt>
              </c:numCache>
            </c:numRef>
          </c:cat>
          <c:val>
            <c:numRef>
              <c:f>'4.7'!$F$3:$F$62</c:f>
              <c:numCache>
                <c:formatCode>General</c:formatCode>
                <c:ptCount val="60"/>
                <c:pt idx="52">
                  <c:v>4.38</c:v>
                </c:pt>
                <c:pt idx="53">
                  <c:v>4.03</c:v>
                </c:pt>
                <c:pt idx="54">
                  <c:v>3.66</c:v>
                </c:pt>
                <c:pt idx="55">
                  <c:v>3.87</c:v>
                </c:pt>
                <c:pt idx="56">
                  <c:v>3.64</c:v>
                </c:pt>
                <c:pt idx="57">
                  <c:v>3.86</c:v>
                </c:pt>
                <c:pt idx="58">
                  <c:v>3.91</c:v>
                </c:pt>
                <c:pt idx="59">
                  <c:v>3.65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'4.7'!$G$2</c:f>
              <c:strCache>
                <c:ptCount val="1"/>
                <c:pt idx="0">
                  <c:v>ИЖК по программам господдержки</c:v>
                </c:pt>
              </c:strCache>
            </c:strRef>
          </c:tx>
          <c:spPr>
            <a:solidFill>
              <a:srgbClr val="c55a11"/>
            </a:solidFill>
            <a:ln cap="rnd" w="28440">
              <a:solidFill>
                <a:srgbClr val="c55a11"/>
              </a:solidFill>
              <a:round/>
            </a:ln>
          </c:spPr>
          <c:marker>
            <c:symbol val="none"/>
          </c:marker>
          <c:dPt>
            <c:idx val="28"/>
            <c:marker>
              <c:symbol val="none"/>
            </c:marker>
          </c:dPt>
          <c:dPt>
            <c:idx val="59"/>
            <c:marker>
              <c:symbol val="none"/>
            </c:marker>
          </c:dPt>
          <c:dLbls>
            <c:dLbl>
              <c:idx val="28"/>
              <c:layout>
                <c:manualLayout>
                  <c:x val="-0.0105745404222887"/>
                  <c:y val="0.0170568035983967"/>
                </c:manualLayout>
              </c:layout>
              <c:numFmt formatCode="#,##0.0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c55a11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9"/>
              <c:layout>
                <c:manualLayout>
                  <c:x val="0.00794701986754967"/>
                  <c:y val="-0.00131206181526138"/>
                </c:manualLayout>
              </c:layout>
              <c:numFmt formatCode="#,##0.0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c55a11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c55a11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'4.7'!$B$3:$B$62</c:f>
              <c:numCache>
                <c:formatCode>yyyy</c:formatCode>
                <c:ptCount val="60"/>
                <c:pt idx="0">
                  <c:v>Январь 2018</c:v>
                </c:pt>
                <c:pt idx="1">
                  <c:v>Февраль 2018</c:v>
                </c:pt>
                <c:pt idx="2">
                  <c:v>Март 2018</c:v>
                </c:pt>
                <c:pt idx="3">
                  <c:v>Апрель 2018</c:v>
                </c:pt>
                <c:pt idx="4">
                  <c:v>Май 2018</c:v>
                </c:pt>
                <c:pt idx="5">
                  <c:v>Июнь 2018</c:v>
                </c:pt>
                <c:pt idx="6">
                  <c:v>Июль 2018</c:v>
                </c:pt>
                <c:pt idx="7">
                  <c:v>Август 2018</c:v>
                </c:pt>
                <c:pt idx="8">
                  <c:v>Сентябрь 2018</c:v>
                </c:pt>
                <c:pt idx="9">
                  <c:v>Октябрь 2018</c:v>
                </c:pt>
                <c:pt idx="10">
                  <c:v>Ноябрь 2018</c:v>
                </c:pt>
                <c:pt idx="11">
                  <c:v>Декабрь 2018</c:v>
                </c:pt>
                <c:pt idx="12">
                  <c:v>Январь 2019</c:v>
                </c:pt>
                <c:pt idx="13">
                  <c:v>Февраль 2019</c:v>
                </c:pt>
                <c:pt idx="14">
                  <c:v>Март 2019</c:v>
                </c:pt>
                <c:pt idx="15">
                  <c:v>Апрель 2019</c:v>
                </c:pt>
                <c:pt idx="16">
                  <c:v>Май 2019</c:v>
                </c:pt>
                <c:pt idx="17">
                  <c:v>Июнь 2019</c:v>
                </c:pt>
                <c:pt idx="18">
                  <c:v>Июль 2019</c:v>
                </c:pt>
                <c:pt idx="19">
                  <c:v>Август 2019</c:v>
                </c:pt>
                <c:pt idx="20">
                  <c:v>Сентябрь 2019</c:v>
                </c:pt>
                <c:pt idx="21">
                  <c:v>Октябрь 2019</c:v>
                </c:pt>
                <c:pt idx="22">
                  <c:v>Ноябрь 2019</c:v>
                </c:pt>
                <c:pt idx="23">
                  <c:v>Декабрь 2019</c:v>
                </c:pt>
                <c:pt idx="24">
                  <c:v>Январь 2020</c:v>
                </c:pt>
                <c:pt idx="25">
                  <c:v>Февраль 2020</c:v>
                </c:pt>
                <c:pt idx="26">
                  <c:v>Март 2020</c:v>
                </c:pt>
                <c:pt idx="27">
                  <c:v>Апрель 2020</c:v>
                </c:pt>
                <c:pt idx="28">
                  <c:v>Май 2020</c:v>
                </c:pt>
                <c:pt idx="29">
                  <c:v>Июнь 2020</c:v>
                </c:pt>
                <c:pt idx="30">
                  <c:v>Июль 2020</c:v>
                </c:pt>
                <c:pt idx="31">
                  <c:v>Август 2020</c:v>
                </c:pt>
                <c:pt idx="32">
                  <c:v>Сентябрь 2020</c:v>
                </c:pt>
                <c:pt idx="33">
                  <c:v>Октябрь 2020</c:v>
                </c:pt>
                <c:pt idx="34">
                  <c:v>Ноябрь 2020</c:v>
                </c:pt>
                <c:pt idx="35">
                  <c:v>Декабрь 2020</c:v>
                </c:pt>
                <c:pt idx="36">
                  <c:v>Январь 2021</c:v>
                </c:pt>
                <c:pt idx="37">
                  <c:v>Февраль 2021</c:v>
                </c:pt>
                <c:pt idx="38">
                  <c:v>Март 2021</c:v>
                </c:pt>
                <c:pt idx="39">
                  <c:v>Апрель 2021</c:v>
                </c:pt>
                <c:pt idx="40">
                  <c:v>Май 2021</c:v>
                </c:pt>
                <c:pt idx="41">
                  <c:v>Июнь 2021</c:v>
                </c:pt>
                <c:pt idx="42">
                  <c:v>Июль 2021</c:v>
                </c:pt>
                <c:pt idx="43">
                  <c:v>Август 2021</c:v>
                </c:pt>
                <c:pt idx="44">
                  <c:v>Сентябрь 2021</c:v>
                </c:pt>
                <c:pt idx="45">
                  <c:v>Октябрь 2021</c:v>
                </c:pt>
                <c:pt idx="46">
                  <c:v>Ноябрь 2021</c:v>
                </c:pt>
                <c:pt idx="47">
                  <c:v>Декабрь 2021</c:v>
                </c:pt>
                <c:pt idx="48">
                  <c:v>Январь 2022</c:v>
                </c:pt>
                <c:pt idx="49">
                  <c:v>Февраль 2022</c:v>
                </c:pt>
                <c:pt idx="50">
                  <c:v>Март 2022</c:v>
                </c:pt>
                <c:pt idx="51">
                  <c:v>Апрель 2022</c:v>
                </c:pt>
                <c:pt idx="52">
                  <c:v>Май 2022</c:v>
                </c:pt>
                <c:pt idx="53">
                  <c:v>Июнь 2022</c:v>
                </c:pt>
                <c:pt idx="54">
                  <c:v>Июль 2022</c:v>
                </c:pt>
                <c:pt idx="55">
                  <c:v>Август 2022</c:v>
                </c:pt>
                <c:pt idx="56">
                  <c:v>Сентябрь 2022</c:v>
                </c:pt>
                <c:pt idx="57">
                  <c:v>Октябрь 2022</c:v>
                </c:pt>
                <c:pt idx="58">
                  <c:v>Ноябрь 2022</c:v>
                </c:pt>
                <c:pt idx="59">
                  <c:v>Декабрь 2022</c:v>
                </c:pt>
              </c:numCache>
            </c:numRef>
          </c:cat>
          <c:val>
            <c:numRef>
              <c:f>'4.7'!$G$3:$G$62</c:f>
              <c:numCache>
                <c:formatCode>General</c:formatCode>
                <c:ptCount val="60"/>
                <c:pt idx="0">
                  <c:v>5.69</c:v>
                </c:pt>
                <c:pt idx="1">
                  <c:v>5.13</c:v>
                </c:pt>
                <c:pt idx="2">
                  <c:v>5.14</c:v>
                </c:pt>
                <c:pt idx="3">
                  <c:v>5.17</c:v>
                </c:pt>
                <c:pt idx="4">
                  <c:v>5.15</c:v>
                </c:pt>
                <c:pt idx="5">
                  <c:v>5.04</c:v>
                </c:pt>
                <c:pt idx="6">
                  <c:v>4.97</c:v>
                </c:pt>
                <c:pt idx="7">
                  <c:v>4.92</c:v>
                </c:pt>
                <c:pt idx="8">
                  <c:v>5.33</c:v>
                </c:pt>
                <c:pt idx="9">
                  <c:v>5.18</c:v>
                </c:pt>
                <c:pt idx="10">
                  <c:v>5.26</c:v>
                </c:pt>
                <c:pt idx="11">
                  <c:v>5.39</c:v>
                </c:pt>
                <c:pt idx="12">
                  <c:v>5.31</c:v>
                </c:pt>
                <c:pt idx="13">
                  <c:v>5.44</c:v>
                </c:pt>
                <c:pt idx="14">
                  <c:v>5.34</c:v>
                </c:pt>
                <c:pt idx="15">
                  <c:v>5.47</c:v>
                </c:pt>
                <c:pt idx="16">
                  <c:v>5.59</c:v>
                </c:pt>
                <c:pt idx="17">
                  <c:v>5.43</c:v>
                </c:pt>
                <c:pt idx="18">
                  <c:v>5.35</c:v>
                </c:pt>
                <c:pt idx="19">
                  <c:v>5.25</c:v>
                </c:pt>
                <c:pt idx="20">
                  <c:v>5.08</c:v>
                </c:pt>
                <c:pt idx="21">
                  <c:v>5.06</c:v>
                </c:pt>
                <c:pt idx="22">
                  <c:v>5.02</c:v>
                </c:pt>
                <c:pt idx="23">
                  <c:v>4.94</c:v>
                </c:pt>
                <c:pt idx="24">
                  <c:v>4.5</c:v>
                </c:pt>
                <c:pt idx="25">
                  <c:v>4.13</c:v>
                </c:pt>
                <c:pt idx="26">
                  <c:v>4.32</c:v>
                </c:pt>
                <c:pt idx="27">
                  <c:v>4.88</c:v>
                </c:pt>
                <c:pt idx="28">
                  <c:v>5.83</c:v>
                </c:pt>
                <c:pt idx="29">
                  <c:v>5.88</c:v>
                </c:pt>
                <c:pt idx="30">
                  <c:v>5.88</c:v>
                </c:pt>
                <c:pt idx="31">
                  <c:v>5.89</c:v>
                </c:pt>
                <c:pt idx="32">
                  <c:v>5.87</c:v>
                </c:pt>
                <c:pt idx="33">
                  <c:v>5.82</c:v>
                </c:pt>
                <c:pt idx="34">
                  <c:v>5.77</c:v>
                </c:pt>
                <c:pt idx="35">
                  <c:v>5.69</c:v>
                </c:pt>
                <c:pt idx="36">
                  <c:v>5.66</c:v>
                </c:pt>
                <c:pt idx="37">
                  <c:v>5.65</c:v>
                </c:pt>
                <c:pt idx="38">
                  <c:v>5.63</c:v>
                </c:pt>
                <c:pt idx="39">
                  <c:v>5.49</c:v>
                </c:pt>
                <c:pt idx="40">
                  <c:v>5.24</c:v>
                </c:pt>
                <c:pt idx="41">
                  <c:v>5.15</c:v>
                </c:pt>
                <c:pt idx="42">
                  <c:v>5.1</c:v>
                </c:pt>
                <c:pt idx="43">
                  <c:v>5.09</c:v>
                </c:pt>
                <c:pt idx="44">
                  <c:v>5</c:v>
                </c:pt>
                <c:pt idx="45">
                  <c:v>4.8</c:v>
                </c:pt>
                <c:pt idx="46">
                  <c:v>4.64</c:v>
                </c:pt>
                <c:pt idx="47">
                  <c:v>4.51</c:v>
                </c:pt>
                <c:pt idx="48">
                  <c:v>4.44</c:v>
                </c:pt>
                <c:pt idx="49">
                  <c:v>4.41</c:v>
                </c:pt>
                <c:pt idx="50">
                  <c:v>4.71</c:v>
                </c:pt>
                <c:pt idx="51">
                  <c:v>5.25</c:v>
                </c:pt>
                <c:pt idx="52">
                  <c:v>3.98</c:v>
                </c:pt>
                <c:pt idx="53">
                  <c:v>3.72</c:v>
                </c:pt>
                <c:pt idx="54">
                  <c:v>3.6</c:v>
                </c:pt>
                <c:pt idx="55">
                  <c:v>3.55</c:v>
                </c:pt>
                <c:pt idx="56">
                  <c:v>3.57</c:v>
                </c:pt>
                <c:pt idx="57">
                  <c:v>3.89</c:v>
                </c:pt>
                <c:pt idx="58">
                  <c:v>3.72</c:v>
                </c:pt>
                <c:pt idx="59">
                  <c:v>3.72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'4.7'!$H$2</c:f>
              <c:strCache>
                <c:ptCount val="1"/>
                <c:pt idx="0">
                  <c:v>ИЖК по рыночным программам*</c:v>
                </c:pt>
              </c:strCache>
            </c:strRef>
          </c:tx>
          <c:spPr>
            <a:solidFill>
              <a:srgbClr val="ff0000"/>
            </a:solidFill>
            <a:ln cap="rnd" w="19080">
              <a:solidFill>
                <a:srgbClr val="ff0000"/>
              </a:solidFill>
              <a:round/>
            </a:ln>
          </c:spPr>
          <c:marker>
            <c:symbol val="none"/>
          </c:marker>
          <c:dPt>
            <c:idx val="38"/>
            <c:marker>
              <c:symbol val="none"/>
            </c:marker>
          </c:dPt>
          <c:dPt>
            <c:idx val="51"/>
            <c:marker>
              <c:symbol val="none"/>
            </c:marker>
          </c:dPt>
          <c:dPt>
            <c:idx val="59"/>
            <c:marker>
              <c:symbol val="none"/>
            </c:marker>
          </c:dPt>
          <c:dLbls>
            <c:dLbl>
              <c:idx val="38"/>
              <c:layout>
                <c:manualLayout>
                  <c:x val="-0.0255319120420046"/>
                  <c:y val="-0.0209929890441806"/>
                </c:manualLayout>
              </c:layout>
              <c:numFmt formatCode="0.0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ff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1"/>
              <c:layout>
                <c:manualLayout>
                  <c:x val="-0.0264900662251657"/>
                  <c:y val="-0.0131206181526128"/>
                </c:manualLayout>
              </c:layout>
              <c:numFmt formatCode="0.0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ff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9"/>
              <c:layout>
                <c:manualLayout>
                  <c:x val="-0.0241134724841154"/>
                  <c:y val="-0.0196809272289193"/>
                </c:manualLayout>
              </c:layout>
              <c:numFmt formatCode="0.0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ff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ff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'4.7'!$B$3:$B$62</c:f>
              <c:numCache>
                <c:formatCode>yyyy</c:formatCode>
                <c:ptCount val="60"/>
                <c:pt idx="0">
                  <c:v>Январь 2018</c:v>
                </c:pt>
                <c:pt idx="1">
                  <c:v>Февраль 2018</c:v>
                </c:pt>
                <c:pt idx="2">
                  <c:v>Март 2018</c:v>
                </c:pt>
                <c:pt idx="3">
                  <c:v>Апрель 2018</c:v>
                </c:pt>
                <c:pt idx="4">
                  <c:v>Май 2018</c:v>
                </c:pt>
                <c:pt idx="5">
                  <c:v>Июнь 2018</c:v>
                </c:pt>
                <c:pt idx="6">
                  <c:v>Июль 2018</c:v>
                </c:pt>
                <c:pt idx="7">
                  <c:v>Август 2018</c:v>
                </c:pt>
                <c:pt idx="8">
                  <c:v>Сентябрь 2018</c:v>
                </c:pt>
                <c:pt idx="9">
                  <c:v>Октябрь 2018</c:v>
                </c:pt>
                <c:pt idx="10">
                  <c:v>Ноябрь 2018</c:v>
                </c:pt>
                <c:pt idx="11">
                  <c:v>Декабрь 2018</c:v>
                </c:pt>
                <c:pt idx="12">
                  <c:v>Январь 2019</c:v>
                </c:pt>
                <c:pt idx="13">
                  <c:v>Февраль 2019</c:v>
                </c:pt>
                <c:pt idx="14">
                  <c:v>Март 2019</c:v>
                </c:pt>
                <c:pt idx="15">
                  <c:v>Апрель 2019</c:v>
                </c:pt>
                <c:pt idx="16">
                  <c:v>Май 2019</c:v>
                </c:pt>
                <c:pt idx="17">
                  <c:v>Июнь 2019</c:v>
                </c:pt>
                <c:pt idx="18">
                  <c:v>Июль 2019</c:v>
                </c:pt>
                <c:pt idx="19">
                  <c:v>Август 2019</c:v>
                </c:pt>
                <c:pt idx="20">
                  <c:v>Сентябрь 2019</c:v>
                </c:pt>
                <c:pt idx="21">
                  <c:v>Октябрь 2019</c:v>
                </c:pt>
                <c:pt idx="22">
                  <c:v>Ноябрь 2019</c:v>
                </c:pt>
                <c:pt idx="23">
                  <c:v>Декабрь 2019</c:v>
                </c:pt>
                <c:pt idx="24">
                  <c:v>Январь 2020</c:v>
                </c:pt>
                <c:pt idx="25">
                  <c:v>Февраль 2020</c:v>
                </c:pt>
                <c:pt idx="26">
                  <c:v>Март 2020</c:v>
                </c:pt>
                <c:pt idx="27">
                  <c:v>Апрель 2020</c:v>
                </c:pt>
                <c:pt idx="28">
                  <c:v>Май 2020</c:v>
                </c:pt>
                <c:pt idx="29">
                  <c:v>Июнь 2020</c:v>
                </c:pt>
                <c:pt idx="30">
                  <c:v>Июль 2020</c:v>
                </c:pt>
                <c:pt idx="31">
                  <c:v>Август 2020</c:v>
                </c:pt>
                <c:pt idx="32">
                  <c:v>Сентябрь 2020</c:v>
                </c:pt>
                <c:pt idx="33">
                  <c:v>Октябрь 2020</c:v>
                </c:pt>
                <c:pt idx="34">
                  <c:v>Ноябрь 2020</c:v>
                </c:pt>
                <c:pt idx="35">
                  <c:v>Декабрь 2020</c:v>
                </c:pt>
                <c:pt idx="36">
                  <c:v>Январь 2021</c:v>
                </c:pt>
                <c:pt idx="37">
                  <c:v>Февраль 2021</c:v>
                </c:pt>
                <c:pt idx="38">
                  <c:v>Март 2021</c:v>
                </c:pt>
                <c:pt idx="39">
                  <c:v>Апрель 2021</c:v>
                </c:pt>
                <c:pt idx="40">
                  <c:v>Май 2021</c:v>
                </c:pt>
                <c:pt idx="41">
                  <c:v>Июнь 2021</c:v>
                </c:pt>
                <c:pt idx="42">
                  <c:v>Июль 2021</c:v>
                </c:pt>
                <c:pt idx="43">
                  <c:v>Август 2021</c:v>
                </c:pt>
                <c:pt idx="44">
                  <c:v>Сентябрь 2021</c:v>
                </c:pt>
                <c:pt idx="45">
                  <c:v>Октябрь 2021</c:v>
                </c:pt>
                <c:pt idx="46">
                  <c:v>Ноябрь 2021</c:v>
                </c:pt>
                <c:pt idx="47">
                  <c:v>Декабрь 2021</c:v>
                </c:pt>
                <c:pt idx="48">
                  <c:v>Январь 2022</c:v>
                </c:pt>
                <c:pt idx="49">
                  <c:v>Февраль 2022</c:v>
                </c:pt>
                <c:pt idx="50">
                  <c:v>Март 2022</c:v>
                </c:pt>
                <c:pt idx="51">
                  <c:v>Апрель 2022</c:v>
                </c:pt>
                <c:pt idx="52">
                  <c:v>Май 2022</c:v>
                </c:pt>
                <c:pt idx="53">
                  <c:v>Июнь 2022</c:v>
                </c:pt>
                <c:pt idx="54">
                  <c:v>Июль 2022</c:v>
                </c:pt>
                <c:pt idx="55">
                  <c:v>Август 2022</c:v>
                </c:pt>
                <c:pt idx="56">
                  <c:v>Сентябрь 2022</c:v>
                </c:pt>
                <c:pt idx="57">
                  <c:v>Октябрь 2022</c:v>
                </c:pt>
                <c:pt idx="58">
                  <c:v>Ноябрь 2022</c:v>
                </c:pt>
                <c:pt idx="59">
                  <c:v>Декабрь 2022</c:v>
                </c:pt>
              </c:numCache>
            </c:numRef>
          </c:cat>
          <c:val>
            <c:numRef>
              <c:f>'4.7'!$H$3:$H$62</c:f>
              <c:numCache>
                <c:formatCode>General</c:formatCode>
                <c:ptCount val="60"/>
                <c:pt idx="0">
                  <c:v>9.85008397789862</c:v>
                </c:pt>
                <c:pt idx="1">
                  <c:v>9.75104307502381</c:v>
                </c:pt>
                <c:pt idx="2">
                  <c:v>9.63354936366386</c:v>
                </c:pt>
                <c:pt idx="3">
                  <c:v>9.60809163203508</c:v>
                </c:pt>
                <c:pt idx="4">
                  <c:v>9.55191005469963</c:v>
                </c:pt>
                <c:pt idx="5">
                  <c:v>9.50543995820963</c:v>
                </c:pt>
                <c:pt idx="6">
                  <c:v>9.58937977973885</c:v>
                </c:pt>
                <c:pt idx="7">
                  <c:v>9.43888670441676</c:v>
                </c:pt>
                <c:pt idx="8">
                  <c:v>9.43129781825801</c:v>
                </c:pt>
                <c:pt idx="9">
                  <c:v>9.43444749608038</c:v>
                </c:pt>
                <c:pt idx="10">
                  <c:v>9.53999011735996</c:v>
                </c:pt>
                <c:pt idx="11">
                  <c:v>9.69220751443764</c:v>
                </c:pt>
                <c:pt idx="12">
                  <c:v>9.92963299138506</c:v>
                </c:pt>
                <c:pt idx="13">
                  <c:v>10.2046436684496</c:v>
                </c:pt>
                <c:pt idx="14">
                  <c:v>10.4866737781037</c:v>
                </c:pt>
                <c:pt idx="15">
                  <c:v>10.6386777133038</c:v>
                </c:pt>
                <c:pt idx="16">
                  <c:v>10.6697820765176</c:v>
                </c:pt>
                <c:pt idx="17">
                  <c:v>10.4865435406742</c:v>
                </c:pt>
                <c:pt idx="18">
                  <c:v>10.488373829154</c:v>
                </c:pt>
                <c:pt idx="19">
                  <c:v>10.1852608469393</c:v>
                </c:pt>
                <c:pt idx="20">
                  <c:v>10.100285843523</c:v>
                </c:pt>
                <c:pt idx="21">
                  <c:v>9.82923281556719</c:v>
                </c:pt>
                <c:pt idx="22">
                  <c:v>9.56378659215796</c:v>
                </c:pt>
                <c:pt idx="23">
                  <c:v>9.34102737471148</c:v>
                </c:pt>
                <c:pt idx="24">
                  <c:v>9.31872998368671</c:v>
                </c:pt>
                <c:pt idx="25">
                  <c:v>9.21857775779687</c:v>
                </c:pt>
                <c:pt idx="26">
                  <c:v>9.06069984900352</c:v>
                </c:pt>
                <c:pt idx="27">
                  <c:v>8.92963782451404</c:v>
                </c:pt>
                <c:pt idx="28">
                  <c:v>8.53821118085217</c:v>
                </c:pt>
                <c:pt idx="29">
                  <c:v>8.6902977441038</c:v>
                </c:pt>
                <c:pt idx="30">
                  <c:v>8.37973501804706</c:v>
                </c:pt>
                <c:pt idx="31">
                  <c:v>8.15670839335682</c:v>
                </c:pt>
                <c:pt idx="32">
                  <c:v>8.13776007648026</c:v>
                </c:pt>
                <c:pt idx="33">
                  <c:v>8.15423059505755</c:v>
                </c:pt>
                <c:pt idx="34">
                  <c:v>8.14613922479987</c:v>
                </c:pt>
                <c:pt idx="35">
                  <c:v>8.10275744590928</c:v>
                </c:pt>
                <c:pt idx="36">
                  <c:v>8.18024212588331</c:v>
                </c:pt>
                <c:pt idx="37">
                  <c:v>8.04452534655236</c:v>
                </c:pt>
                <c:pt idx="38">
                  <c:v>8.00002027543812</c:v>
                </c:pt>
                <c:pt idx="39">
                  <c:v>8.14170844628794</c:v>
                </c:pt>
                <c:pt idx="40">
                  <c:v>8.31342114325449</c:v>
                </c:pt>
                <c:pt idx="41">
                  <c:v>8.38995997833935</c:v>
                </c:pt>
                <c:pt idx="42">
                  <c:v>8.36525682681346</c:v>
                </c:pt>
                <c:pt idx="43">
                  <c:v>8.48069613419717</c:v>
                </c:pt>
                <c:pt idx="44">
                  <c:v>8.47455774790618</c:v>
                </c:pt>
                <c:pt idx="45">
                  <c:v>8.49502049823425</c:v>
                </c:pt>
                <c:pt idx="46">
                  <c:v>8.46812008056197</c:v>
                </c:pt>
                <c:pt idx="47">
                  <c:v>8.85551035506808</c:v>
                </c:pt>
                <c:pt idx="48">
                  <c:v>9.31277530718832</c:v>
                </c:pt>
                <c:pt idx="49">
                  <c:v>9.68211296263583</c:v>
                </c:pt>
                <c:pt idx="50">
                  <c:v>10.9582412541457</c:v>
                </c:pt>
                <c:pt idx="51">
                  <c:v>14.3044803010697</c:v>
                </c:pt>
                <c:pt idx="52">
                  <c:v>12.461820441159</c:v>
                </c:pt>
                <c:pt idx="53">
                  <c:v>10.2365682519377</c:v>
                </c:pt>
                <c:pt idx="54">
                  <c:v>10.0711237885076</c:v>
                </c:pt>
                <c:pt idx="55">
                  <c:v>9.6217674188117</c:v>
                </c:pt>
                <c:pt idx="56">
                  <c:v>9.49321262681239</c:v>
                </c:pt>
                <c:pt idx="57">
                  <c:v>9.97008231545911</c:v>
                </c:pt>
                <c:pt idx="58">
                  <c:v>10.2571055854282</c:v>
                </c:pt>
                <c:pt idx="59">
                  <c:v>10.2509236249465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'4.7'!$I$2</c:f>
              <c:strCache>
                <c:ptCount val="1"/>
                <c:pt idx="0">
                  <c:v>ИЖК</c:v>
                </c:pt>
              </c:strCache>
            </c:strRef>
          </c:tx>
          <c:spPr>
            <a:solidFill>
              <a:srgbClr val="2e75b6"/>
            </a:solidFill>
            <a:ln cap="rnd" w="19080">
              <a:solidFill>
                <a:srgbClr val="2e75b6"/>
              </a:solidFill>
              <a:round/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dPt>
            <c:idx val="59"/>
            <c:marker>
              <c:symbol val="none"/>
            </c:marker>
          </c:dPt>
          <c:dLbls>
            <c:dLbl>
              <c:idx val="14"/>
              <c:layout>
                <c:manualLayout>
                  <c:x val="-0.0425531867366743"/>
                  <c:y val="-0.0144326799678742"/>
                </c:manualLayout>
              </c:layout>
              <c:numFmt formatCode="0.0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2e75b6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9"/>
              <c:layout>
                <c:manualLayout>
                  <c:x val="-0.0170212746946697"/>
                  <c:y val="-0.0131206181526129"/>
                </c:manualLayout>
              </c:layout>
              <c:numFmt formatCode="0.0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2e75b6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2e75b6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'4.7'!$B$3:$B$62</c:f>
              <c:numCache>
                <c:formatCode>yyyy</c:formatCode>
                <c:ptCount val="60"/>
                <c:pt idx="0">
                  <c:v>Январь 2018</c:v>
                </c:pt>
                <c:pt idx="1">
                  <c:v>Февраль 2018</c:v>
                </c:pt>
                <c:pt idx="2">
                  <c:v>Март 2018</c:v>
                </c:pt>
                <c:pt idx="3">
                  <c:v>Апрель 2018</c:v>
                </c:pt>
                <c:pt idx="4">
                  <c:v>Май 2018</c:v>
                </c:pt>
                <c:pt idx="5">
                  <c:v>Июнь 2018</c:v>
                </c:pt>
                <c:pt idx="6">
                  <c:v>Июль 2018</c:v>
                </c:pt>
                <c:pt idx="7">
                  <c:v>Август 2018</c:v>
                </c:pt>
                <c:pt idx="8">
                  <c:v>Сентябрь 2018</c:v>
                </c:pt>
                <c:pt idx="9">
                  <c:v>Октябрь 2018</c:v>
                </c:pt>
                <c:pt idx="10">
                  <c:v>Ноябрь 2018</c:v>
                </c:pt>
                <c:pt idx="11">
                  <c:v>Декабрь 2018</c:v>
                </c:pt>
                <c:pt idx="12">
                  <c:v>Январь 2019</c:v>
                </c:pt>
                <c:pt idx="13">
                  <c:v>Февраль 2019</c:v>
                </c:pt>
                <c:pt idx="14">
                  <c:v>Март 2019</c:v>
                </c:pt>
                <c:pt idx="15">
                  <c:v>Апрель 2019</c:v>
                </c:pt>
                <c:pt idx="16">
                  <c:v>Май 2019</c:v>
                </c:pt>
                <c:pt idx="17">
                  <c:v>Июнь 2019</c:v>
                </c:pt>
                <c:pt idx="18">
                  <c:v>Июль 2019</c:v>
                </c:pt>
                <c:pt idx="19">
                  <c:v>Август 2019</c:v>
                </c:pt>
                <c:pt idx="20">
                  <c:v>Сентябрь 2019</c:v>
                </c:pt>
                <c:pt idx="21">
                  <c:v>Октябрь 2019</c:v>
                </c:pt>
                <c:pt idx="22">
                  <c:v>Ноябрь 2019</c:v>
                </c:pt>
                <c:pt idx="23">
                  <c:v>Декабрь 2019</c:v>
                </c:pt>
                <c:pt idx="24">
                  <c:v>Январь 2020</c:v>
                </c:pt>
                <c:pt idx="25">
                  <c:v>Февраль 2020</c:v>
                </c:pt>
                <c:pt idx="26">
                  <c:v>Март 2020</c:v>
                </c:pt>
                <c:pt idx="27">
                  <c:v>Апрель 2020</c:v>
                </c:pt>
                <c:pt idx="28">
                  <c:v>Май 2020</c:v>
                </c:pt>
                <c:pt idx="29">
                  <c:v>Июнь 2020</c:v>
                </c:pt>
                <c:pt idx="30">
                  <c:v>Июль 2020</c:v>
                </c:pt>
                <c:pt idx="31">
                  <c:v>Август 2020</c:v>
                </c:pt>
                <c:pt idx="32">
                  <c:v>Сентябрь 2020</c:v>
                </c:pt>
                <c:pt idx="33">
                  <c:v>Октябрь 2020</c:v>
                </c:pt>
                <c:pt idx="34">
                  <c:v>Ноябрь 2020</c:v>
                </c:pt>
                <c:pt idx="35">
                  <c:v>Декабрь 2020</c:v>
                </c:pt>
                <c:pt idx="36">
                  <c:v>Январь 2021</c:v>
                </c:pt>
                <c:pt idx="37">
                  <c:v>Февраль 2021</c:v>
                </c:pt>
                <c:pt idx="38">
                  <c:v>Март 2021</c:v>
                </c:pt>
                <c:pt idx="39">
                  <c:v>Апрель 2021</c:v>
                </c:pt>
                <c:pt idx="40">
                  <c:v>Май 2021</c:v>
                </c:pt>
                <c:pt idx="41">
                  <c:v>Июнь 2021</c:v>
                </c:pt>
                <c:pt idx="42">
                  <c:v>Июль 2021</c:v>
                </c:pt>
                <c:pt idx="43">
                  <c:v>Август 2021</c:v>
                </c:pt>
                <c:pt idx="44">
                  <c:v>Сентябрь 2021</c:v>
                </c:pt>
                <c:pt idx="45">
                  <c:v>Октябрь 2021</c:v>
                </c:pt>
                <c:pt idx="46">
                  <c:v>Ноябрь 2021</c:v>
                </c:pt>
                <c:pt idx="47">
                  <c:v>Декабрь 2021</c:v>
                </c:pt>
                <c:pt idx="48">
                  <c:v>Январь 2022</c:v>
                </c:pt>
                <c:pt idx="49">
                  <c:v>Февраль 2022</c:v>
                </c:pt>
                <c:pt idx="50">
                  <c:v>Март 2022</c:v>
                </c:pt>
                <c:pt idx="51">
                  <c:v>Апрель 2022</c:v>
                </c:pt>
                <c:pt idx="52">
                  <c:v>Май 2022</c:v>
                </c:pt>
                <c:pt idx="53">
                  <c:v>Июнь 2022</c:v>
                </c:pt>
                <c:pt idx="54">
                  <c:v>Июль 2022</c:v>
                </c:pt>
                <c:pt idx="55">
                  <c:v>Август 2022</c:v>
                </c:pt>
                <c:pt idx="56">
                  <c:v>Сентябрь 2022</c:v>
                </c:pt>
                <c:pt idx="57">
                  <c:v>Октябрь 2022</c:v>
                </c:pt>
                <c:pt idx="58">
                  <c:v>Ноябрь 2022</c:v>
                </c:pt>
                <c:pt idx="59">
                  <c:v>Декабрь 2022</c:v>
                </c:pt>
              </c:numCache>
            </c:numRef>
          </c:cat>
          <c:val>
            <c:numRef>
              <c:f>'4.7'!$I$3:$I$62</c:f>
              <c:numCache>
                <c:formatCode>General</c:formatCode>
                <c:ptCount val="60"/>
                <c:pt idx="0">
                  <c:v>9.75</c:v>
                </c:pt>
                <c:pt idx="1">
                  <c:v>9.63</c:v>
                </c:pt>
                <c:pt idx="2">
                  <c:v>9.6</c:v>
                </c:pt>
                <c:pt idx="3">
                  <c:v>9.54</c:v>
                </c:pt>
                <c:pt idx="4">
                  <c:v>9.49</c:v>
                </c:pt>
                <c:pt idx="5">
                  <c:v>9.57</c:v>
                </c:pt>
                <c:pt idx="6">
                  <c:v>9.42</c:v>
                </c:pt>
                <c:pt idx="7">
                  <c:v>9.41</c:v>
                </c:pt>
                <c:pt idx="8">
                  <c:v>9.41</c:v>
                </c:pt>
                <c:pt idx="9">
                  <c:v>9.51</c:v>
                </c:pt>
                <c:pt idx="10">
                  <c:v>9.66</c:v>
                </c:pt>
                <c:pt idx="11">
                  <c:v>9.88</c:v>
                </c:pt>
                <c:pt idx="12">
                  <c:v>10.16</c:v>
                </c:pt>
                <c:pt idx="13">
                  <c:v>10.42</c:v>
                </c:pt>
                <c:pt idx="14">
                  <c:v>10.56</c:v>
                </c:pt>
                <c:pt idx="15">
                  <c:v>10.54</c:v>
                </c:pt>
                <c:pt idx="16">
                  <c:v>10.3</c:v>
                </c:pt>
                <c:pt idx="17">
                  <c:v>10.23</c:v>
                </c:pt>
                <c:pt idx="18">
                  <c:v>9.9</c:v>
                </c:pt>
                <c:pt idx="19">
                  <c:v>9.67</c:v>
                </c:pt>
                <c:pt idx="20">
                  <c:v>9.41</c:v>
                </c:pt>
                <c:pt idx="21">
                  <c:v>9.22</c:v>
                </c:pt>
                <c:pt idx="22">
                  <c:v>9.05</c:v>
                </c:pt>
                <c:pt idx="23">
                  <c:v>8.85</c:v>
                </c:pt>
                <c:pt idx="24">
                  <c:v>8.73</c:v>
                </c:pt>
                <c:pt idx="25">
                  <c:v>8.68</c:v>
                </c:pt>
                <c:pt idx="26">
                  <c:v>8.42</c:v>
                </c:pt>
                <c:pt idx="27">
                  <c:v>7.56</c:v>
                </c:pt>
                <c:pt idx="28">
                  <c:v>7.64</c:v>
                </c:pt>
                <c:pt idx="29">
                  <c:v>7.38</c:v>
                </c:pt>
                <c:pt idx="30">
                  <c:v>7.26</c:v>
                </c:pt>
                <c:pt idx="31">
                  <c:v>7.32</c:v>
                </c:pt>
                <c:pt idx="32">
                  <c:v>7.31</c:v>
                </c:pt>
                <c:pt idx="33">
                  <c:v>7.38</c:v>
                </c:pt>
                <c:pt idx="34">
                  <c:v>7.36</c:v>
                </c:pt>
                <c:pt idx="35">
                  <c:v>7.23</c:v>
                </c:pt>
                <c:pt idx="36">
                  <c:v>7.26</c:v>
                </c:pt>
                <c:pt idx="37">
                  <c:v>7.23</c:v>
                </c:pt>
                <c:pt idx="38">
                  <c:v>7.3</c:v>
                </c:pt>
                <c:pt idx="39">
                  <c:v>7.3</c:v>
                </c:pt>
                <c:pt idx="40">
                  <c:v>7.07</c:v>
                </c:pt>
                <c:pt idx="41">
                  <c:v>7.67</c:v>
                </c:pt>
                <c:pt idx="42">
                  <c:v>7.78</c:v>
                </c:pt>
                <c:pt idx="43">
                  <c:v>7.73</c:v>
                </c:pt>
                <c:pt idx="44">
                  <c:v>7.7</c:v>
                </c:pt>
                <c:pt idx="45">
                  <c:v>7.59</c:v>
                </c:pt>
                <c:pt idx="46">
                  <c:v>7.81</c:v>
                </c:pt>
                <c:pt idx="47">
                  <c:v>7.87</c:v>
                </c:pt>
                <c:pt idx="48">
                  <c:v>8.1</c:v>
                </c:pt>
                <c:pt idx="49">
                  <c:v>8.05</c:v>
                </c:pt>
                <c:pt idx="50">
                  <c:v>7.64</c:v>
                </c:pt>
                <c:pt idx="51">
                  <c:v>6.17</c:v>
                </c:pt>
                <c:pt idx="52">
                  <c:v>6.36</c:v>
                </c:pt>
                <c:pt idx="53">
                  <c:v>6.67</c:v>
                </c:pt>
                <c:pt idx="54">
                  <c:v>6.67</c:v>
                </c:pt>
                <c:pt idx="55">
                  <c:v>6.71</c:v>
                </c:pt>
                <c:pt idx="56">
                  <c:v>7.38</c:v>
                </c:pt>
                <c:pt idx="57">
                  <c:v>7.11</c:v>
                </c:pt>
                <c:pt idx="58">
                  <c:v>6.65</c:v>
                </c:pt>
                <c:pt idx="59">
                  <c:v>7.86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'4.7'!$J$2</c:f>
              <c:strCache>
                <c:ptCount val="1"/>
                <c:pt idx="0">
                  <c:v>ИЖК по ДДУ</c:v>
                </c:pt>
              </c:strCache>
            </c:strRef>
          </c:tx>
          <c:spPr>
            <a:solidFill>
              <a:srgbClr val="00b0f0"/>
            </a:solidFill>
            <a:ln cap="rnd" w="19080">
              <a:solidFill>
                <a:srgbClr val="00b0f0"/>
              </a:solidFill>
              <a:round/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dPt>
            <c:idx val="58"/>
            <c:marker>
              <c:symbol val="none"/>
            </c:marker>
          </c:dPt>
          <c:dPt>
            <c:idx val="59"/>
            <c:marker>
              <c:symbol val="none"/>
            </c:marker>
          </c:dPt>
          <c:dLbls>
            <c:dLbl>
              <c:idx val="14"/>
              <c:layout>
                <c:manualLayout>
                  <c:x val="-0.0291390728476822"/>
                  <c:y val="0.0223050508594418"/>
                </c:manualLayout>
              </c:layout>
              <c:numFmt formatCode="0.0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b0f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8"/>
              <c:layout>
                <c:manualLayout>
                  <c:x val="-0.0211920529801325"/>
                  <c:y val="0.018368865413658"/>
                </c:manualLayout>
              </c:layout>
              <c:numFmt formatCode="0.0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b0f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9"/>
              <c:layout>
                <c:manualLayout>
                  <c:x val="-0.0226950329262263"/>
                  <c:y val="-0.0170568035983967"/>
                </c:manualLayout>
              </c:layout>
              <c:numFmt formatCode="0.0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b0f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'4.7'!$B$3:$B$62</c:f>
              <c:numCache>
                <c:formatCode>yyyy</c:formatCode>
                <c:ptCount val="60"/>
                <c:pt idx="0">
                  <c:v>Январь 2018</c:v>
                </c:pt>
                <c:pt idx="1">
                  <c:v>Февраль 2018</c:v>
                </c:pt>
                <c:pt idx="2">
                  <c:v>Март 2018</c:v>
                </c:pt>
                <c:pt idx="3">
                  <c:v>Апрель 2018</c:v>
                </c:pt>
                <c:pt idx="4">
                  <c:v>Май 2018</c:v>
                </c:pt>
                <c:pt idx="5">
                  <c:v>Июнь 2018</c:v>
                </c:pt>
                <c:pt idx="6">
                  <c:v>Июль 2018</c:v>
                </c:pt>
                <c:pt idx="7">
                  <c:v>Август 2018</c:v>
                </c:pt>
                <c:pt idx="8">
                  <c:v>Сентябрь 2018</c:v>
                </c:pt>
                <c:pt idx="9">
                  <c:v>Октябрь 2018</c:v>
                </c:pt>
                <c:pt idx="10">
                  <c:v>Ноябрь 2018</c:v>
                </c:pt>
                <c:pt idx="11">
                  <c:v>Декабрь 2018</c:v>
                </c:pt>
                <c:pt idx="12">
                  <c:v>Январь 2019</c:v>
                </c:pt>
                <c:pt idx="13">
                  <c:v>Февраль 2019</c:v>
                </c:pt>
                <c:pt idx="14">
                  <c:v>Март 2019</c:v>
                </c:pt>
                <c:pt idx="15">
                  <c:v>Апрель 2019</c:v>
                </c:pt>
                <c:pt idx="16">
                  <c:v>Май 2019</c:v>
                </c:pt>
                <c:pt idx="17">
                  <c:v>Июнь 2019</c:v>
                </c:pt>
                <c:pt idx="18">
                  <c:v>Июль 2019</c:v>
                </c:pt>
                <c:pt idx="19">
                  <c:v>Август 2019</c:v>
                </c:pt>
                <c:pt idx="20">
                  <c:v>Сентябрь 2019</c:v>
                </c:pt>
                <c:pt idx="21">
                  <c:v>Октябрь 2019</c:v>
                </c:pt>
                <c:pt idx="22">
                  <c:v>Ноябрь 2019</c:v>
                </c:pt>
                <c:pt idx="23">
                  <c:v>Декабрь 2019</c:v>
                </c:pt>
                <c:pt idx="24">
                  <c:v>Январь 2020</c:v>
                </c:pt>
                <c:pt idx="25">
                  <c:v>Февраль 2020</c:v>
                </c:pt>
                <c:pt idx="26">
                  <c:v>Март 2020</c:v>
                </c:pt>
                <c:pt idx="27">
                  <c:v>Апрель 2020</c:v>
                </c:pt>
                <c:pt idx="28">
                  <c:v>Май 2020</c:v>
                </c:pt>
                <c:pt idx="29">
                  <c:v>Июнь 2020</c:v>
                </c:pt>
                <c:pt idx="30">
                  <c:v>Июль 2020</c:v>
                </c:pt>
                <c:pt idx="31">
                  <c:v>Август 2020</c:v>
                </c:pt>
                <c:pt idx="32">
                  <c:v>Сентябрь 2020</c:v>
                </c:pt>
                <c:pt idx="33">
                  <c:v>Октябрь 2020</c:v>
                </c:pt>
                <c:pt idx="34">
                  <c:v>Ноябрь 2020</c:v>
                </c:pt>
                <c:pt idx="35">
                  <c:v>Декабрь 2020</c:v>
                </c:pt>
                <c:pt idx="36">
                  <c:v>Январь 2021</c:v>
                </c:pt>
                <c:pt idx="37">
                  <c:v>Февраль 2021</c:v>
                </c:pt>
                <c:pt idx="38">
                  <c:v>Март 2021</c:v>
                </c:pt>
                <c:pt idx="39">
                  <c:v>Апрель 2021</c:v>
                </c:pt>
                <c:pt idx="40">
                  <c:v>Май 2021</c:v>
                </c:pt>
                <c:pt idx="41">
                  <c:v>Июнь 2021</c:v>
                </c:pt>
                <c:pt idx="42">
                  <c:v>Июль 2021</c:v>
                </c:pt>
                <c:pt idx="43">
                  <c:v>Август 2021</c:v>
                </c:pt>
                <c:pt idx="44">
                  <c:v>Сентябрь 2021</c:v>
                </c:pt>
                <c:pt idx="45">
                  <c:v>Октябрь 2021</c:v>
                </c:pt>
                <c:pt idx="46">
                  <c:v>Ноябрь 2021</c:v>
                </c:pt>
                <c:pt idx="47">
                  <c:v>Декабрь 2021</c:v>
                </c:pt>
                <c:pt idx="48">
                  <c:v>Январь 2022</c:v>
                </c:pt>
                <c:pt idx="49">
                  <c:v>Февраль 2022</c:v>
                </c:pt>
                <c:pt idx="50">
                  <c:v>Март 2022</c:v>
                </c:pt>
                <c:pt idx="51">
                  <c:v>Апрель 2022</c:v>
                </c:pt>
                <c:pt idx="52">
                  <c:v>Май 2022</c:v>
                </c:pt>
                <c:pt idx="53">
                  <c:v>Июнь 2022</c:v>
                </c:pt>
                <c:pt idx="54">
                  <c:v>Июль 2022</c:v>
                </c:pt>
                <c:pt idx="55">
                  <c:v>Август 2022</c:v>
                </c:pt>
                <c:pt idx="56">
                  <c:v>Сентябрь 2022</c:v>
                </c:pt>
                <c:pt idx="57">
                  <c:v>Октябрь 2022</c:v>
                </c:pt>
                <c:pt idx="58">
                  <c:v>Ноябрь 2022</c:v>
                </c:pt>
                <c:pt idx="59">
                  <c:v>Декабрь 2022</c:v>
                </c:pt>
              </c:numCache>
            </c:numRef>
          </c:cat>
          <c:val>
            <c:numRef>
              <c:f>'4.7'!$J$3:$J$62</c:f>
              <c:numCache>
                <c:formatCode>General</c:formatCode>
                <c:ptCount val="60"/>
                <c:pt idx="0">
                  <c:v>9.57</c:v>
                </c:pt>
                <c:pt idx="1">
                  <c:v>9.54</c:v>
                </c:pt>
                <c:pt idx="2">
                  <c:v>9.43</c:v>
                </c:pt>
                <c:pt idx="3">
                  <c:v>9.39</c:v>
                </c:pt>
                <c:pt idx="4">
                  <c:v>9.26</c:v>
                </c:pt>
                <c:pt idx="5">
                  <c:v>9.09</c:v>
                </c:pt>
                <c:pt idx="6">
                  <c:v>9.05</c:v>
                </c:pt>
                <c:pt idx="7">
                  <c:v>9.11</c:v>
                </c:pt>
                <c:pt idx="8">
                  <c:v>9.16</c:v>
                </c:pt>
                <c:pt idx="9">
                  <c:v>9.25</c:v>
                </c:pt>
                <c:pt idx="10">
                  <c:v>9.4</c:v>
                </c:pt>
                <c:pt idx="11">
                  <c:v>9.65</c:v>
                </c:pt>
                <c:pt idx="12">
                  <c:v>9.94</c:v>
                </c:pt>
                <c:pt idx="13">
                  <c:v>10.09</c:v>
                </c:pt>
                <c:pt idx="14">
                  <c:v>10.13</c:v>
                </c:pt>
                <c:pt idx="15">
                  <c:v>10.04</c:v>
                </c:pt>
                <c:pt idx="16">
                  <c:v>9.82</c:v>
                </c:pt>
                <c:pt idx="17">
                  <c:v>9.68</c:v>
                </c:pt>
                <c:pt idx="18">
                  <c:v>9.35</c:v>
                </c:pt>
                <c:pt idx="19">
                  <c:v>9.12</c:v>
                </c:pt>
                <c:pt idx="20">
                  <c:v>8.84</c:v>
                </c:pt>
                <c:pt idx="21">
                  <c:v>8.57</c:v>
                </c:pt>
                <c:pt idx="22">
                  <c:v>8.28</c:v>
                </c:pt>
                <c:pt idx="23">
                  <c:v>7.99</c:v>
                </c:pt>
                <c:pt idx="24">
                  <c:v>7.81</c:v>
                </c:pt>
                <c:pt idx="25">
                  <c:v>7.82</c:v>
                </c:pt>
                <c:pt idx="26">
                  <c:v>6.95</c:v>
                </c:pt>
                <c:pt idx="27">
                  <c:v>5.79</c:v>
                </c:pt>
                <c:pt idx="28">
                  <c:v>6.1</c:v>
                </c:pt>
                <c:pt idx="29">
                  <c:v>5.93</c:v>
                </c:pt>
                <c:pt idx="30">
                  <c:v>5.88</c:v>
                </c:pt>
                <c:pt idx="31">
                  <c:v>5.94</c:v>
                </c:pt>
                <c:pt idx="32">
                  <c:v>5.9</c:v>
                </c:pt>
                <c:pt idx="33">
                  <c:v>5.92</c:v>
                </c:pt>
                <c:pt idx="34">
                  <c:v>5.83</c:v>
                </c:pt>
                <c:pt idx="35">
                  <c:v>5.86</c:v>
                </c:pt>
                <c:pt idx="36">
                  <c:v>5.92</c:v>
                </c:pt>
                <c:pt idx="37">
                  <c:v>5.91</c:v>
                </c:pt>
                <c:pt idx="38">
                  <c:v>5.83</c:v>
                </c:pt>
                <c:pt idx="39">
                  <c:v>5.62</c:v>
                </c:pt>
                <c:pt idx="40">
                  <c:v>5.48</c:v>
                </c:pt>
                <c:pt idx="41">
                  <c:v>6.23</c:v>
                </c:pt>
                <c:pt idx="42">
                  <c:v>6.39</c:v>
                </c:pt>
                <c:pt idx="43">
                  <c:v>6.24</c:v>
                </c:pt>
                <c:pt idx="44">
                  <c:v>6</c:v>
                </c:pt>
                <c:pt idx="45">
                  <c:v>5.83</c:v>
                </c:pt>
                <c:pt idx="46">
                  <c:v>5.88</c:v>
                </c:pt>
                <c:pt idx="47">
                  <c:v>5.93</c:v>
                </c:pt>
                <c:pt idx="48">
                  <c:v>5.94</c:v>
                </c:pt>
                <c:pt idx="49">
                  <c:v>5.54</c:v>
                </c:pt>
                <c:pt idx="50">
                  <c:v>5.59</c:v>
                </c:pt>
                <c:pt idx="51">
                  <c:v>3.81</c:v>
                </c:pt>
                <c:pt idx="52">
                  <c:v>3.74</c:v>
                </c:pt>
                <c:pt idx="53">
                  <c:v>3.73</c:v>
                </c:pt>
                <c:pt idx="54">
                  <c:v>3.59</c:v>
                </c:pt>
                <c:pt idx="55">
                  <c:v>3.49</c:v>
                </c:pt>
                <c:pt idx="56">
                  <c:v>3.68</c:v>
                </c:pt>
                <c:pt idx="57">
                  <c:v>3.55</c:v>
                </c:pt>
                <c:pt idx="58">
                  <c:v>3.5</c:v>
                </c:pt>
                <c:pt idx="59">
                  <c:v>4.82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6992810"/>
        <c:axId val="17712679"/>
      </c:lineChart>
      <c:dateAx>
        <c:axId val="169928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yyyy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712679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  <c:noMultiLvlLbl val="0"/>
      </c:dateAx>
      <c:valAx>
        <c:axId val="17712679"/>
        <c:scaling>
          <c:orientation val="minMax"/>
        </c:scaling>
        <c:delete val="0"/>
        <c:axPos val="l"/>
        <c:majorGridlines>
          <c:spPr>
            <a:ln w="6480">
              <a:solidFill>
                <a:srgbClr val="e7e6e6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992810"/>
        <c:crossesAt val="43101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510818704015358"/>
          <c:y val="0.834302310580632"/>
          <c:w val="0.873774834437086"/>
          <c:h val="0.073905446007003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62802482282525"/>
          <c:y val="0.0513980084358829"/>
          <c:w val="0.813828810634157"/>
          <c:h val="0.6904813671348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'4.8'!$B$4:$B$5</c:f>
              <c:strCache>
                <c:ptCount val="1"/>
                <c:pt idx="0">
                  <c:v>Срочная задолженность по ИЖК, предоставленным в рублях</c:v>
                </c:pt>
              </c:strCache>
            </c:strRef>
          </c:tx>
          <c:spPr>
            <a:solidFill>
              <a:srgbClr val="f4b183"/>
            </a:solidFill>
            <a:ln w="0">
              <a:solidFill>
                <a:srgbClr val="c55a11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'4.8'!$A$6:$A$11</c:f>
              <c:numCache>
                <c:formatCode>m/d/yyyy</c:formatCode>
                <c:ptCount val="6"/>
                <c:pt idx="0">
                  <c:v>01.01.2018</c:v>
                </c:pt>
                <c:pt idx="1">
                  <c:v>01.01.2019</c:v>
                </c:pt>
                <c:pt idx="2">
                  <c:v>01.01.2020</c:v>
                </c:pt>
                <c:pt idx="3">
                  <c:v>01.01.2021</c:v>
                </c:pt>
                <c:pt idx="4">
                  <c:v>01.01.2022</c:v>
                </c:pt>
                <c:pt idx="5">
                  <c:v>01.01.2023</c:v>
                </c:pt>
              </c:numCache>
            </c:numRef>
          </c:cat>
          <c:val>
            <c:numRef>
              <c:f>'4.8'!$B$6:$B$11</c:f>
              <c:numCache>
                <c:formatCode>General</c:formatCode>
                <c:ptCount val="6"/>
                <c:pt idx="0">
                  <c:v>5090.4</c:v>
                </c:pt>
                <c:pt idx="1">
                  <c:v>6315.5</c:v>
                </c:pt>
                <c:pt idx="2">
                  <c:v>7551</c:v>
                </c:pt>
                <c:pt idx="3">
                  <c:v>9202.7</c:v>
                </c:pt>
                <c:pt idx="4">
                  <c:v>11693.4</c:v>
                </c:pt>
                <c:pt idx="5">
                  <c:v>13779.6</c:v>
                </c:pt>
              </c:numCache>
            </c:numRef>
          </c:val>
        </c:ser>
        <c:ser>
          <c:idx val="1"/>
          <c:order val="1"/>
          <c:tx>
            <c:strRef>
              <c:f>'4.8'!$C$4:$C$5</c:f>
              <c:strCache>
                <c:ptCount val="1"/>
                <c:pt idx="0">
                  <c:v>Срочная задолженность по ИЖК, предоставленным в иностранной валюте</c:v>
                </c:pt>
              </c:strCache>
            </c:strRef>
          </c:tx>
          <c:spPr>
            <a:solidFill>
              <a:srgbClr val="00b050"/>
            </a:solidFill>
            <a:ln w="0">
              <a:solidFill>
                <a:srgbClr val="00b05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'4.8'!$A$6:$A$11</c:f>
              <c:numCache>
                <c:formatCode>m/d/yyyy</c:formatCode>
                <c:ptCount val="6"/>
                <c:pt idx="0">
                  <c:v>01.01.2018</c:v>
                </c:pt>
                <c:pt idx="1">
                  <c:v>01.01.2019</c:v>
                </c:pt>
                <c:pt idx="2">
                  <c:v>01.01.2020</c:v>
                </c:pt>
                <c:pt idx="3">
                  <c:v>01.01.2021</c:v>
                </c:pt>
                <c:pt idx="4">
                  <c:v>01.01.2022</c:v>
                </c:pt>
                <c:pt idx="5">
                  <c:v>01.01.2023</c:v>
                </c:pt>
              </c:numCache>
            </c:numRef>
          </c:cat>
          <c:val>
            <c:numRef>
              <c:f>'4.8'!$C$6:$C$11</c:f>
              <c:numCache>
                <c:formatCode>General</c:formatCode>
                <c:ptCount val="6"/>
                <c:pt idx="0">
                  <c:v>28.1</c:v>
                </c:pt>
                <c:pt idx="1">
                  <c:v>22</c:v>
                </c:pt>
                <c:pt idx="2">
                  <c:v>12.9</c:v>
                </c:pt>
                <c:pt idx="3">
                  <c:v>9.9</c:v>
                </c:pt>
                <c:pt idx="4">
                  <c:v>11</c:v>
                </c:pt>
                <c:pt idx="5">
                  <c:v>3.4</c:v>
                </c:pt>
              </c:numCache>
            </c:numRef>
          </c:val>
        </c:ser>
        <c:ser>
          <c:idx val="2"/>
          <c:order val="2"/>
          <c:tx>
            <c:strRef>
              <c:f>'4.8'!$D$4:$D$5</c:f>
              <c:strCache>
                <c:ptCount val="1"/>
                <c:pt idx="0">
                  <c:v>Просроченная задолженность по ИЖК в рублях</c:v>
                </c:pt>
              </c:strCache>
            </c:strRef>
          </c:tx>
          <c:spPr>
            <a:solidFill>
              <a:srgbClr val="ff0000"/>
            </a:solidFill>
            <a:ln w="0">
              <a:solidFill>
                <a:srgbClr val="ff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'4.8'!$A$6:$A$11</c:f>
              <c:numCache>
                <c:formatCode>m/d/yyyy</c:formatCode>
                <c:ptCount val="6"/>
                <c:pt idx="0">
                  <c:v>01.01.2018</c:v>
                </c:pt>
                <c:pt idx="1">
                  <c:v>01.01.2019</c:v>
                </c:pt>
                <c:pt idx="2">
                  <c:v>01.01.2020</c:v>
                </c:pt>
                <c:pt idx="3">
                  <c:v>01.01.2021</c:v>
                </c:pt>
                <c:pt idx="4">
                  <c:v>01.01.2022</c:v>
                </c:pt>
                <c:pt idx="5">
                  <c:v>01.01.2023</c:v>
                </c:pt>
              </c:numCache>
            </c:numRef>
          </c:cat>
          <c:val>
            <c:numRef>
              <c:f>'4.8'!$D$6:$D$11</c:f>
              <c:numCache>
                <c:formatCode>General</c:formatCode>
                <c:ptCount val="6"/>
                <c:pt idx="0">
                  <c:v>54.6</c:v>
                </c:pt>
                <c:pt idx="1">
                  <c:v>61.3</c:v>
                </c:pt>
                <c:pt idx="2">
                  <c:v>64.3</c:v>
                </c:pt>
                <c:pt idx="3">
                  <c:v>71.8</c:v>
                </c:pt>
                <c:pt idx="4">
                  <c:v>59.5</c:v>
                </c:pt>
                <c:pt idx="5">
                  <c:v>55.4</c:v>
                </c:pt>
              </c:numCache>
            </c:numRef>
          </c:val>
        </c:ser>
        <c:ser>
          <c:idx val="3"/>
          <c:order val="3"/>
          <c:tx>
            <c:strRef>
              <c:f>'4.8'!$E$4:$E$5</c:f>
              <c:strCache>
                <c:ptCount val="1"/>
                <c:pt idx="0">
                  <c:v>Просроченная задолженность по ИЖК в иностранной валюте</c:v>
                </c:pt>
              </c:strCache>
            </c:strRef>
          </c:tx>
          <c:spPr>
            <a:solidFill>
              <a:srgbClr val="0070c0"/>
            </a:solidFill>
            <a:ln w="0">
              <a:solidFill>
                <a:srgbClr val="4472c4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'4.8'!$A$6:$A$11</c:f>
              <c:numCache>
                <c:formatCode>m/d/yyyy</c:formatCode>
                <c:ptCount val="6"/>
                <c:pt idx="0">
                  <c:v>01.01.2018</c:v>
                </c:pt>
                <c:pt idx="1">
                  <c:v>01.01.2019</c:v>
                </c:pt>
                <c:pt idx="2">
                  <c:v>01.01.2020</c:v>
                </c:pt>
                <c:pt idx="3">
                  <c:v>01.01.2021</c:v>
                </c:pt>
                <c:pt idx="4">
                  <c:v>01.01.2022</c:v>
                </c:pt>
                <c:pt idx="5">
                  <c:v>01.01.2023</c:v>
                </c:pt>
              </c:numCache>
            </c:numRef>
          </c:cat>
          <c:val>
            <c:numRef>
              <c:f>'4.8'!$E$6:$E$11</c:f>
              <c:numCache>
                <c:formatCode>General</c:formatCode>
                <c:ptCount val="6"/>
                <c:pt idx="0">
                  <c:v>14.4</c:v>
                </c:pt>
                <c:pt idx="1">
                  <c:v>11.6</c:v>
                </c:pt>
                <c:pt idx="2">
                  <c:v>8.7</c:v>
                </c:pt>
                <c:pt idx="3">
                  <c:v>6.4</c:v>
                </c:pt>
                <c:pt idx="4">
                  <c:v>4.5</c:v>
                </c:pt>
                <c:pt idx="5">
                  <c:v>3.3</c:v>
                </c:pt>
              </c:numCache>
            </c:numRef>
          </c:val>
        </c:ser>
        <c:gapWidth val="150"/>
        <c:overlap val="100"/>
        <c:axId val="98484969"/>
        <c:axId val="57627970"/>
      </c:barChart>
      <c:lineChart>
        <c:grouping val="stacked"/>
        <c:varyColors val="0"/>
        <c:ser>
          <c:idx val="4"/>
          <c:order val="4"/>
          <c:tx>
            <c:strRef>
              <c:f>'4.8'!$F$4:$F$5</c:f>
              <c:strCache>
                <c:ptCount val="1"/>
                <c:pt idx="0">
                  <c:v>Удельный вес просроченной задолженности в сумме задолженности по ИЖК, предоставленным в рублях (пр. ось)</c:v>
                </c:pt>
              </c:strCache>
            </c:strRef>
          </c:tx>
          <c:spPr>
            <a:solidFill>
              <a:srgbClr val="e04228"/>
            </a:solidFill>
            <a:ln cap="rnd" w="28440">
              <a:solidFill>
                <a:srgbClr val="e0422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'4.8'!$A$6:$A$11</c:f>
              <c:numCache>
                <c:formatCode>m/d/yyyy</c:formatCode>
                <c:ptCount val="6"/>
                <c:pt idx="0">
                  <c:v>01.01.2018</c:v>
                </c:pt>
                <c:pt idx="1">
                  <c:v>01.01.2019</c:v>
                </c:pt>
                <c:pt idx="2">
                  <c:v>01.01.2020</c:v>
                </c:pt>
                <c:pt idx="3">
                  <c:v>01.01.2021</c:v>
                </c:pt>
                <c:pt idx="4">
                  <c:v>01.01.2022</c:v>
                </c:pt>
                <c:pt idx="5">
                  <c:v>01.01.2023</c:v>
                </c:pt>
              </c:numCache>
            </c:numRef>
          </c:cat>
          <c:val>
            <c:numRef>
              <c:f>'4.8'!$F$6:$F$11</c:f>
              <c:numCache>
                <c:formatCode>General</c:formatCode>
                <c:ptCount val="6"/>
                <c:pt idx="0">
                  <c:v>1.06075740657941</c:v>
                </c:pt>
                <c:pt idx="1">
                  <c:v>0.961289200656689</c:v>
                </c:pt>
                <c:pt idx="2">
                  <c:v>0.843799593296276</c:v>
                </c:pt>
                <c:pt idx="3">
                  <c:v>0.774419316585221</c:v>
                </c:pt>
                <c:pt idx="4">
                  <c:v>0.506012332347245</c:v>
                </c:pt>
                <c:pt idx="5">
                  <c:v>0.400617713653573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'4.8'!$G$4:$G$5</c:f>
              <c:strCache>
                <c:ptCount val="1"/>
                <c:pt idx="0">
                  <c:v>Удельный вес просроченной задолженности в сумме задолженности по ИЖК, предоставленным в иностранной валюте (пр. ось)</c:v>
                </c:pt>
              </c:strCache>
            </c:strRef>
          </c:tx>
          <c:spPr>
            <a:solidFill>
              <a:srgbClr val="843c0b"/>
            </a:solidFill>
            <a:ln cap="rnd" w="28440">
              <a:solidFill>
                <a:srgbClr val="843c0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'4.8'!$A$6:$A$11</c:f>
              <c:numCache>
                <c:formatCode>m/d/yyyy</c:formatCode>
                <c:ptCount val="6"/>
                <c:pt idx="0">
                  <c:v>01.01.2018</c:v>
                </c:pt>
                <c:pt idx="1">
                  <c:v>01.01.2019</c:v>
                </c:pt>
                <c:pt idx="2">
                  <c:v>01.01.2020</c:v>
                </c:pt>
                <c:pt idx="3">
                  <c:v>01.01.2021</c:v>
                </c:pt>
                <c:pt idx="4">
                  <c:v>01.01.2022</c:v>
                </c:pt>
                <c:pt idx="5">
                  <c:v>01.01.2023</c:v>
                </c:pt>
              </c:numCache>
            </c:numRef>
          </c:cat>
          <c:val>
            <c:numRef>
              <c:f>'4.8'!$G$6:$G$11</c:f>
              <c:numCache>
                <c:formatCode>General</c:formatCode>
                <c:ptCount val="6"/>
                <c:pt idx="0">
                  <c:v>33.8701326734207</c:v>
                </c:pt>
                <c:pt idx="1">
                  <c:v>34.4551988359766</c:v>
                </c:pt>
                <c:pt idx="2">
                  <c:v>40.3744032983629</c:v>
                </c:pt>
                <c:pt idx="3">
                  <c:v>39.3766393774219</c:v>
                </c:pt>
                <c:pt idx="4">
                  <c:v>29.0541592870093</c:v>
                </c:pt>
                <c:pt idx="5">
                  <c:v>49.0965659120613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5579929"/>
        <c:axId val="57328223"/>
      </c:lineChart>
      <c:dateAx>
        <c:axId val="984849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627970"/>
        <c:crosses val="autoZero"/>
        <c:auto val="1"/>
        <c:lblOffset val="100"/>
        <c:baseTimeUnit val="years"/>
        <c:noMultiLvlLbl val="0"/>
      </c:dateAx>
      <c:valAx>
        <c:axId val="57627970"/>
        <c:scaling>
          <c:orientation val="minMax"/>
          <c:max val="15000"/>
          <c:min val="0"/>
        </c:scaling>
        <c:delete val="0"/>
        <c:axPos val="l"/>
        <c:majorGridlines>
          <c:spPr>
            <a:ln w="9360">
              <a:solidFill>
                <a:srgbClr val="e7e6e6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484969"/>
        <c:crosses val="autoZero"/>
        <c:crossBetween val="between"/>
        <c:majorUnit val="1500"/>
      </c:valAx>
      <c:dateAx>
        <c:axId val="9557992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328223"/>
        <c:auto val="1"/>
        <c:lblOffset val="100"/>
        <c:baseTimeUnit val="years"/>
        <c:noMultiLvlLbl val="0"/>
      </c:dateAx>
      <c:valAx>
        <c:axId val="57328223"/>
        <c:scaling>
          <c:orientation val="minMax"/>
          <c:max val="50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579929"/>
        <c:crosses val="max"/>
        <c:crossBetween val="between"/>
        <c:majorUnit val="5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741718938713176"/>
          <c:y val="0.780916661028283"/>
          <c:w val="0.912538393844658"/>
          <c:h val="0.21289025998131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69249462305522"/>
          <c:y val="0.070087906866239"/>
          <c:w val="0.902572553839278"/>
          <c:h val="0.7318127821335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'4.9'!$A$5</c:f>
              <c:strCache>
                <c:ptCount val="1"/>
                <c:pt idx="0">
                  <c:v>Центральный федеральный округ</c:v>
                </c:pt>
              </c:strCache>
            </c:strRef>
          </c:tx>
          <c:spPr>
            <a:solidFill>
              <a:srgbClr val="843c0b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'4.9'!$B$4:$F$4</c:f>
              <c:numCache>
                <c:formatCode>m/d/yyyy</c:formatCode>
                <c:ptCount val="5"/>
                <c:pt idx="0">
                  <c:v>01.01.2019</c:v>
                </c:pt>
                <c:pt idx="1">
                  <c:v>01.01.2020</c:v>
                </c:pt>
                <c:pt idx="2">
                  <c:v>01.01.2021</c:v>
                </c:pt>
                <c:pt idx="3">
                  <c:v>01.01.2022</c:v>
                </c:pt>
                <c:pt idx="4">
                  <c:v>01.01.2023</c:v>
                </c:pt>
              </c:numCache>
            </c:numRef>
          </c:cat>
          <c:val>
            <c:numRef>
              <c:f>'4.9'!$B$5:$F$5</c:f>
              <c:numCache>
                <c:formatCode>General</c:formatCode>
                <c:ptCount val="5"/>
                <c:pt idx="0">
                  <c:v>1915.8</c:v>
                </c:pt>
                <c:pt idx="1">
                  <c:v>2376.7</c:v>
                </c:pt>
                <c:pt idx="2">
                  <c:v>2960</c:v>
                </c:pt>
                <c:pt idx="3">
                  <c:v>3822.9</c:v>
                </c:pt>
                <c:pt idx="4">
                  <c:v>4467.7</c:v>
                </c:pt>
              </c:numCache>
            </c:numRef>
          </c:val>
        </c:ser>
        <c:ser>
          <c:idx val="1"/>
          <c:order val="1"/>
          <c:tx>
            <c:strRef>
              <c:f>'4.9'!$A$6</c:f>
              <c:strCache>
                <c:ptCount val="1"/>
                <c:pt idx="0">
                  <c:v>Северо-Западный федеральный округ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'4.9'!$B$4:$F$4</c:f>
              <c:numCache>
                <c:formatCode>m/d/yyyy</c:formatCode>
                <c:ptCount val="5"/>
                <c:pt idx="0">
                  <c:v>01.01.2019</c:v>
                </c:pt>
                <c:pt idx="1">
                  <c:v>01.01.2020</c:v>
                </c:pt>
                <c:pt idx="2">
                  <c:v>01.01.2021</c:v>
                </c:pt>
                <c:pt idx="3">
                  <c:v>01.01.2022</c:v>
                </c:pt>
                <c:pt idx="4">
                  <c:v>01.01.2023</c:v>
                </c:pt>
              </c:numCache>
            </c:numRef>
          </c:cat>
          <c:val>
            <c:numRef>
              <c:f>'4.9'!$B$6:$F$6</c:f>
              <c:numCache>
                <c:formatCode>General</c:formatCode>
                <c:ptCount val="5"/>
                <c:pt idx="0">
                  <c:v>787.6</c:v>
                </c:pt>
                <c:pt idx="1">
                  <c:v>956.5</c:v>
                </c:pt>
                <c:pt idx="2">
                  <c:v>1167.2</c:v>
                </c:pt>
                <c:pt idx="3">
                  <c:v>1476.8</c:v>
                </c:pt>
                <c:pt idx="4">
                  <c:v>1700.8</c:v>
                </c:pt>
              </c:numCache>
            </c:numRef>
          </c:val>
        </c:ser>
        <c:ser>
          <c:idx val="2"/>
          <c:order val="2"/>
          <c:tx>
            <c:strRef>
              <c:f>'4.9'!$A$7</c:f>
              <c:strCache>
                <c:ptCount val="1"/>
                <c:pt idx="0">
                  <c:v>Южный федеральный округ</c:v>
                </c:pt>
              </c:strCache>
            </c:strRef>
          </c:tx>
          <c:spPr>
            <a:solidFill>
              <a:srgbClr val="f4b18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'4.9'!$B$4:$F$4</c:f>
              <c:numCache>
                <c:formatCode>m/d/yyyy</c:formatCode>
                <c:ptCount val="5"/>
                <c:pt idx="0">
                  <c:v>01.01.2019</c:v>
                </c:pt>
                <c:pt idx="1">
                  <c:v>01.01.2020</c:v>
                </c:pt>
                <c:pt idx="2">
                  <c:v>01.01.2021</c:v>
                </c:pt>
                <c:pt idx="3">
                  <c:v>01.01.2022</c:v>
                </c:pt>
                <c:pt idx="4">
                  <c:v>01.01.2023</c:v>
                </c:pt>
              </c:numCache>
            </c:numRef>
          </c:cat>
          <c:val>
            <c:numRef>
              <c:f>'4.9'!$B$7:$F$7</c:f>
              <c:numCache>
                <c:formatCode>General</c:formatCode>
                <c:ptCount val="5"/>
                <c:pt idx="0">
                  <c:v>464.3</c:v>
                </c:pt>
                <c:pt idx="1">
                  <c:v>557.5</c:v>
                </c:pt>
                <c:pt idx="2">
                  <c:v>692.8</c:v>
                </c:pt>
                <c:pt idx="3">
                  <c:v>900.4</c:v>
                </c:pt>
                <c:pt idx="4">
                  <c:v>1127.9</c:v>
                </c:pt>
              </c:numCache>
            </c:numRef>
          </c:val>
        </c:ser>
        <c:ser>
          <c:idx val="3"/>
          <c:order val="3"/>
          <c:tx>
            <c:strRef>
              <c:f>'4.9'!$A$8</c:f>
              <c:strCache>
                <c:ptCount val="1"/>
                <c:pt idx="0">
                  <c:v>Северо-Кавказский федеральный округ</c:v>
                </c:pt>
              </c:strCache>
            </c:strRef>
          </c:tx>
          <c:spPr>
            <a:solidFill>
              <a:srgbClr val="2e75b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'4.9'!$B$4:$F$4</c:f>
              <c:numCache>
                <c:formatCode>m/d/yyyy</c:formatCode>
                <c:ptCount val="5"/>
                <c:pt idx="0">
                  <c:v>01.01.2019</c:v>
                </c:pt>
                <c:pt idx="1">
                  <c:v>01.01.2020</c:v>
                </c:pt>
                <c:pt idx="2">
                  <c:v>01.01.2021</c:v>
                </c:pt>
                <c:pt idx="3">
                  <c:v>01.01.2022</c:v>
                </c:pt>
                <c:pt idx="4">
                  <c:v>01.01.2023</c:v>
                </c:pt>
              </c:numCache>
            </c:numRef>
          </c:cat>
          <c:val>
            <c:numRef>
              <c:f>'4.9'!$B$8:$F$8</c:f>
              <c:numCache>
                <c:formatCode>General</c:formatCode>
                <c:ptCount val="5"/>
                <c:pt idx="0">
                  <c:v>145.8</c:v>
                </c:pt>
                <c:pt idx="1">
                  <c:v>171.5</c:v>
                </c:pt>
                <c:pt idx="2">
                  <c:v>209.1</c:v>
                </c:pt>
                <c:pt idx="3">
                  <c:v>278.5</c:v>
                </c:pt>
                <c:pt idx="4">
                  <c:v>344.5</c:v>
                </c:pt>
              </c:numCache>
            </c:numRef>
          </c:val>
        </c:ser>
        <c:ser>
          <c:idx val="4"/>
          <c:order val="4"/>
          <c:tx>
            <c:strRef>
              <c:f>'4.9'!$A$9</c:f>
              <c:strCache>
                <c:ptCount val="1"/>
                <c:pt idx="0">
                  <c:v>Приволжский федеральный округ</c:v>
                </c:pt>
              </c:strCache>
            </c:strRef>
          </c:tx>
          <c:spPr>
            <a:solidFill>
              <a:srgbClr val="fbe5d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'4.9'!$B$4:$F$4</c:f>
              <c:numCache>
                <c:formatCode>m/d/yyyy</c:formatCode>
                <c:ptCount val="5"/>
                <c:pt idx="0">
                  <c:v>01.01.2019</c:v>
                </c:pt>
                <c:pt idx="1">
                  <c:v>01.01.2020</c:v>
                </c:pt>
                <c:pt idx="2">
                  <c:v>01.01.2021</c:v>
                </c:pt>
                <c:pt idx="3">
                  <c:v>01.01.2022</c:v>
                </c:pt>
                <c:pt idx="4">
                  <c:v>01.01.2023</c:v>
                </c:pt>
              </c:numCache>
            </c:numRef>
          </c:cat>
          <c:val>
            <c:numRef>
              <c:f>'4.9'!$B$9:$F$9</c:f>
              <c:numCache>
                <c:formatCode>General</c:formatCode>
                <c:ptCount val="5"/>
                <c:pt idx="0">
                  <c:v>1225.9</c:v>
                </c:pt>
                <c:pt idx="1">
                  <c:v>1419.1</c:v>
                </c:pt>
                <c:pt idx="2">
                  <c:v>1697.5</c:v>
                </c:pt>
                <c:pt idx="3">
                  <c:v>2091.4</c:v>
                </c:pt>
                <c:pt idx="4">
                  <c:v>2426.7</c:v>
                </c:pt>
              </c:numCache>
            </c:numRef>
          </c:val>
        </c:ser>
        <c:ser>
          <c:idx val="5"/>
          <c:order val="5"/>
          <c:tx>
            <c:strRef>
              <c:f>'4.9'!$A$10</c:f>
              <c:strCache>
                <c:ptCount val="1"/>
                <c:pt idx="0">
                  <c:v>Уральский федеральный округ</c:v>
                </c:pt>
              </c:strCache>
            </c:strRef>
          </c:tx>
          <c:spPr>
            <a:solidFill>
              <a:srgbClr val="ffc000">
                <a:alpha val="44000"/>
              </a:srgbClr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'4.9'!$B$4:$F$4</c:f>
              <c:numCache>
                <c:formatCode>m/d/yyyy</c:formatCode>
                <c:ptCount val="5"/>
                <c:pt idx="0">
                  <c:v>01.01.2019</c:v>
                </c:pt>
                <c:pt idx="1">
                  <c:v>01.01.2020</c:v>
                </c:pt>
                <c:pt idx="2">
                  <c:v>01.01.2021</c:v>
                </c:pt>
                <c:pt idx="3">
                  <c:v>01.01.2022</c:v>
                </c:pt>
                <c:pt idx="4">
                  <c:v>01.01.2023</c:v>
                </c:pt>
              </c:numCache>
            </c:numRef>
          </c:cat>
          <c:val>
            <c:numRef>
              <c:f>'4.9'!$B$10:$F$10</c:f>
              <c:numCache>
                <c:formatCode>General</c:formatCode>
                <c:ptCount val="5"/>
                <c:pt idx="0">
                  <c:v>752.3</c:v>
                </c:pt>
                <c:pt idx="1">
                  <c:v>845.8</c:v>
                </c:pt>
                <c:pt idx="2">
                  <c:v>988.2</c:v>
                </c:pt>
                <c:pt idx="3">
                  <c:v>1183</c:v>
                </c:pt>
                <c:pt idx="4">
                  <c:v>1371.8</c:v>
                </c:pt>
              </c:numCache>
            </c:numRef>
          </c:val>
        </c:ser>
        <c:ser>
          <c:idx val="6"/>
          <c:order val="6"/>
          <c:tx>
            <c:strRef>
              <c:f>'4.9'!$A$11</c:f>
              <c:strCache>
                <c:ptCount val="1"/>
                <c:pt idx="0">
                  <c:v>Сибирский федеральный округ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'4.9'!$B$4:$F$4</c:f>
              <c:numCache>
                <c:formatCode>m/d/yyyy</c:formatCode>
                <c:ptCount val="5"/>
                <c:pt idx="0">
                  <c:v>01.01.2019</c:v>
                </c:pt>
                <c:pt idx="1">
                  <c:v>01.01.2020</c:v>
                </c:pt>
                <c:pt idx="2">
                  <c:v>01.01.2021</c:v>
                </c:pt>
                <c:pt idx="3">
                  <c:v>01.01.2022</c:v>
                </c:pt>
                <c:pt idx="4">
                  <c:v>01.01.2023</c:v>
                </c:pt>
              </c:numCache>
            </c:numRef>
          </c:cat>
          <c:val>
            <c:numRef>
              <c:f>'4.9'!$B$11:$F$11</c:f>
              <c:numCache>
                <c:formatCode>General</c:formatCode>
                <c:ptCount val="5"/>
                <c:pt idx="0">
                  <c:v>728.6</c:v>
                </c:pt>
                <c:pt idx="1">
                  <c:v>845.6</c:v>
                </c:pt>
                <c:pt idx="2">
                  <c:v>1003.5</c:v>
                </c:pt>
                <c:pt idx="3">
                  <c:v>1258.7</c:v>
                </c:pt>
                <c:pt idx="4">
                  <c:v>1469</c:v>
                </c:pt>
              </c:numCache>
            </c:numRef>
          </c:val>
        </c:ser>
        <c:ser>
          <c:idx val="7"/>
          <c:order val="7"/>
          <c:tx>
            <c:strRef>
              <c:f>'4.9'!$A$12</c:f>
              <c:strCache>
                <c:ptCount val="1"/>
                <c:pt idx="0">
                  <c:v>Дальневосточный федеральный округ</c:v>
                </c:pt>
              </c:strCache>
            </c:strRef>
          </c:tx>
          <c:spPr>
            <a:solidFill>
              <a:srgbClr val="bf9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'4.9'!$B$4:$F$4</c:f>
              <c:numCache>
                <c:formatCode>m/d/yyyy</c:formatCode>
                <c:ptCount val="5"/>
                <c:pt idx="0">
                  <c:v>01.01.2019</c:v>
                </c:pt>
                <c:pt idx="1">
                  <c:v>01.01.2020</c:v>
                </c:pt>
                <c:pt idx="2">
                  <c:v>01.01.2021</c:v>
                </c:pt>
                <c:pt idx="3">
                  <c:v>01.01.2022</c:v>
                </c:pt>
                <c:pt idx="4">
                  <c:v>01.01.2023</c:v>
                </c:pt>
              </c:numCache>
            </c:numRef>
          </c:cat>
          <c:val>
            <c:numRef>
              <c:f>'4.9'!$B$12:$F$12</c:f>
              <c:numCache>
                <c:formatCode>General</c:formatCode>
                <c:ptCount val="5"/>
                <c:pt idx="0">
                  <c:v>390.1</c:v>
                </c:pt>
                <c:pt idx="1">
                  <c:v>464.1</c:v>
                </c:pt>
                <c:pt idx="2">
                  <c:v>572.6</c:v>
                </c:pt>
                <c:pt idx="3">
                  <c:v>756.7</c:v>
                </c:pt>
                <c:pt idx="4">
                  <c:v>933.4</c:v>
                </c:pt>
              </c:numCache>
            </c:numRef>
          </c:val>
        </c:ser>
        <c:gapWidth val="150"/>
        <c:overlap val="100"/>
        <c:axId val="54032266"/>
        <c:axId val="13156298"/>
      </c:barChart>
      <c:dateAx>
        <c:axId val="5403226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156298"/>
        <c:crosses val="autoZero"/>
        <c:auto val="1"/>
        <c:lblOffset val="100"/>
        <c:baseTimeUnit val="years"/>
        <c:noMultiLvlLbl val="0"/>
      </c:dateAx>
      <c:valAx>
        <c:axId val="13156298"/>
        <c:scaling>
          <c:orientation val="minMax"/>
          <c:max val="15000"/>
          <c:min val="0"/>
        </c:scaling>
        <c:delete val="0"/>
        <c:axPos val="l"/>
        <c:majorGridlines>
          <c:spPr>
            <a:ln w="9360">
              <a:solidFill>
                <a:srgbClr val="e7e6e6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4032266"/>
        <c:crosses val="autoZero"/>
        <c:crossBetween val="between"/>
        <c:majorUnit val="1000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536196008277454"/>
          <c:y val="0.855668501291673"/>
          <c:w val="0.919022090988626"/>
          <c:h val="0.088376617976144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595959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4691948995172"/>
          <c:y val="0.0575747086650513"/>
          <c:w val="0.808319234102257"/>
          <c:h val="0.611168801199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'4.10'!$B$5:$B$6</c:f>
              <c:strCache>
                <c:ptCount val="1"/>
                <c:pt idx="0">
                  <c:v>Объем предоставленных ИЖК</c:v>
                </c:pt>
              </c:strCache>
            </c:strRef>
          </c:tx>
          <c:spPr>
            <a:solidFill>
              <a:srgbClr val="f4b183"/>
            </a:solidFill>
            <a:ln w="0">
              <a:solidFill>
                <a:srgbClr val="f4b183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'4.10'!$A$7:$A$11</c:f>
              <c:strCache>
                <c:ptCount val="5"/>
                <c:pt idx="0">
                  <c:v>01.01.2019</c:v>
                </c:pt>
                <c:pt idx="1">
                  <c:v>01.01.2020</c:v>
                </c:pt>
                <c:pt idx="2">
                  <c:v>01.01.2021</c:v>
                </c:pt>
                <c:pt idx="3">
                  <c:v>01.01.2022</c:v>
                </c:pt>
                <c:pt idx="4">
                  <c:v>01.01.2023</c:v>
                </c:pt>
              </c:strCache>
            </c:strRef>
          </c:cat>
          <c:val>
            <c:numRef>
              <c:f>'4.10'!$B$7:$B$11</c:f>
              <c:numCache>
                <c:formatCode>General</c:formatCode>
                <c:ptCount val="5"/>
                <c:pt idx="0">
                  <c:v>3013.114</c:v>
                </c:pt>
                <c:pt idx="1">
                  <c:v>2934.886</c:v>
                </c:pt>
                <c:pt idx="2">
                  <c:v>4444.68</c:v>
                </c:pt>
                <c:pt idx="3">
                  <c:v>5694.89</c:v>
                </c:pt>
                <c:pt idx="4">
                  <c:v>4816.919</c:v>
                </c:pt>
              </c:numCache>
            </c:numRef>
          </c:val>
        </c:ser>
        <c:gapWidth val="219"/>
        <c:overlap val="-27"/>
        <c:axId val="69145573"/>
        <c:axId val="46770856"/>
      </c:barChart>
      <c:lineChart>
        <c:grouping val="standard"/>
        <c:varyColors val="0"/>
        <c:ser>
          <c:idx val="1"/>
          <c:order val="1"/>
          <c:tx>
            <c:strRef>
              <c:f>'4.10'!$C$5:$C$6</c:f>
              <c:strCache>
                <c:ptCount val="1"/>
                <c:pt idx="0">
                  <c:v>Темп прироста ввода в действие жилых помещений, построенных населением за счет собственных и заемных средств (пр. ось)</c:v>
                </c:pt>
              </c:strCache>
            </c:strRef>
          </c:tx>
          <c:spPr>
            <a:solidFill>
              <a:srgbClr val="843c0b"/>
            </a:solidFill>
            <a:ln cap="rnd" w="28440">
              <a:solidFill>
                <a:srgbClr val="843c0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'4.10'!$A$7:$A$11</c:f>
              <c:strCache>
                <c:ptCount val="5"/>
                <c:pt idx="0">
                  <c:v>01.01.2019</c:v>
                </c:pt>
                <c:pt idx="1">
                  <c:v>01.01.2020</c:v>
                </c:pt>
                <c:pt idx="2">
                  <c:v>01.01.2021</c:v>
                </c:pt>
                <c:pt idx="3">
                  <c:v>01.01.2022</c:v>
                </c:pt>
                <c:pt idx="4">
                  <c:v>01.01.2023</c:v>
                </c:pt>
              </c:strCache>
            </c:strRef>
          </c:cat>
          <c:val>
            <c:numRef>
              <c:f>'4.10'!$C$7:$C$11</c:f>
              <c:numCache>
                <c:formatCode>General</c:formatCode>
                <c:ptCount val="5"/>
                <c:pt idx="0">
                  <c:v>-1.68631149305735</c:v>
                </c:pt>
                <c:pt idx="1">
                  <c:v>18.7571712336372</c:v>
                </c:pt>
                <c:pt idx="2">
                  <c:v>3.37662337662337</c:v>
                </c:pt>
                <c:pt idx="3">
                  <c:v>23.3669733529639</c:v>
                </c:pt>
                <c:pt idx="4">
                  <c:v>16.5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'4.10'!$D$5:$D$6</c:f>
              <c:strCache>
                <c:ptCount val="1"/>
                <c:pt idx="0">
                  <c:v>Удельный вес жилых домов, построенных населением за счет собственных и заемных средств, в общем объеме жилищного (пр. ось)</c:v>
                </c:pt>
              </c:strCache>
            </c:strRef>
          </c:tx>
          <c:spPr>
            <a:solidFill>
              <a:srgbClr val="c55a11"/>
            </a:solidFill>
            <a:ln cap="rnd" w="28440">
              <a:solidFill>
                <a:srgbClr val="c55a1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'4.10'!$A$7:$A$11</c:f>
              <c:strCache>
                <c:ptCount val="5"/>
                <c:pt idx="0">
                  <c:v>01.01.2019</c:v>
                </c:pt>
                <c:pt idx="1">
                  <c:v>01.01.2020</c:v>
                </c:pt>
                <c:pt idx="2">
                  <c:v>01.01.2021</c:v>
                </c:pt>
                <c:pt idx="3">
                  <c:v>01.01.2022</c:v>
                </c:pt>
                <c:pt idx="4">
                  <c:v>01.01.2023</c:v>
                </c:pt>
              </c:strCache>
            </c:strRef>
          </c:cat>
          <c:val>
            <c:numRef>
              <c:f>'4.10'!$D$7:$D$11</c:f>
              <c:numCache>
                <c:formatCode>General</c:formatCode>
                <c:ptCount val="5"/>
                <c:pt idx="0">
                  <c:v>42.8524789942068</c:v>
                </c:pt>
                <c:pt idx="1">
                  <c:v>46.9303452630245</c:v>
                </c:pt>
                <c:pt idx="2">
                  <c:v>48.4298134076377</c:v>
                </c:pt>
                <c:pt idx="3">
                  <c:v>53.05</c:v>
                </c:pt>
                <c:pt idx="4">
                  <c:v>55.7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0175983"/>
        <c:axId val="27723825"/>
      </c:lineChart>
      <c:catAx>
        <c:axId val="691455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770856"/>
        <c:crosses val="autoZero"/>
        <c:auto val="1"/>
        <c:lblAlgn val="ctr"/>
        <c:lblOffset val="100"/>
        <c:noMultiLvlLbl val="0"/>
      </c:catAx>
      <c:valAx>
        <c:axId val="46770856"/>
        <c:scaling>
          <c:orientation val="minMax"/>
          <c:max val="6000"/>
          <c:min val="-1000"/>
        </c:scaling>
        <c:delete val="0"/>
        <c:axPos val="l"/>
        <c:majorGridlines>
          <c:spPr>
            <a:ln w="9360">
              <a:solidFill>
                <a:srgbClr val="e7e6e6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145573"/>
        <c:crosses val="autoZero"/>
        <c:crossBetween val="between"/>
        <c:majorUnit val="1000"/>
      </c:valAx>
      <c:catAx>
        <c:axId val="3017598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723825"/>
        <c:auto val="1"/>
        <c:lblAlgn val="ctr"/>
        <c:lblOffset val="100"/>
        <c:noMultiLvlLbl val="0"/>
      </c:catAx>
      <c:valAx>
        <c:axId val="27723825"/>
        <c:scaling>
          <c:orientation val="minMax"/>
          <c:max val="60"/>
          <c:min val="-1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175983"/>
        <c:crosses val="max"/>
        <c:crossBetween val="between"/>
        <c:majorUnit val="10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89111464996482"/>
          <c:y val="0.704367080514231"/>
          <c:w val="0.850623195811006"/>
          <c:h val="0.20830847929432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56196630510039"/>
          <c:y val="0.0943820224719101"/>
          <c:w val="0.906623586429725"/>
          <c:h val="0.535296396745448"/>
        </c:manualLayout>
      </c:layout>
      <c:lineChart>
        <c:grouping val="standard"/>
        <c:varyColors val="0"/>
        <c:ser>
          <c:idx val="0"/>
          <c:order val="0"/>
          <c:tx>
            <c:strRef>
              <c:f>'4.11'!$B$3</c:f>
              <c:strCache>
                <c:ptCount val="1"/>
                <c:pt idx="0">
                  <c:v>Темп прироста индекса цен на первичном рынке жилья к предыдущему периоду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'4.11'!$A$4:$A$8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'4.11'!$B$4:$B$8</c:f>
              <c:numCache>
                <c:formatCode>General</c:formatCode>
                <c:ptCount val="5"/>
                <c:pt idx="0">
                  <c:v>5.24752475247525</c:v>
                </c:pt>
                <c:pt idx="1">
                  <c:v>1.59924741298213</c:v>
                </c:pt>
                <c:pt idx="2">
                  <c:v>3.7037037037037</c:v>
                </c:pt>
                <c:pt idx="3">
                  <c:v>9.91071428571429</c:v>
                </c:pt>
                <c:pt idx="4">
                  <c:v>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'4.11'!$C$3</c:f>
              <c:strCache>
                <c:ptCount val="1"/>
                <c:pt idx="0">
                  <c:v>Темп прироста индекса цен на вторичном рынке жилья к предыдущему периоду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'4.11'!$A$4:$A$8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'4.11'!$C$4:$C$8</c:f>
              <c:numCache>
                <c:formatCode>General</c:formatCode>
                <c:ptCount val="5"/>
                <c:pt idx="0">
                  <c:v>5.79268292682926</c:v>
                </c:pt>
                <c:pt idx="1">
                  <c:v>-0.288184438040343</c:v>
                </c:pt>
                <c:pt idx="2">
                  <c:v>5.49132947976878</c:v>
                </c:pt>
                <c:pt idx="3">
                  <c:v>6.21004566210046</c:v>
                </c:pt>
                <c:pt idx="4">
                  <c:v>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'4.11'!$D$3</c:f>
              <c:strCache>
                <c:ptCount val="1"/>
                <c:pt idx="0">
                  <c:v>Темп прироста ввода в действие жилых помещений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4"/>
            <c:marker>
              <c:symbol val="none"/>
            </c:marker>
          </c:dPt>
          <c:dLbls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'4.11'!$A$4:$A$8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'4.11'!$D$4:$D$8</c:f>
              <c:numCache>
                <c:formatCode>General</c:formatCode>
                <c:ptCount val="5"/>
                <c:pt idx="0">
                  <c:v>-4.5</c:v>
                </c:pt>
                <c:pt idx="1">
                  <c:v>6.2</c:v>
                </c:pt>
                <c:pt idx="2">
                  <c:v>0.2</c:v>
                </c:pt>
                <c:pt idx="3">
                  <c:v>12.6520681265207</c:v>
                </c:pt>
                <c:pt idx="4">
                  <c:v>10.9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9453405"/>
        <c:axId val="1455544"/>
      </c:lineChart>
      <c:catAx>
        <c:axId val="79453405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low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ru-RU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455544"/>
        <c:crossesAt val="0"/>
        <c:auto val="1"/>
        <c:lblAlgn val="ctr"/>
        <c:lblOffset val="100"/>
        <c:noMultiLvlLbl val="0"/>
      </c:catAx>
      <c:valAx>
        <c:axId val="1455544"/>
        <c:scaling>
          <c:orientation val="minMax"/>
          <c:max val="15"/>
          <c:min val="-10"/>
        </c:scaling>
        <c:delete val="0"/>
        <c:axPos val="l"/>
        <c:majorGridlines>
          <c:spPr>
            <a:ln w="6480">
              <a:solidFill>
                <a:srgbClr val="a89b9d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ru-RU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%</a:t>
                </a:r>
              </a:p>
            </c:rich>
          </c:tx>
          <c:layout>
            <c:manualLayout>
              <c:xMode val="edge"/>
              <c:yMode val="edge"/>
              <c:x val="0.0326332794830372"/>
              <c:y val="0.0301433552886478"/>
            </c:manualLayout>
          </c:layout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ru-RU" sz="105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9453405"/>
        <c:crossesAt val="1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969304276860921"/>
          <c:y val="0.723418751313714"/>
          <c:w val="0.842501277359044"/>
          <c:h val="0.16043167836823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_rels/drawing25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27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134640</xdr:colOff>
      <xdr:row>3</xdr:row>
      <xdr:rowOff>178200</xdr:rowOff>
    </xdr:from>
    <xdr:to>
      <xdr:col>12</xdr:col>
      <xdr:colOff>68760</xdr:colOff>
      <xdr:row>27</xdr:row>
      <xdr:rowOff>100440</xdr:rowOff>
    </xdr:to>
    <xdr:grpSp>
      <xdr:nvGrpSpPr>
        <xdr:cNvPr id="0" name="Группа 4"/>
        <xdr:cNvGrpSpPr/>
      </xdr:nvGrpSpPr>
      <xdr:grpSpPr>
        <a:xfrm>
          <a:off x="134640" y="930600"/>
          <a:ext cx="13967640" cy="5313600"/>
          <a:chOff x="134640" y="930600"/>
          <a:chExt cx="13967640" cy="5313600"/>
        </a:xfrm>
      </xdr:grpSpPr>
      <xdr:graphicFrame>
        <xdr:nvGraphicFramePr>
          <xdr:cNvPr id="1" name="Диаграмма 1"/>
          <xdr:cNvGraphicFramePr/>
        </xdr:nvGraphicFramePr>
        <xdr:xfrm>
          <a:off x="134640" y="930600"/>
          <a:ext cx="13967640" cy="5313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3" name="TextBox 2"/>
          <xdr:cNvSpPr/>
        </xdr:nvSpPr>
        <xdr:spPr>
          <a:xfrm>
            <a:off x="239760" y="1022400"/>
            <a:ext cx="1086480" cy="519840"/>
          </a:xfrm>
          <a:prstGeom prst="rect">
            <a:avLst/>
          </a:prstGeom>
          <a:noFill/>
          <a:ln w="9525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</a:pPr>
            <a:r>
              <a:rPr b="0" lang="ru-RU" sz="1200" spc="-1" strike="noStrike">
                <a:solidFill>
                  <a:schemeClr val="dk1"/>
                </a:solidFill>
                <a:latin typeface="Arial"/>
              </a:rPr>
              <a:t>млрд</a:t>
            </a:r>
            <a:r>
              <a:rPr b="0" lang="en-US" sz="1200" spc="-1" strike="noStrike">
                <a:solidFill>
                  <a:schemeClr val="dk1"/>
                </a:solidFill>
                <a:latin typeface="Arial"/>
              </a:rPr>
              <a:t> </a:t>
            </a:r>
            <a:r>
              <a:rPr b="0" lang="ru-RU" sz="1200" spc="-1" strike="noStrike">
                <a:solidFill>
                  <a:schemeClr val="dk1"/>
                </a:solidFill>
                <a:latin typeface="Arial"/>
              </a:rPr>
              <a:t>руб.</a:t>
            </a:r>
            <a:endParaRPr b="0" lang="ru-RU" sz="1200" spc="-1" strike="noStrike">
              <a:latin typeface="Times New Roman"/>
            </a:endParaRPr>
          </a:p>
        </xdr:txBody>
      </xdr:sp>
    </xdr:grpSp>
    <xdr:clientData/>
  </xdr:twoCellAnchor>
  <xdr:twoCellAnchor editAs="twoCell">
    <xdr:from>
      <xdr:col>0</xdr:col>
      <xdr:colOff>123120</xdr:colOff>
      <xdr:row>21</xdr:row>
      <xdr:rowOff>67320</xdr:rowOff>
    </xdr:from>
    <xdr:to>
      <xdr:col>0</xdr:col>
      <xdr:colOff>772560</xdr:colOff>
      <xdr:row>23</xdr:row>
      <xdr:rowOff>66960</xdr:rowOff>
    </xdr:to>
    <xdr:sp>
      <xdr:nvSpPr>
        <xdr:cNvPr id="4" name="Прямоугольник 3"/>
        <xdr:cNvSpPr/>
      </xdr:nvSpPr>
      <xdr:spPr>
        <a:xfrm>
          <a:off x="123120" y="5068080"/>
          <a:ext cx="649440" cy="380520"/>
        </a:xfrm>
        <a:prstGeom prst="rect">
          <a:avLst/>
        </a:prstGeom>
        <a:solidFill>
          <a:srgbClr val="ffffff"/>
        </a:solidFill>
        <a:ln w="12700">
          <a:solidFill>
            <a:srgbClr val="ffffff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10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0.00932123555952204</cdr:x>
      <cdr:y>0.010908924233396</cdr:y>
    </cdr:from>
    <cdr:to>
      <cdr:x>0.0565719668798651</cdr:x>
      <cdr:y>0.0494110097630288</cdr:y>
    </cdr:to>
    <cdr:sp>
      <cdr:nvSpPr>
        <cdr:cNvPr id="13" name="TextBox 1"/>
        <cdr:cNvSpPr/>
      </cdr:nvSpPr>
      <cdr:spPr>
        <a:xfrm>
          <a:off x="67680" y="85680"/>
          <a:ext cx="343080" cy="3024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050" spc="-1" strike="noStrike">
              <a:latin typeface="Times New Roman"/>
            </a:rPr>
            <a:t>%</a:t>
          </a:r>
          <a:endParaRPr b="0" sz="1050" spc="-1" strike="noStrike">
            <a:latin typeface="Times New Roman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13</xdr:col>
      <xdr:colOff>15480</xdr:colOff>
      <xdr:row>49</xdr:row>
      <xdr:rowOff>154080</xdr:rowOff>
    </xdr:to>
    <xdr:graphicFrame>
      <xdr:nvGraphicFramePr>
        <xdr:cNvPr id="14" name="Диаграмма 1"/>
        <xdr:cNvGraphicFramePr/>
      </xdr:nvGraphicFramePr>
      <xdr:xfrm>
        <a:off x="0" y="495360"/>
        <a:ext cx="9079560" cy="967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</xdr:col>
      <xdr:colOff>53640</xdr:colOff>
      <xdr:row>46</xdr:row>
      <xdr:rowOff>168120</xdr:rowOff>
    </xdr:from>
    <xdr:to>
      <xdr:col>10</xdr:col>
      <xdr:colOff>138960</xdr:colOff>
      <xdr:row>49</xdr:row>
      <xdr:rowOff>39960</xdr:rowOff>
    </xdr:to>
    <xdr:sp>
      <xdr:nvSpPr>
        <xdr:cNvPr id="16" name="TextBox 1"/>
        <xdr:cNvSpPr/>
      </xdr:nvSpPr>
      <xdr:spPr>
        <a:xfrm>
          <a:off x="53640" y="9617040"/>
          <a:ext cx="7482600" cy="443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ts val="1100"/>
            </a:lnSpc>
            <a:tabLst>
              <a:tab algn="l" pos="0"/>
            </a:tabLst>
          </a:pPr>
          <a:r>
            <a:rPr b="0" lang="ru-RU" sz="1000" spc="-1" strike="noStrike" baseline="30000">
              <a:solidFill>
                <a:srgbClr val="8a8a8d"/>
              </a:solidFill>
              <a:latin typeface="Arial"/>
            </a:rPr>
            <a:t>1</a:t>
          </a:r>
          <a:r>
            <a:rPr b="0" lang="ru-RU" sz="1000" spc="-1" strike="noStrike">
              <a:solidFill>
                <a:srgbClr val="8a8a8d"/>
              </a:solidFill>
              <a:latin typeface="Arial"/>
            </a:rPr>
            <a:t> По данным Росстата. </a:t>
          </a:r>
          <a:endParaRPr b="0" lang="ru-RU" sz="1000" spc="-1" strike="noStrike">
            <a:latin typeface="Times New Roman"/>
          </a:endParaRPr>
        </a:p>
        <a:p>
          <a:pPr>
            <a:lnSpc>
              <a:spcPts val="1100"/>
            </a:lnSpc>
            <a:tabLst>
              <a:tab algn="l" pos="0"/>
            </a:tabLst>
          </a:pPr>
          <a:r>
            <a:rPr b="0" lang="ru-RU" sz="1000" spc="-1" strike="noStrike">
              <a:solidFill>
                <a:srgbClr val="8a8a8d"/>
              </a:solidFill>
              <a:latin typeface="Arial"/>
            </a:rPr>
            <a:t>* Расчеты Департамента статистики Банка России. Расчеты не учитывают срочность кредитования</a:t>
          </a:r>
          <a:endParaRPr b="0" lang="ru-RU" sz="1000" spc="-1" strike="noStrike">
            <a:latin typeface="Times New Roman"/>
          </a:endParaRPr>
        </a:p>
        <a:p>
          <a:pPr>
            <a:lnSpc>
              <a:spcPts val="1100"/>
            </a:lnSpc>
            <a:tabLst>
              <a:tab algn="l" pos="0"/>
            </a:tabLst>
          </a:pPr>
          <a:endParaRPr b="0" lang="ru-RU" sz="1000" spc="-1" strike="noStrike">
            <a:latin typeface="Times New Roman"/>
          </a:endParaRPr>
        </a:p>
      </xdr:txBody>
    </xdr:sp>
    <xdr:clientData/>
  </xdr:twoCellAnchor>
</xdr:wsDr>
</file>

<file path=xl/drawings/drawing1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0.0197050194274839</cdr:x>
      <cdr:y>0.0131662141555399</cdr:y>
    </cdr:from>
    <cdr:to>
      <cdr:x>0.0657362619934978</cdr:x>
      <cdr:y>0.0527392420128687</cdr:y>
    </cdr:to>
    <cdr:sp>
      <cdr:nvSpPr>
        <cdr:cNvPr id="15" name="TextBox 1"/>
        <cdr:cNvSpPr/>
      </cdr:nvSpPr>
      <cdr:spPr>
        <a:xfrm>
          <a:off x="178920" y="127440"/>
          <a:ext cx="417960" cy="3830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050" spc="-1" strike="noStrike">
              <a:latin typeface="Arial"/>
            </a:rPr>
            <a:t>%</a:t>
          </a:r>
          <a:endParaRPr b="0" sz="1050" spc="-1" strike="noStrike">
            <a:latin typeface="Times New Roman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212760</xdr:colOff>
      <xdr:row>2</xdr:row>
      <xdr:rowOff>0</xdr:rowOff>
    </xdr:from>
    <xdr:to>
      <xdr:col>7</xdr:col>
      <xdr:colOff>1800</xdr:colOff>
      <xdr:row>45</xdr:row>
      <xdr:rowOff>10800</xdr:rowOff>
    </xdr:to>
    <xdr:graphicFrame>
      <xdr:nvGraphicFramePr>
        <xdr:cNvPr id="17" name="Диаграмма 1"/>
        <xdr:cNvGraphicFramePr/>
      </xdr:nvGraphicFramePr>
      <xdr:xfrm>
        <a:off x="212760" y="409680"/>
        <a:ext cx="9803520" cy="827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0.947380016891272</cdr:x>
      <cdr:y>0.0999260773144323</cdr:y>
    </cdr:from>
    <cdr:to>
      <cdr:x>0.986780743950354</cdr:x>
      <cdr:y>0.166282558594599</cdr:y>
    </cdr:to>
    <cdr:sp>
      <cdr:nvSpPr>
        <cdr:cNvPr id="18" name="TextBox 1"/>
        <cdr:cNvSpPr/>
      </cdr:nvSpPr>
      <cdr:spPr>
        <a:xfrm>
          <a:off x="9288000" y="827280"/>
          <a:ext cx="386280" cy="5493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0.0425953806044138</cdr:x>
      <cdr:y>0</cdr:y>
    </cdr:from>
    <cdr:to>
      <cdr:x>0.174090258142695</cdr:x>
      <cdr:y>0.0572683393486107</cdr:y>
    </cdr:to>
    <cdr:sp>
      <cdr:nvSpPr>
        <cdr:cNvPr id="19" name="TextBox 2"/>
        <cdr:cNvSpPr/>
      </cdr:nvSpPr>
      <cdr:spPr>
        <a:xfrm>
          <a:off x="417600" y="0"/>
          <a:ext cx="1289160" cy="474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ru-RU" sz="1200" spc="-1" strike="noStrike">
              <a:latin typeface="Arial"/>
            </a:rPr>
            <a:t>млрд руб.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0.915249880659494</cdr:x>
      <cdr:y>0</cdr:y>
    </cdr:from>
    <cdr:to>
      <cdr:x>0.965556493959534</cdr:x>
      <cdr:y>0.0381788928990738</cdr:y>
    </cdr:to>
    <cdr:sp>
      <cdr:nvSpPr>
        <cdr:cNvPr id="20" name="TextBox 3"/>
        <cdr:cNvSpPr/>
      </cdr:nvSpPr>
      <cdr:spPr>
        <a:xfrm>
          <a:off x="8973000" y="0"/>
          <a:ext cx="493200" cy="3160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%</a:t>
          </a:r>
          <a:endParaRPr b="0" sz="1200" spc="-1" strike="noStrike">
            <a:latin typeface="Times New Roman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103680</xdr:rowOff>
    </xdr:from>
    <xdr:to>
      <xdr:col>7</xdr:col>
      <xdr:colOff>713880</xdr:colOff>
      <xdr:row>49</xdr:row>
      <xdr:rowOff>59400</xdr:rowOff>
    </xdr:to>
    <xdr:graphicFrame>
      <xdr:nvGraphicFramePr>
        <xdr:cNvPr id="21" name="Диаграмма 1"/>
        <xdr:cNvGraphicFramePr/>
      </xdr:nvGraphicFramePr>
      <xdr:xfrm>
        <a:off x="0" y="960840"/>
        <a:ext cx="12888000" cy="757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0.0298874333119187</cdr:x>
      <cdr:y>0.0123069612734616</cdr:y>
    </cdr:from>
    <cdr:to>
      <cdr:x>0.119019021815033</cdr:x>
      <cdr:y>0.0593965312425754</cdr:y>
    </cdr:to>
    <cdr:sp>
      <cdr:nvSpPr>
        <cdr:cNvPr id="22" name="TextBox 1"/>
        <cdr:cNvSpPr/>
      </cdr:nvSpPr>
      <cdr:spPr>
        <a:xfrm>
          <a:off x="385200" y="93240"/>
          <a:ext cx="1148760" cy="3567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000000"/>
              </a:solidFill>
              <a:latin typeface="Arial"/>
            </a:rPr>
            <a:t>млрд руб.</a:t>
          </a:r>
          <a:endParaRPr b="0" sz="1100" spc="-1" strike="noStrike">
            <a:latin typeface="Times New Roman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42840</xdr:rowOff>
    </xdr:from>
    <xdr:to>
      <xdr:col>6</xdr:col>
      <xdr:colOff>1095120</xdr:colOff>
      <xdr:row>27</xdr:row>
      <xdr:rowOff>43920</xdr:rowOff>
    </xdr:to>
    <xdr:graphicFrame>
      <xdr:nvGraphicFramePr>
        <xdr:cNvPr id="23" name="Диаграмма 1"/>
        <xdr:cNvGraphicFramePr/>
      </xdr:nvGraphicFramePr>
      <xdr:xfrm>
        <a:off x="0" y="642960"/>
        <a:ext cx="8723520" cy="623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0</xdr:col>
      <xdr:colOff>538200</xdr:colOff>
      <xdr:row>25</xdr:row>
      <xdr:rowOff>133200</xdr:rowOff>
    </xdr:from>
    <xdr:to>
      <xdr:col>4</xdr:col>
      <xdr:colOff>954720</xdr:colOff>
      <xdr:row>27</xdr:row>
      <xdr:rowOff>142560</xdr:rowOff>
    </xdr:to>
    <xdr:sp>
      <xdr:nvSpPr>
        <xdr:cNvPr id="28" name="TextBox 1"/>
        <xdr:cNvSpPr/>
      </xdr:nvSpPr>
      <xdr:spPr>
        <a:xfrm>
          <a:off x="538200" y="6667200"/>
          <a:ext cx="5840640" cy="314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ts val="1100"/>
            </a:lnSpc>
            <a:tabLst>
              <a:tab algn="l" pos="0"/>
            </a:tabLst>
          </a:pPr>
          <a:r>
            <a:rPr b="0" lang="ru-RU" sz="1000" spc="-1" strike="noStrike" baseline="30000">
              <a:solidFill>
                <a:srgbClr val="8a8a8d"/>
              </a:solidFill>
              <a:latin typeface="Arial"/>
            </a:rPr>
            <a:t>1</a:t>
          </a:r>
          <a:r>
            <a:rPr b="0" lang="ru-RU" sz="1000" spc="-1" strike="noStrike">
              <a:solidFill>
                <a:srgbClr val="8a8a8d"/>
              </a:solidFill>
              <a:latin typeface="Arial"/>
            </a:rPr>
            <a:t> По данным Росстата. Расчеты Департамента статистики Банка России.</a:t>
          </a:r>
          <a:endParaRPr b="0" lang="ru-RU" sz="1000" spc="-1" strike="noStrike">
            <a:latin typeface="Times New Roman"/>
          </a:endParaRPr>
        </a:p>
      </xdr:txBody>
    </xdr:sp>
    <xdr:clientData/>
  </xdr:twoCellAnchor>
</xdr:wsDr>
</file>

<file path=xl/drawings/drawing18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0.920934263194817</cdr:x>
      <cdr:y>0</cdr:y>
    </cdr:from>
    <cdr:to>
      <cdr:x>0.942640201378286</cdr:x>
      <cdr:y>0.0389408099688474</cdr:y>
    </cdr:to>
    <cdr:sp>
      <cdr:nvSpPr>
        <cdr:cNvPr id="24" name="TextBox 1"/>
        <cdr:cNvSpPr/>
      </cdr:nvSpPr>
      <cdr:spPr>
        <a:xfrm>
          <a:off x="8034120" y="0"/>
          <a:ext cx="189360" cy="2430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Arial"/>
            </a:rPr>
            <a:t>%</a:t>
          </a:r>
          <a:endParaRPr b="0" sz="1100" spc="-1" strike="noStrike">
            <a:latin typeface="Times New Roman"/>
          </a:endParaRPr>
        </a:p>
      </cdr:txBody>
    </cdr:sp>
  </cdr:relSizeAnchor>
  <cdr:relSizeAnchor>
    <cdr:from>
      <cdr:x>0.0394503363182437</cdr:x>
      <cdr:y>0.307372793354102</cdr:y>
    </cdr:from>
    <cdr:to>
      <cdr:x>0.0748153344612718</cdr:x>
      <cdr:y>0.459213107188185</cdr:y>
    </cdr:to>
    <cdr:sp>
      <cdr:nvSpPr>
        <cdr:cNvPr id="25" name="TextBox 2"/>
        <cdr:cNvSpPr/>
      </cdr:nvSpPr>
      <cdr:spPr>
        <a:xfrm rot="16200000">
          <a:off x="24480" y="2237400"/>
          <a:ext cx="947520" cy="3085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0.036602979408245</cdr:x>
      <cdr:y>0</cdr:y>
    </cdr:from>
    <cdr:to>
      <cdr:x>0.159369454875583</cdr:x>
      <cdr:y>0.0398061613014884</cdr:y>
    </cdr:to>
    <cdr:sp>
      <cdr:nvSpPr>
        <cdr:cNvPr id="26" name="TextBox 3"/>
        <cdr:cNvSpPr/>
      </cdr:nvSpPr>
      <cdr:spPr>
        <a:xfrm>
          <a:off x="319320" y="0"/>
          <a:ext cx="1071000" cy="2484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ru-RU" sz="1100" spc="-1" strike="noStrike">
              <a:latin typeface="Arial"/>
            </a:rPr>
            <a:t>млрд руб.</a:t>
          </a:r>
          <a:endParaRPr b="0" sz="1100" spc="-1" strike="noStrike">
            <a:latin typeface="Times New Roman"/>
          </a:endParaRPr>
        </a:p>
      </cdr:txBody>
    </cdr:sp>
  </cdr:relSizeAnchor>
  <cdr:relSizeAnchor>
    <cdr:from>
      <cdr:x>0.0226137911112945</cdr:x>
      <cdr:y>0.640994577131649</cdr:y>
    </cdr:from>
    <cdr:to>
      <cdr:x>0.10605372838691</cdr:x>
      <cdr:y>0.697069343486789</cdr:y>
    </cdr:to>
    <cdr:sp>
      <cdr:nvSpPr>
        <cdr:cNvPr id="27" name="Прямоугольник 4"/>
        <cdr:cNvSpPr/>
      </cdr:nvSpPr>
      <cdr:spPr>
        <a:xfrm>
          <a:off x="197280" y="3999960"/>
          <a:ext cx="727920" cy="349920"/>
        </a:xfrm>
        <a:prstGeom prst="rect">
          <a:avLst/>
        </a:prstGeom>
        <a:solidFill>
          <a:srgbClr val="ffffff"/>
        </a:solidFill>
        <a:ln w="12700">
          <a:solidFill>
            <a:srgbClr val="ffffff"/>
          </a:solidFill>
          <a:miter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cdr:style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65520</xdr:rowOff>
    </xdr:from>
    <xdr:to>
      <xdr:col>6</xdr:col>
      <xdr:colOff>251280</xdr:colOff>
      <xdr:row>27</xdr:row>
      <xdr:rowOff>101160</xdr:rowOff>
    </xdr:to>
    <xdr:graphicFrame>
      <xdr:nvGraphicFramePr>
        <xdr:cNvPr id="29" name="Диаграмма 2"/>
        <xdr:cNvGraphicFramePr/>
      </xdr:nvGraphicFramePr>
      <xdr:xfrm>
        <a:off x="0" y="741960"/>
        <a:ext cx="7799040" cy="464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0.955773195876289</cdr:x>
      <cdr:y>0.0139556940586681</cdr:y>
    </cdr:from>
    <cdr:to>
      <cdr:x>0.995876288659794</cdr:x>
      <cdr:y>0.125262516089696</cdr:y>
    </cdr:to>
    <cdr:sp>
      <cdr:nvSpPr>
        <cdr:cNvPr id="2" name="TextBox 1"/>
        <cdr:cNvSpPr/>
      </cdr:nvSpPr>
      <cdr:spPr>
        <a:xfrm>
          <a:off x="13350240" y="74160"/>
          <a:ext cx="560160" cy="5914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ru-RU" sz="1200" spc="-1" strike="noStrike">
              <a:latin typeface="Arial"/>
            </a:rPr>
            <a:t>%</a:t>
          </a:r>
          <a:endParaRPr b="0" sz="1200" spc="-1" strike="noStrike">
            <a:latin typeface="Times New Roman"/>
          </a:endParaRPr>
        </a:p>
      </cdr:txBody>
    </cdr:sp>
  </cdr:relSizeAnchor>
</c:userShapes>
</file>

<file path=xl/drawings/drawing20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0.490837756750519</cdr:x>
      <cdr:y>0.947927160015498</cdr:y>
    </cdr:from>
    <cdr:to>
      <cdr:x>0.529471497807524</cdr:x>
      <cdr:y>0.984114684230918</cdr:y>
    </cdr:to>
    <cdr:sp>
      <cdr:nvSpPr>
        <cdr:cNvPr id="30" name="TextBox 1"/>
        <cdr:cNvSpPr/>
      </cdr:nvSpPr>
      <cdr:spPr>
        <a:xfrm>
          <a:off x="3828240" y="440388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31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32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33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34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35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36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37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38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39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40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41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42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43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44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45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46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47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48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49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50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51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52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53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54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0.49166858989153</cdr:x>
      <cdr:y>0.941882991088725</cdr:y>
    </cdr:from>
    <cdr:to>
      <cdr:x>0.530302330948535</cdr:x>
      <cdr:y>0.978070515304146</cdr:y>
    </cdr:to>
    <cdr:sp>
      <cdr:nvSpPr>
        <cdr:cNvPr id="55" name="TextBox 1"/>
        <cdr:cNvSpPr/>
      </cdr:nvSpPr>
      <cdr:spPr>
        <a:xfrm>
          <a:off x="3834720" y="4375800"/>
          <a:ext cx="301320" cy="16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0.012647126702054</cdr:x>
      <cdr:y>0.90623789228981</cdr:y>
    </cdr:from>
    <cdr:to>
      <cdr:x>0.791553196399723</cdr:x>
      <cdr:y>0.97706315381635</cdr:y>
    </cdr:to>
    <cdr:sp>
      <cdr:nvSpPr>
        <cdr:cNvPr id="56" name="TextBox 1"/>
        <cdr:cNvSpPr/>
      </cdr:nvSpPr>
      <cdr:spPr>
        <a:xfrm>
          <a:off x="98640" y="4210200"/>
          <a:ext cx="6075000" cy="3290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lIns="90000" rIns="90000" tIns="45000" bIns="45000" anchor="t">
          <a:noAutofit/>
        </a:bodyPr>
        <a:p>
          <a:pPr>
            <a:lnSpc>
              <a:spcPts val="1100"/>
            </a:lnSpc>
            <a:tabLst>
              <a:tab algn="l" pos="0"/>
            </a:tabLst>
          </a:pPr>
          <a:r>
            <a:rPr b="0" lang="ru-RU" sz="1000" spc="-1" strike="noStrike" baseline="30000">
              <a:solidFill>
                <a:srgbClr val="8a8a8d"/>
              </a:solidFill>
              <a:latin typeface="Arial"/>
            </a:rPr>
            <a:t>1</a:t>
          </a:r>
          <a:r>
            <a:rPr b="0" lang="ru-RU" sz="1000" spc="-1" strike="noStrike">
              <a:solidFill>
                <a:srgbClr val="8a8a8d"/>
              </a:solidFill>
              <a:latin typeface="Arial"/>
            </a:rPr>
            <a:t> По данным Росстата. Расчеты Департамента статистики</a:t>
          </a:r>
          <a:r>
            <a:rPr b="0" lang="en-US" sz="1000" spc="-1" strike="noStrike">
              <a:solidFill>
                <a:srgbClr val="8a8a8d"/>
              </a:solidFill>
              <a:latin typeface="Arial"/>
            </a:rPr>
            <a:t> </a:t>
          </a:r>
          <a:r>
            <a:rPr b="0" lang="ru-RU" sz="1000" spc="-1" strike="noStrike">
              <a:solidFill>
                <a:srgbClr val="8a8a8d"/>
              </a:solidFill>
              <a:latin typeface="Arial"/>
            </a:rPr>
            <a:t>Банка России.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0.80996999769213</cdr:x>
      <cdr:y>0.795738086013173</cdr:y>
    </cdr:from>
    <cdr:to>
      <cdr:x>0.821001615508885</cdr:x>
      <cdr:y>0.857342115459124</cdr:y>
    </cdr:to>
    <cdr:sp>
      <cdr:nvSpPr>
        <cdr:cNvPr id="57" name="TextBox 1"/>
        <cdr:cNvSpPr/>
      </cdr:nvSpPr>
      <cdr:spPr>
        <a:xfrm>
          <a:off x="6317280" y="3696840"/>
          <a:ext cx="86040" cy="2862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129960</xdr:rowOff>
    </xdr:from>
    <xdr:to>
      <xdr:col>18</xdr:col>
      <xdr:colOff>297720</xdr:colOff>
      <xdr:row>28</xdr:row>
      <xdr:rowOff>114120</xdr:rowOff>
    </xdr:to>
    <xdr:graphicFrame>
      <xdr:nvGraphicFramePr>
        <xdr:cNvPr id="58" name="Диаграмма 1"/>
        <xdr:cNvGraphicFramePr/>
      </xdr:nvGraphicFramePr>
      <xdr:xfrm>
        <a:off x="0" y="587160"/>
        <a:ext cx="14756040" cy="488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191880</xdr:rowOff>
    </xdr:from>
    <xdr:to>
      <xdr:col>8</xdr:col>
      <xdr:colOff>277920</xdr:colOff>
      <xdr:row>15</xdr:row>
      <xdr:rowOff>416160</xdr:rowOff>
    </xdr:to>
    <xdr:graphicFrame>
      <xdr:nvGraphicFramePr>
        <xdr:cNvPr id="59" name="Диаграмма 1"/>
        <xdr:cNvGraphicFramePr/>
      </xdr:nvGraphicFramePr>
      <xdr:xfrm>
        <a:off x="0" y="934920"/>
        <a:ext cx="6962040" cy="421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15</xdr:row>
      <xdr:rowOff>348840</xdr:rowOff>
    </xdr:from>
    <xdr:to>
      <xdr:col>8</xdr:col>
      <xdr:colOff>273240</xdr:colOff>
      <xdr:row>28</xdr:row>
      <xdr:rowOff>234720</xdr:rowOff>
    </xdr:to>
    <xdr:graphicFrame>
      <xdr:nvGraphicFramePr>
        <xdr:cNvPr id="60" name="Диаграмма 2"/>
        <xdr:cNvGraphicFramePr/>
      </xdr:nvGraphicFramePr>
      <xdr:xfrm>
        <a:off x="0" y="5077800"/>
        <a:ext cx="6957360" cy="429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126000</xdr:colOff>
      <xdr:row>3</xdr:row>
      <xdr:rowOff>61560</xdr:rowOff>
    </xdr:from>
    <xdr:to>
      <xdr:col>20</xdr:col>
      <xdr:colOff>118800</xdr:colOff>
      <xdr:row>15</xdr:row>
      <xdr:rowOff>521640</xdr:rowOff>
    </xdr:to>
    <xdr:graphicFrame>
      <xdr:nvGraphicFramePr>
        <xdr:cNvPr id="61" name="Диаграмма 3"/>
        <xdr:cNvGraphicFramePr/>
      </xdr:nvGraphicFramePr>
      <xdr:xfrm>
        <a:off x="6810120" y="1028520"/>
        <a:ext cx="6957360" cy="422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210960</xdr:colOff>
      <xdr:row>15</xdr:row>
      <xdr:rowOff>517320</xdr:rowOff>
    </xdr:from>
    <xdr:to>
      <xdr:col>20</xdr:col>
      <xdr:colOff>167760</xdr:colOff>
      <xdr:row>28</xdr:row>
      <xdr:rowOff>288360</xdr:rowOff>
    </xdr:to>
    <xdr:graphicFrame>
      <xdr:nvGraphicFramePr>
        <xdr:cNvPr id="62" name="Диаграмма 4"/>
        <xdr:cNvGraphicFramePr/>
      </xdr:nvGraphicFramePr>
      <xdr:xfrm>
        <a:off x="6895080" y="5246280"/>
        <a:ext cx="6921360" cy="418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8</xdr:col>
      <xdr:colOff>161640</xdr:colOff>
      <xdr:row>3</xdr:row>
      <xdr:rowOff>167760</xdr:rowOff>
    </xdr:from>
    <xdr:to>
      <xdr:col>8</xdr:col>
      <xdr:colOff>161640</xdr:colOff>
      <xdr:row>30</xdr:row>
      <xdr:rowOff>276840</xdr:rowOff>
    </xdr:to>
    <xdr:cxnSp>
      <xdr:nvCxnSpPr>
        <xdr:cNvPr id="63" name="Прямая соединительная линия 5"/>
        <xdr:cNvCxnSpPr/>
      </xdr:nvCxnSpPr>
      <xdr:spPr>
        <a:xfrm>
          <a:off x="6845760" y="1134720"/>
          <a:ext cx="360" cy="8876520"/>
        </a:xfrm>
        <a:prstGeom prst="straightConnector1">
          <a:avLst/>
        </a:prstGeom>
        <a:ln w="28575">
          <a:solidFill>
            <a:srgbClr val="ffffff">
              <a:lumMod val="50000"/>
            </a:srgbClr>
          </a:solidFill>
          <a:miter/>
        </a:ln>
      </xdr:spPr>
    </xdr:cxnSp>
    <xdr:clientData/>
  </xdr:twoCellAnchor>
  <xdr:twoCellAnchor editAs="twoCell">
    <xdr:from>
      <xdr:col>0</xdr:col>
      <xdr:colOff>0</xdr:colOff>
      <xdr:row>15</xdr:row>
      <xdr:rowOff>427320</xdr:rowOff>
    </xdr:from>
    <xdr:to>
      <xdr:col>20</xdr:col>
      <xdr:colOff>352440</xdr:colOff>
      <xdr:row>15</xdr:row>
      <xdr:rowOff>429840</xdr:rowOff>
    </xdr:to>
    <xdr:cxnSp>
      <xdr:nvCxnSpPr>
        <xdr:cNvPr id="64" name="Прямая соединительная линия 6"/>
        <xdr:cNvCxnSpPr/>
      </xdr:nvCxnSpPr>
      <xdr:spPr>
        <a:xfrm flipH="1">
          <a:off x="0" y="5156280"/>
          <a:ext cx="14001480" cy="2880"/>
        </a:xfrm>
        <a:prstGeom prst="straightConnector1">
          <a:avLst/>
        </a:prstGeom>
        <a:ln w="28575">
          <a:solidFill>
            <a:srgbClr val="ffffff">
              <a:lumMod val="50000"/>
            </a:srgbClr>
          </a:solidFill>
          <a:miter/>
        </a:ln>
      </xdr:spPr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27360</xdr:colOff>
      <xdr:row>1</xdr:row>
      <xdr:rowOff>64080</xdr:rowOff>
    </xdr:from>
    <xdr:to>
      <xdr:col>8</xdr:col>
      <xdr:colOff>459000</xdr:colOff>
      <xdr:row>37</xdr:row>
      <xdr:rowOff>87120</xdr:rowOff>
    </xdr:to>
    <xdr:grpSp>
      <xdr:nvGrpSpPr>
        <xdr:cNvPr id="65" name="Группа 40"/>
        <xdr:cNvGrpSpPr/>
      </xdr:nvGrpSpPr>
      <xdr:grpSpPr>
        <a:xfrm>
          <a:off x="27360" y="530640"/>
          <a:ext cx="8921520" cy="7805160"/>
          <a:chOff x="27360" y="530640"/>
          <a:chExt cx="8921520" cy="7805160"/>
        </a:xfrm>
      </xdr:grpSpPr>
      <xdr:graphicFrame>
        <xdr:nvGraphicFramePr>
          <xdr:cNvPr id="66" name="Диаграмма 2"/>
          <xdr:cNvGraphicFramePr/>
        </xdr:nvGraphicFramePr>
        <xdr:xfrm>
          <a:off x="27360" y="530640"/>
          <a:ext cx="8758080" cy="78051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73" name="Группа 39"/>
          <xdr:cNvGrpSpPr/>
        </xdr:nvGrpSpPr>
        <xdr:grpSpPr>
          <a:xfrm>
            <a:off x="2569680" y="2815200"/>
            <a:ext cx="6379200" cy="2423520"/>
            <a:chOff x="2569680" y="2815200"/>
            <a:chExt cx="6379200" cy="2423520"/>
          </a:xfrm>
        </xdr:grpSpPr>
        <xdr:sp>
          <xdr:nvSpPr>
            <xdr:cNvPr id="74" name="TextBox 1"/>
            <xdr:cNvSpPr/>
          </xdr:nvSpPr>
          <xdr:spPr>
            <a:xfrm>
              <a:off x="2569680" y="4699080"/>
              <a:ext cx="562680" cy="539640"/>
            </a:xfrm>
            <a:prstGeom prst="rect">
              <a:avLst/>
            </a:prstGeom>
            <a:noFill/>
            <a:ln w="0">
              <a:noFill/>
            </a:ln>
          </xdr:spPr>
          <xdr:style>
            <a:lnRef idx="0"/>
            <a:fillRef idx="0"/>
            <a:effectRef idx="0"/>
            <a:fontRef idx="minor"/>
          </xdr:style>
          <xdr:txBody>
            <a:bodyPr lIns="90000" rIns="90000" tIns="45000" bIns="45000" anchor="t">
              <a:noAutofit/>
            </a:bodyPr>
            <a:p>
              <a:pPr>
                <a:lnSpc>
                  <a:spcPts val="1100"/>
                </a:lnSpc>
                <a:tabLst>
                  <a:tab algn="l" pos="0"/>
                </a:tabLst>
              </a:pPr>
              <a:r>
                <a:rPr b="0" lang="ru-RU" sz="2000" spc="-1" strike="noStrike" baseline="30000">
                  <a:solidFill>
                    <a:schemeClr val="dk1"/>
                  </a:solidFill>
                  <a:latin typeface="Times New Roman"/>
                </a:rPr>
                <a:t>21</a:t>
              </a:r>
              <a:r>
                <a:rPr b="0" lang="en-US" sz="2000" spc="-1" strike="noStrike" baseline="30000">
                  <a:solidFill>
                    <a:schemeClr val="dk1"/>
                  </a:solidFill>
                  <a:latin typeface="Times New Roman"/>
                </a:rPr>
                <a:t>%</a:t>
              </a:r>
              <a:endParaRPr b="0" lang="ru-RU" sz="2000" spc="-1" strike="noStrike">
                <a:latin typeface="Times New Roman"/>
              </a:endParaRPr>
            </a:p>
          </xdr:txBody>
        </xdr:sp>
        <xdr:sp>
          <xdr:nvSpPr>
            <xdr:cNvPr id="75" name="TextBox 1"/>
            <xdr:cNvSpPr/>
          </xdr:nvSpPr>
          <xdr:spPr>
            <a:xfrm>
              <a:off x="2981880" y="4661280"/>
              <a:ext cx="562680" cy="539640"/>
            </a:xfrm>
            <a:prstGeom prst="rect">
              <a:avLst/>
            </a:prstGeom>
            <a:noFill/>
            <a:ln w="0">
              <a:noFill/>
            </a:ln>
          </xdr:spPr>
          <xdr:style>
            <a:lnRef idx="0"/>
            <a:fillRef idx="0"/>
            <a:effectRef idx="0"/>
            <a:fontRef idx="minor"/>
          </xdr:style>
          <xdr:txBody>
            <a:bodyPr lIns="90000" rIns="90000" tIns="45000" bIns="45000" anchor="t">
              <a:noAutofit/>
            </a:bodyPr>
            <a:p>
              <a:pPr>
                <a:lnSpc>
                  <a:spcPts val="1100"/>
                </a:lnSpc>
                <a:tabLst>
                  <a:tab algn="l" pos="0"/>
                </a:tabLst>
              </a:pPr>
              <a:r>
                <a:rPr b="0" lang="ru-RU" sz="2000" spc="-1" strike="noStrike" baseline="30000">
                  <a:solidFill>
                    <a:schemeClr val="dk1"/>
                  </a:solidFill>
                  <a:latin typeface="Times New Roman"/>
                </a:rPr>
                <a:t>23</a:t>
              </a:r>
              <a:r>
                <a:rPr b="0" lang="en-US" sz="2000" spc="-1" strike="noStrike" baseline="30000">
                  <a:solidFill>
                    <a:schemeClr val="dk1"/>
                  </a:solidFill>
                  <a:latin typeface="Times New Roman"/>
                </a:rPr>
                <a:t>%</a:t>
              </a:r>
              <a:endParaRPr b="0" lang="ru-RU" sz="2000" spc="-1" strike="noStrike">
                <a:latin typeface="Times New Roman"/>
              </a:endParaRPr>
            </a:p>
          </xdr:txBody>
        </xdr:sp>
        <xdr:sp>
          <xdr:nvSpPr>
            <xdr:cNvPr id="76" name="TextBox 1"/>
            <xdr:cNvSpPr/>
          </xdr:nvSpPr>
          <xdr:spPr>
            <a:xfrm>
              <a:off x="3391560" y="4565520"/>
              <a:ext cx="562680" cy="539640"/>
            </a:xfrm>
            <a:prstGeom prst="rect">
              <a:avLst/>
            </a:prstGeom>
            <a:noFill/>
            <a:ln w="0">
              <a:noFill/>
            </a:ln>
          </xdr:spPr>
          <xdr:style>
            <a:lnRef idx="0"/>
            <a:fillRef idx="0"/>
            <a:effectRef idx="0"/>
            <a:fontRef idx="minor"/>
          </xdr:style>
          <xdr:txBody>
            <a:bodyPr lIns="90000" rIns="90000" tIns="45000" bIns="45000" anchor="t">
              <a:noAutofit/>
            </a:bodyPr>
            <a:p>
              <a:pPr>
                <a:lnSpc>
                  <a:spcPts val="1100"/>
                </a:lnSpc>
                <a:tabLst>
                  <a:tab algn="l" pos="0"/>
                </a:tabLst>
              </a:pPr>
              <a:r>
                <a:rPr b="0" lang="ru-RU" sz="2000" spc="-1" strike="noStrike" baseline="30000">
                  <a:solidFill>
                    <a:schemeClr val="dk1"/>
                  </a:solidFill>
                  <a:latin typeface="Times New Roman"/>
                </a:rPr>
                <a:t>24</a:t>
              </a:r>
              <a:r>
                <a:rPr b="0" lang="en-US" sz="2000" spc="-1" strike="noStrike" baseline="30000">
                  <a:solidFill>
                    <a:schemeClr val="dk1"/>
                  </a:solidFill>
                  <a:latin typeface="Times New Roman"/>
                </a:rPr>
                <a:t>%</a:t>
              </a:r>
              <a:endParaRPr b="0" lang="ru-RU" sz="2000" spc="-1" strike="noStrike">
                <a:latin typeface="Times New Roman"/>
              </a:endParaRPr>
            </a:p>
          </xdr:txBody>
        </xdr:sp>
        <xdr:sp>
          <xdr:nvSpPr>
            <xdr:cNvPr id="77" name="TextBox 1"/>
            <xdr:cNvSpPr/>
          </xdr:nvSpPr>
          <xdr:spPr>
            <a:xfrm>
              <a:off x="3820320" y="4457160"/>
              <a:ext cx="549360" cy="539640"/>
            </a:xfrm>
            <a:prstGeom prst="rect">
              <a:avLst/>
            </a:prstGeom>
            <a:noFill/>
            <a:ln w="0">
              <a:noFill/>
            </a:ln>
          </xdr:spPr>
          <xdr:style>
            <a:lnRef idx="0"/>
            <a:fillRef idx="0"/>
            <a:effectRef idx="0"/>
            <a:fontRef idx="minor"/>
          </xdr:style>
          <xdr:txBody>
            <a:bodyPr lIns="90000" rIns="90000" tIns="45000" bIns="45000" anchor="t">
              <a:noAutofit/>
            </a:bodyPr>
            <a:p>
              <a:pPr>
                <a:lnSpc>
                  <a:spcPts val="1100"/>
                </a:lnSpc>
                <a:tabLst>
                  <a:tab algn="l" pos="0"/>
                </a:tabLst>
              </a:pPr>
              <a:r>
                <a:rPr b="0" lang="ru-RU" sz="2000" spc="-1" strike="noStrike" baseline="30000">
                  <a:solidFill>
                    <a:schemeClr val="dk1"/>
                  </a:solidFill>
                  <a:latin typeface="Times New Roman"/>
                </a:rPr>
                <a:t>26</a:t>
              </a:r>
              <a:r>
                <a:rPr b="0" lang="en-US" sz="2000" spc="-1" strike="noStrike" baseline="30000">
                  <a:solidFill>
                    <a:schemeClr val="dk1"/>
                  </a:solidFill>
                  <a:latin typeface="Times New Roman"/>
                </a:rPr>
                <a:t>%</a:t>
              </a:r>
              <a:endParaRPr b="0" lang="ru-RU" sz="2000" spc="-1" strike="noStrike">
                <a:latin typeface="Times New Roman"/>
              </a:endParaRPr>
            </a:p>
          </xdr:txBody>
        </xdr:sp>
        <xdr:sp>
          <xdr:nvSpPr>
            <xdr:cNvPr id="78" name="TextBox 1"/>
            <xdr:cNvSpPr/>
          </xdr:nvSpPr>
          <xdr:spPr>
            <a:xfrm>
              <a:off x="4647960" y="4408200"/>
              <a:ext cx="562680" cy="539640"/>
            </a:xfrm>
            <a:prstGeom prst="rect">
              <a:avLst/>
            </a:prstGeom>
            <a:noFill/>
            <a:ln w="0">
              <a:noFill/>
            </a:ln>
          </xdr:spPr>
          <xdr:style>
            <a:lnRef idx="0"/>
            <a:fillRef idx="0"/>
            <a:effectRef idx="0"/>
            <a:fontRef idx="minor"/>
          </xdr:style>
          <xdr:txBody>
            <a:bodyPr lIns="90000" rIns="90000" tIns="45000" bIns="45000" anchor="t">
              <a:noAutofit/>
            </a:bodyPr>
            <a:p>
              <a:pPr>
                <a:lnSpc>
                  <a:spcPts val="1100"/>
                </a:lnSpc>
                <a:tabLst>
                  <a:tab algn="l" pos="0"/>
                </a:tabLst>
              </a:pPr>
              <a:r>
                <a:rPr b="0" lang="ru-RU" sz="2000" spc="-1" strike="noStrike" baseline="30000">
                  <a:solidFill>
                    <a:schemeClr val="dk1"/>
                  </a:solidFill>
                  <a:latin typeface="Times New Roman"/>
                </a:rPr>
                <a:t>24</a:t>
              </a:r>
              <a:r>
                <a:rPr b="0" lang="en-US" sz="2000" spc="-1" strike="noStrike" baseline="30000">
                  <a:solidFill>
                    <a:schemeClr val="dk1"/>
                  </a:solidFill>
                  <a:latin typeface="Times New Roman"/>
                </a:rPr>
                <a:t>%</a:t>
              </a:r>
              <a:endParaRPr b="0" lang="ru-RU" sz="2000" spc="-1" strike="noStrike">
                <a:latin typeface="Times New Roman"/>
              </a:endParaRPr>
            </a:p>
          </xdr:txBody>
        </xdr:sp>
        <xdr:sp>
          <xdr:nvSpPr>
            <xdr:cNvPr id="79" name="TextBox 1"/>
            <xdr:cNvSpPr/>
          </xdr:nvSpPr>
          <xdr:spPr>
            <a:xfrm>
              <a:off x="4211640" y="4607280"/>
              <a:ext cx="562680" cy="539640"/>
            </a:xfrm>
            <a:prstGeom prst="rect">
              <a:avLst/>
            </a:prstGeom>
            <a:noFill/>
            <a:ln w="0">
              <a:noFill/>
            </a:ln>
          </xdr:spPr>
          <xdr:style>
            <a:lnRef idx="0"/>
            <a:fillRef idx="0"/>
            <a:effectRef idx="0"/>
            <a:fontRef idx="minor"/>
          </xdr:style>
          <xdr:txBody>
            <a:bodyPr lIns="90000" rIns="90000" tIns="45000" bIns="45000" anchor="t">
              <a:noAutofit/>
            </a:bodyPr>
            <a:p>
              <a:pPr>
                <a:lnSpc>
                  <a:spcPts val="1100"/>
                </a:lnSpc>
                <a:tabLst>
                  <a:tab algn="l" pos="0"/>
                </a:tabLst>
              </a:pPr>
              <a:r>
                <a:rPr b="0" lang="ru-RU" sz="2000" spc="-1" strike="noStrike" baseline="30000">
                  <a:solidFill>
                    <a:schemeClr val="dk1"/>
                  </a:solidFill>
                  <a:latin typeface="Times New Roman"/>
                </a:rPr>
                <a:t>19</a:t>
              </a:r>
              <a:r>
                <a:rPr b="0" lang="en-US" sz="2000" spc="-1" strike="noStrike" baseline="30000">
                  <a:solidFill>
                    <a:schemeClr val="dk1"/>
                  </a:solidFill>
                  <a:latin typeface="Times New Roman"/>
                </a:rPr>
                <a:t>%</a:t>
              </a:r>
              <a:endParaRPr b="0" lang="ru-RU" sz="2000" spc="-1" strike="noStrike">
                <a:latin typeface="Times New Roman"/>
              </a:endParaRPr>
            </a:p>
          </xdr:txBody>
        </xdr:sp>
        <xdr:sp>
          <xdr:nvSpPr>
            <xdr:cNvPr id="80" name="TextBox 1"/>
            <xdr:cNvSpPr/>
          </xdr:nvSpPr>
          <xdr:spPr>
            <a:xfrm>
              <a:off x="5055120" y="4274640"/>
              <a:ext cx="562680" cy="539640"/>
            </a:xfrm>
            <a:prstGeom prst="rect">
              <a:avLst/>
            </a:prstGeom>
            <a:noFill/>
            <a:ln w="0">
              <a:noFill/>
            </a:ln>
          </xdr:spPr>
          <xdr:style>
            <a:lnRef idx="0"/>
            <a:fillRef idx="0"/>
            <a:effectRef idx="0"/>
            <a:fontRef idx="minor"/>
          </xdr:style>
          <xdr:txBody>
            <a:bodyPr lIns="90000" rIns="90000" tIns="45000" bIns="45000" anchor="t">
              <a:noAutofit/>
            </a:bodyPr>
            <a:p>
              <a:pPr>
                <a:lnSpc>
                  <a:spcPts val="1100"/>
                </a:lnSpc>
                <a:tabLst>
                  <a:tab algn="l" pos="0"/>
                </a:tabLst>
              </a:pPr>
              <a:r>
                <a:rPr b="0" lang="ru-RU" sz="2000" spc="-1" strike="noStrike" baseline="30000">
                  <a:solidFill>
                    <a:schemeClr val="dk1"/>
                  </a:solidFill>
                  <a:latin typeface="Times New Roman"/>
                </a:rPr>
                <a:t>26</a:t>
              </a:r>
              <a:r>
                <a:rPr b="0" lang="en-US" sz="2000" spc="-1" strike="noStrike" baseline="30000">
                  <a:solidFill>
                    <a:schemeClr val="dk1"/>
                  </a:solidFill>
                  <a:latin typeface="Times New Roman"/>
                </a:rPr>
                <a:t>%</a:t>
              </a:r>
              <a:endParaRPr b="0" lang="ru-RU" sz="2000" spc="-1" strike="noStrike">
                <a:latin typeface="Times New Roman"/>
              </a:endParaRPr>
            </a:p>
          </xdr:txBody>
        </xdr:sp>
        <xdr:sp>
          <xdr:nvSpPr>
            <xdr:cNvPr id="81" name="TextBox 1"/>
            <xdr:cNvSpPr/>
          </xdr:nvSpPr>
          <xdr:spPr>
            <a:xfrm>
              <a:off x="5467320" y="4075200"/>
              <a:ext cx="562680" cy="539640"/>
            </a:xfrm>
            <a:prstGeom prst="rect">
              <a:avLst/>
            </a:prstGeom>
            <a:noFill/>
            <a:ln w="0">
              <a:noFill/>
            </a:ln>
          </xdr:spPr>
          <xdr:style>
            <a:lnRef idx="0"/>
            <a:fillRef idx="0"/>
            <a:effectRef idx="0"/>
            <a:fontRef idx="minor"/>
          </xdr:style>
          <xdr:txBody>
            <a:bodyPr lIns="90000" rIns="90000" tIns="45000" bIns="45000" anchor="t">
              <a:noAutofit/>
            </a:bodyPr>
            <a:p>
              <a:pPr>
                <a:lnSpc>
                  <a:spcPts val="1100"/>
                </a:lnSpc>
                <a:tabLst>
                  <a:tab algn="l" pos="0"/>
                </a:tabLst>
              </a:pPr>
              <a:r>
                <a:rPr b="0" lang="ru-RU" sz="2000" spc="-1" strike="noStrike" baseline="30000">
                  <a:solidFill>
                    <a:schemeClr val="dk1"/>
                  </a:solidFill>
                  <a:latin typeface="Times New Roman"/>
                </a:rPr>
                <a:t>32</a:t>
              </a:r>
              <a:r>
                <a:rPr b="0" lang="en-US" sz="2000" spc="-1" strike="noStrike" baseline="30000">
                  <a:solidFill>
                    <a:schemeClr val="dk1"/>
                  </a:solidFill>
                  <a:latin typeface="Times New Roman"/>
                </a:rPr>
                <a:t>%</a:t>
              </a:r>
              <a:endParaRPr b="0" lang="ru-RU" sz="2000" spc="-1" strike="noStrike">
                <a:latin typeface="Times New Roman"/>
              </a:endParaRPr>
            </a:p>
          </xdr:txBody>
        </xdr:sp>
        <xdr:sp>
          <xdr:nvSpPr>
            <xdr:cNvPr id="82" name="TextBox 1"/>
            <xdr:cNvSpPr/>
          </xdr:nvSpPr>
          <xdr:spPr>
            <a:xfrm>
              <a:off x="6308280" y="3887640"/>
              <a:ext cx="562680" cy="539640"/>
            </a:xfrm>
            <a:prstGeom prst="rect">
              <a:avLst/>
            </a:prstGeom>
            <a:noFill/>
            <a:ln w="0">
              <a:noFill/>
            </a:ln>
          </xdr:spPr>
          <xdr:style>
            <a:lnRef idx="0"/>
            <a:fillRef idx="0"/>
            <a:effectRef idx="0"/>
            <a:fontRef idx="minor"/>
          </xdr:style>
          <xdr:txBody>
            <a:bodyPr lIns="90000" rIns="90000" tIns="45000" bIns="45000" anchor="t">
              <a:noAutofit/>
            </a:bodyPr>
            <a:p>
              <a:pPr>
                <a:lnSpc>
                  <a:spcPts val="1100"/>
                </a:lnSpc>
                <a:tabLst>
                  <a:tab algn="l" pos="0"/>
                </a:tabLst>
              </a:pPr>
              <a:r>
                <a:rPr b="0" lang="ru-RU" sz="2000" spc="-1" strike="noStrike" baseline="30000">
                  <a:solidFill>
                    <a:schemeClr val="dk1"/>
                  </a:solidFill>
                  <a:latin typeface="Times New Roman"/>
                </a:rPr>
                <a:t>35</a:t>
              </a:r>
              <a:r>
                <a:rPr b="0" lang="en-US" sz="2000" spc="-1" strike="noStrike" baseline="30000">
                  <a:solidFill>
                    <a:schemeClr val="dk1"/>
                  </a:solidFill>
                  <a:latin typeface="Times New Roman"/>
                </a:rPr>
                <a:t>%</a:t>
              </a:r>
              <a:endParaRPr b="0" lang="ru-RU" sz="2000" spc="-1" strike="noStrike">
                <a:latin typeface="Times New Roman"/>
              </a:endParaRPr>
            </a:p>
          </xdr:txBody>
        </xdr:sp>
        <xdr:sp>
          <xdr:nvSpPr>
            <xdr:cNvPr id="83" name="TextBox 1"/>
            <xdr:cNvSpPr/>
          </xdr:nvSpPr>
          <xdr:spPr>
            <a:xfrm>
              <a:off x="6760800" y="3673080"/>
              <a:ext cx="562680" cy="539640"/>
            </a:xfrm>
            <a:prstGeom prst="rect">
              <a:avLst/>
            </a:prstGeom>
            <a:noFill/>
            <a:ln w="0">
              <a:noFill/>
            </a:ln>
          </xdr:spPr>
          <xdr:style>
            <a:lnRef idx="0"/>
            <a:fillRef idx="0"/>
            <a:effectRef idx="0"/>
            <a:fontRef idx="minor"/>
          </xdr:style>
          <xdr:txBody>
            <a:bodyPr lIns="90000" rIns="90000" tIns="45000" bIns="45000" anchor="t">
              <a:noAutofit/>
            </a:bodyPr>
            <a:p>
              <a:pPr>
                <a:lnSpc>
                  <a:spcPts val="1100"/>
                </a:lnSpc>
                <a:tabLst>
                  <a:tab algn="l" pos="0"/>
                </a:tabLst>
              </a:pPr>
              <a:r>
                <a:rPr b="0" lang="ru-RU" sz="2000" spc="-1" strike="noStrike" baseline="30000">
                  <a:solidFill>
                    <a:schemeClr val="dk1"/>
                  </a:solidFill>
                  <a:latin typeface="Times New Roman"/>
                </a:rPr>
                <a:t>29</a:t>
              </a:r>
              <a:r>
                <a:rPr b="0" lang="en-US" sz="2000" spc="-1" strike="noStrike" baseline="30000">
                  <a:solidFill>
                    <a:schemeClr val="dk1"/>
                  </a:solidFill>
                  <a:latin typeface="Times New Roman"/>
                </a:rPr>
                <a:t>%</a:t>
              </a:r>
              <a:endParaRPr b="0" lang="ru-RU" sz="2000" spc="-1" strike="noStrike">
                <a:latin typeface="Times New Roman"/>
              </a:endParaRPr>
            </a:p>
          </xdr:txBody>
        </xdr:sp>
        <xdr:sp>
          <xdr:nvSpPr>
            <xdr:cNvPr id="84" name="TextBox 1"/>
            <xdr:cNvSpPr/>
          </xdr:nvSpPr>
          <xdr:spPr>
            <a:xfrm>
              <a:off x="7157160" y="3627000"/>
              <a:ext cx="562680" cy="539640"/>
            </a:xfrm>
            <a:prstGeom prst="rect">
              <a:avLst/>
            </a:prstGeom>
            <a:noFill/>
            <a:ln w="0">
              <a:noFill/>
            </a:ln>
          </xdr:spPr>
          <xdr:style>
            <a:lnRef idx="0"/>
            <a:fillRef idx="0"/>
            <a:effectRef idx="0"/>
            <a:fontRef idx="minor"/>
          </xdr:style>
          <xdr:txBody>
            <a:bodyPr lIns="90000" rIns="90000" tIns="45000" bIns="45000" anchor="t">
              <a:noAutofit/>
            </a:bodyPr>
            <a:p>
              <a:pPr>
                <a:lnSpc>
                  <a:spcPts val="1100"/>
                </a:lnSpc>
                <a:tabLst>
                  <a:tab algn="l" pos="0"/>
                </a:tabLst>
              </a:pPr>
              <a:r>
                <a:rPr b="0" lang="ru-RU" sz="2000" spc="-1" strike="noStrike" baseline="30000">
                  <a:solidFill>
                    <a:schemeClr val="dk1"/>
                  </a:solidFill>
                  <a:latin typeface="Times New Roman"/>
                </a:rPr>
                <a:t>19</a:t>
              </a:r>
              <a:r>
                <a:rPr b="0" lang="en-US" sz="2000" spc="-1" strike="noStrike" baseline="30000">
                  <a:solidFill>
                    <a:schemeClr val="dk1"/>
                  </a:solidFill>
                  <a:latin typeface="Times New Roman"/>
                </a:rPr>
                <a:t>%</a:t>
              </a:r>
              <a:endParaRPr b="0" lang="ru-RU" sz="2000" spc="-1" strike="noStrike">
                <a:latin typeface="Times New Roman"/>
              </a:endParaRPr>
            </a:p>
          </xdr:txBody>
        </xdr:sp>
        <xdr:sp>
          <xdr:nvSpPr>
            <xdr:cNvPr id="85" name="TextBox 1"/>
            <xdr:cNvSpPr/>
          </xdr:nvSpPr>
          <xdr:spPr>
            <a:xfrm>
              <a:off x="7566840" y="3060360"/>
              <a:ext cx="562680" cy="539640"/>
            </a:xfrm>
            <a:prstGeom prst="rect">
              <a:avLst/>
            </a:prstGeom>
            <a:noFill/>
            <a:ln w="0">
              <a:noFill/>
            </a:ln>
          </xdr:spPr>
          <xdr:style>
            <a:lnRef idx="0"/>
            <a:fillRef idx="0"/>
            <a:effectRef idx="0"/>
            <a:fontRef idx="minor"/>
          </xdr:style>
          <xdr:txBody>
            <a:bodyPr lIns="90000" rIns="90000" tIns="45000" bIns="45000" anchor="t">
              <a:noAutofit/>
            </a:bodyPr>
            <a:p>
              <a:pPr>
                <a:lnSpc>
                  <a:spcPts val="1100"/>
                </a:lnSpc>
                <a:tabLst>
                  <a:tab algn="l" pos="0"/>
                </a:tabLst>
              </a:pPr>
              <a:r>
                <a:rPr b="0" lang="ru-RU" sz="2000" spc="-1" strike="noStrike" baseline="30000">
                  <a:solidFill>
                    <a:schemeClr val="dk1"/>
                  </a:solidFill>
                  <a:latin typeface="Times New Roman"/>
                </a:rPr>
                <a:t>47</a:t>
              </a:r>
              <a:r>
                <a:rPr b="0" lang="en-US" sz="2000" spc="-1" strike="noStrike" baseline="30000">
                  <a:solidFill>
                    <a:schemeClr val="dk1"/>
                  </a:solidFill>
                  <a:latin typeface="Times New Roman"/>
                </a:rPr>
                <a:t>%</a:t>
              </a:r>
              <a:endParaRPr b="0" lang="ru-RU" sz="2000" spc="-1" strike="noStrike">
                <a:latin typeface="Times New Roman"/>
              </a:endParaRPr>
            </a:p>
          </xdr:txBody>
        </xdr:sp>
        <xdr:sp>
          <xdr:nvSpPr>
            <xdr:cNvPr id="86" name="TextBox 1"/>
            <xdr:cNvSpPr/>
          </xdr:nvSpPr>
          <xdr:spPr>
            <a:xfrm>
              <a:off x="7989840" y="2815200"/>
              <a:ext cx="562680" cy="539640"/>
            </a:xfrm>
            <a:prstGeom prst="rect">
              <a:avLst/>
            </a:prstGeom>
            <a:noFill/>
            <a:ln w="0">
              <a:noFill/>
            </a:ln>
          </xdr:spPr>
          <xdr:style>
            <a:lnRef idx="0"/>
            <a:fillRef idx="0"/>
            <a:effectRef idx="0"/>
            <a:fontRef idx="minor"/>
          </xdr:style>
          <xdr:txBody>
            <a:bodyPr lIns="90000" rIns="90000" tIns="45000" bIns="45000" anchor="t">
              <a:noAutofit/>
            </a:bodyPr>
            <a:p>
              <a:pPr>
                <a:lnSpc>
                  <a:spcPts val="1100"/>
                </a:lnSpc>
                <a:tabLst>
                  <a:tab algn="l" pos="0"/>
                </a:tabLst>
              </a:pPr>
              <a:r>
                <a:rPr b="0" lang="ru-RU" sz="2000" spc="-1" strike="noStrike" baseline="30000">
                  <a:solidFill>
                    <a:schemeClr val="dk1"/>
                  </a:solidFill>
                  <a:latin typeface="Times New Roman"/>
                </a:rPr>
                <a:t>57</a:t>
              </a:r>
              <a:r>
                <a:rPr b="0" lang="en-US" sz="2000" spc="-1" strike="noStrike" baseline="30000">
                  <a:solidFill>
                    <a:schemeClr val="dk1"/>
                  </a:solidFill>
                  <a:latin typeface="Times New Roman"/>
                </a:rPr>
                <a:t>%</a:t>
              </a:r>
              <a:endParaRPr b="0" lang="ru-RU" sz="2000" spc="-1" strike="noStrike">
                <a:latin typeface="Times New Roman"/>
              </a:endParaRPr>
            </a:p>
          </xdr:txBody>
        </xdr:sp>
        <xdr:sp>
          <xdr:nvSpPr>
            <xdr:cNvPr id="87" name="TextBox 1"/>
            <xdr:cNvSpPr/>
          </xdr:nvSpPr>
          <xdr:spPr>
            <a:xfrm>
              <a:off x="8386200" y="2999160"/>
              <a:ext cx="562680" cy="539640"/>
            </a:xfrm>
            <a:prstGeom prst="rect">
              <a:avLst/>
            </a:prstGeom>
            <a:noFill/>
            <a:ln w="0">
              <a:noFill/>
            </a:ln>
          </xdr:spPr>
          <xdr:style>
            <a:lnRef idx="0"/>
            <a:fillRef idx="0"/>
            <a:effectRef idx="0"/>
            <a:fontRef idx="minor"/>
          </xdr:style>
          <xdr:txBody>
            <a:bodyPr lIns="90000" rIns="90000" tIns="45000" bIns="45000" anchor="t">
              <a:noAutofit/>
            </a:bodyPr>
            <a:p>
              <a:pPr>
                <a:lnSpc>
                  <a:spcPts val="1100"/>
                </a:lnSpc>
                <a:tabLst>
                  <a:tab algn="l" pos="0"/>
                </a:tabLst>
              </a:pPr>
              <a:r>
                <a:rPr b="0" lang="ru-RU" sz="2000" spc="-1" strike="noStrike" baseline="30000">
                  <a:solidFill>
                    <a:schemeClr val="dk1"/>
                  </a:solidFill>
                  <a:latin typeface="Times New Roman"/>
                </a:rPr>
                <a:t>43</a:t>
              </a:r>
              <a:r>
                <a:rPr b="0" lang="en-US" sz="2000" spc="-1" strike="noStrike" baseline="30000">
                  <a:solidFill>
                    <a:schemeClr val="dk1"/>
                  </a:solidFill>
                  <a:latin typeface="Times New Roman"/>
                </a:rPr>
                <a:t>%</a:t>
              </a:r>
              <a:endParaRPr b="0" lang="ru-RU" sz="2000" spc="-1" strike="noStrike">
                <a:latin typeface="Times New Roman"/>
              </a:endParaRPr>
            </a:p>
          </xdr:txBody>
        </xdr:sp>
      </xdr:grpSp>
    </xdr:grpSp>
    <xdr:clientData/>
  </xdr:twoCellAnchor>
  <xdr:twoCellAnchor editAs="twoCell">
    <xdr:from>
      <xdr:col>8</xdr:col>
      <xdr:colOff>294840</xdr:colOff>
      <xdr:row>1</xdr:row>
      <xdr:rowOff>101160</xdr:rowOff>
    </xdr:from>
    <xdr:to>
      <xdr:col>23</xdr:col>
      <xdr:colOff>281160</xdr:colOff>
      <xdr:row>36</xdr:row>
      <xdr:rowOff>143280</xdr:rowOff>
    </xdr:to>
    <xdr:grpSp>
      <xdr:nvGrpSpPr>
        <xdr:cNvPr id="88" name="Группа 41"/>
        <xdr:cNvGrpSpPr/>
      </xdr:nvGrpSpPr>
      <xdr:grpSpPr>
        <a:xfrm>
          <a:off x="8784720" y="567720"/>
          <a:ext cx="8692200" cy="7662240"/>
          <a:chOff x="8784720" y="567720"/>
          <a:chExt cx="8692200" cy="7662240"/>
        </a:xfrm>
      </xdr:grpSpPr>
      <xdr:graphicFrame>
        <xdr:nvGraphicFramePr>
          <xdr:cNvPr id="89" name="Диаграмма 3"/>
          <xdr:cNvGraphicFramePr/>
        </xdr:nvGraphicFramePr>
        <xdr:xfrm>
          <a:off x="8784720" y="567720"/>
          <a:ext cx="8671320" cy="76622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90" name="TextBox 1"/>
          <xdr:cNvSpPr/>
        </xdr:nvSpPr>
        <xdr:spPr>
          <a:xfrm>
            <a:off x="9520920" y="4536360"/>
            <a:ext cx="569880" cy="5299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lIns="90000" rIns="90000" tIns="45000" bIns="45000" anchor="t">
            <a:noAutofit/>
          </a:bodyPr>
          <a:p>
            <a:pPr>
              <a:lnSpc>
                <a:spcPts val="1100"/>
              </a:lnSpc>
              <a:tabLst>
                <a:tab algn="l" pos="0"/>
              </a:tabLst>
            </a:pP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1</a:t>
            </a:r>
            <a:r>
              <a:rPr b="0" lang="ru-RU" sz="2000" spc="-1" strike="noStrike" baseline="30000">
                <a:solidFill>
                  <a:schemeClr val="dk1"/>
                </a:solidFill>
                <a:latin typeface="Times New Roman"/>
              </a:rPr>
              <a:t>1</a:t>
            </a: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%</a:t>
            </a:r>
            <a:endParaRPr b="0" lang="ru-RU" sz="2000" spc="-1" strike="noStrike">
              <a:latin typeface="Times New Roman"/>
            </a:endParaRPr>
          </a:p>
        </xdr:txBody>
      </xdr:sp>
      <xdr:sp>
        <xdr:nvSpPr>
          <xdr:cNvPr id="91" name="TextBox 1"/>
          <xdr:cNvSpPr/>
        </xdr:nvSpPr>
        <xdr:spPr>
          <a:xfrm>
            <a:off x="9923040" y="4476240"/>
            <a:ext cx="569880" cy="5299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lIns="90000" rIns="90000" tIns="45000" bIns="45000" anchor="t">
            <a:noAutofit/>
          </a:bodyPr>
          <a:p>
            <a:pPr>
              <a:lnSpc>
                <a:spcPts val="1100"/>
              </a:lnSpc>
              <a:tabLst>
                <a:tab algn="l" pos="0"/>
              </a:tabLst>
            </a:pP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1</a:t>
            </a:r>
            <a:r>
              <a:rPr b="0" lang="ru-RU" sz="2000" spc="-1" strike="noStrike" baseline="30000">
                <a:solidFill>
                  <a:schemeClr val="dk1"/>
                </a:solidFill>
                <a:latin typeface="Times New Roman"/>
              </a:rPr>
              <a:t>2</a:t>
            </a: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%</a:t>
            </a:r>
            <a:endParaRPr b="0" lang="ru-RU" sz="2000" spc="-1" strike="noStrike">
              <a:latin typeface="Times New Roman"/>
            </a:endParaRPr>
          </a:p>
        </xdr:txBody>
      </xdr:sp>
      <xdr:sp>
        <xdr:nvSpPr>
          <xdr:cNvPr id="92" name="TextBox 1"/>
          <xdr:cNvSpPr/>
        </xdr:nvSpPr>
        <xdr:spPr>
          <a:xfrm>
            <a:off x="10285200" y="4446000"/>
            <a:ext cx="569880" cy="5299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lIns="90000" rIns="90000" tIns="45000" bIns="45000" anchor="t">
            <a:noAutofit/>
          </a:bodyPr>
          <a:p>
            <a:pPr>
              <a:lnSpc>
                <a:spcPts val="1100"/>
              </a:lnSpc>
              <a:tabLst>
                <a:tab algn="l" pos="0"/>
              </a:tabLst>
            </a:pP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1</a:t>
            </a:r>
            <a:r>
              <a:rPr b="0" lang="ru-RU" sz="2000" spc="-1" strike="noStrike" baseline="30000">
                <a:solidFill>
                  <a:schemeClr val="dk1"/>
                </a:solidFill>
                <a:latin typeface="Times New Roman"/>
              </a:rPr>
              <a:t>3</a:t>
            </a: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%</a:t>
            </a:r>
            <a:endParaRPr b="0" lang="ru-RU" sz="2000" spc="-1" strike="noStrike">
              <a:latin typeface="Times New Roman"/>
            </a:endParaRPr>
          </a:p>
        </xdr:txBody>
      </xdr:sp>
      <xdr:sp>
        <xdr:nvSpPr>
          <xdr:cNvPr id="93" name="TextBox 1"/>
          <xdr:cNvSpPr/>
        </xdr:nvSpPr>
        <xdr:spPr>
          <a:xfrm>
            <a:off x="10674000" y="4446000"/>
            <a:ext cx="569880" cy="5299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lIns="90000" rIns="90000" tIns="45000" bIns="45000" anchor="t">
            <a:noAutofit/>
          </a:bodyPr>
          <a:p>
            <a:pPr>
              <a:lnSpc>
                <a:spcPts val="1100"/>
              </a:lnSpc>
              <a:tabLst>
                <a:tab algn="l" pos="0"/>
              </a:tabLst>
            </a:pP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1</a:t>
            </a:r>
            <a:r>
              <a:rPr b="0" lang="ru-RU" sz="2000" spc="-1" strike="noStrike" baseline="30000">
                <a:solidFill>
                  <a:schemeClr val="dk1"/>
                </a:solidFill>
                <a:latin typeface="Times New Roman"/>
              </a:rPr>
              <a:t>3</a:t>
            </a: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%</a:t>
            </a:r>
            <a:endParaRPr b="0" lang="ru-RU" sz="2000" spc="-1" strike="noStrike">
              <a:latin typeface="Times New Roman"/>
            </a:endParaRPr>
          </a:p>
        </xdr:txBody>
      </xdr:sp>
      <xdr:sp>
        <xdr:nvSpPr>
          <xdr:cNvPr id="94" name="TextBox 1"/>
          <xdr:cNvSpPr/>
        </xdr:nvSpPr>
        <xdr:spPr>
          <a:xfrm>
            <a:off x="11121480" y="4408560"/>
            <a:ext cx="569880" cy="5299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lIns="90000" rIns="90000" tIns="45000" bIns="45000" anchor="t">
            <a:noAutofit/>
          </a:bodyPr>
          <a:p>
            <a:pPr>
              <a:lnSpc>
                <a:spcPts val="1100"/>
              </a:lnSpc>
              <a:tabLst>
                <a:tab algn="l" pos="0"/>
              </a:tabLst>
            </a:pPr>
            <a:r>
              <a:rPr b="0" lang="ru-RU" sz="2000" spc="-1" strike="noStrike" baseline="30000">
                <a:solidFill>
                  <a:schemeClr val="dk1"/>
                </a:solidFill>
                <a:latin typeface="Times New Roman"/>
              </a:rPr>
              <a:t>6</a:t>
            </a: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%</a:t>
            </a:r>
            <a:endParaRPr b="0" lang="ru-RU" sz="2000" spc="-1" strike="noStrike">
              <a:latin typeface="Times New Roman"/>
            </a:endParaRPr>
          </a:p>
        </xdr:txBody>
      </xdr:sp>
      <xdr:sp>
        <xdr:nvSpPr>
          <xdr:cNvPr id="95" name="TextBox 1"/>
          <xdr:cNvSpPr/>
        </xdr:nvSpPr>
        <xdr:spPr>
          <a:xfrm>
            <a:off x="11515680" y="4382280"/>
            <a:ext cx="569880" cy="5299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lIns="90000" rIns="90000" tIns="45000" bIns="45000" anchor="t">
            <a:noAutofit/>
          </a:bodyPr>
          <a:p>
            <a:pPr>
              <a:lnSpc>
                <a:spcPts val="1100"/>
              </a:lnSpc>
              <a:tabLst>
                <a:tab algn="l" pos="0"/>
              </a:tabLst>
            </a:pPr>
            <a:r>
              <a:rPr b="0" lang="ru-RU" sz="2000" spc="-1" strike="noStrike" baseline="30000">
                <a:solidFill>
                  <a:schemeClr val="dk1"/>
                </a:solidFill>
                <a:latin typeface="Times New Roman"/>
              </a:rPr>
              <a:t>8</a:t>
            </a: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%</a:t>
            </a:r>
            <a:endParaRPr b="0" lang="ru-RU" sz="2000" spc="-1" strike="noStrike">
              <a:latin typeface="Times New Roman"/>
            </a:endParaRPr>
          </a:p>
        </xdr:txBody>
      </xdr:sp>
      <xdr:sp>
        <xdr:nvSpPr>
          <xdr:cNvPr id="96" name="TextBox 1"/>
          <xdr:cNvSpPr/>
        </xdr:nvSpPr>
        <xdr:spPr>
          <a:xfrm>
            <a:off x="11917800" y="4336920"/>
            <a:ext cx="569880" cy="5299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lIns="90000" rIns="90000" tIns="45000" bIns="45000" anchor="t">
            <a:noAutofit/>
          </a:bodyPr>
          <a:p>
            <a:pPr>
              <a:lnSpc>
                <a:spcPts val="1100"/>
              </a:lnSpc>
              <a:tabLst>
                <a:tab algn="l" pos="0"/>
              </a:tabLst>
            </a:pPr>
            <a:r>
              <a:rPr b="0" lang="ru-RU" sz="2000" spc="-1" strike="noStrike" baseline="30000">
                <a:solidFill>
                  <a:schemeClr val="dk1"/>
                </a:solidFill>
                <a:latin typeface="Times New Roman"/>
              </a:rPr>
              <a:t>8</a:t>
            </a: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%</a:t>
            </a:r>
            <a:endParaRPr b="0" lang="ru-RU" sz="2000" spc="-1" strike="noStrike">
              <a:latin typeface="Times New Roman"/>
            </a:endParaRPr>
          </a:p>
        </xdr:txBody>
      </xdr:sp>
      <xdr:sp>
        <xdr:nvSpPr>
          <xdr:cNvPr id="97" name="TextBox 1"/>
          <xdr:cNvSpPr/>
        </xdr:nvSpPr>
        <xdr:spPr>
          <a:xfrm>
            <a:off x="12319920" y="4303080"/>
            <a:ext cx="569880" cy="5299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lIns="90000" rIns="90000" tIns="45000" bIns="45000" anchor="t">
            <a:noAutofit/>
          </a:bodyPr>
          <a:p>
            <a:pPr>
              <a:lnSpc>
                <a:spcPts val="1100"/>
              </a:lnSpc>
              <a:tabLst>
                <a:tab algn="l" pos="0"/>
              </a:tabLst>
            </a:pPr>
            <a:r>
              <a:rPr b="0" lang="ru-RU" sz="2000" spc="-1" strike="noStrike" baseline="30000">
                <a:solidFill>
                  <a:schemeClr val="dk1"/>
                </a:solidFill>
                <a:latin typeface="Times New Roman"/>
              </a:rPr>
              <a:t>9</a:t>
            </a: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%</a:t>
            </a:r>
            <a:endParaRPr b="0" lang="ru-RU" sz="2000" spc="-1" strike="noStrike">
              <a:latin typeface="Times New Roman"/>
            </a:endParaRPr>
          </a:p>
        </xdr:txBody>
      </xdr:sp>
      <xdr:sp>
        <xdr:nvSpPr>
          <xdr:cNvPr id="98" name="TextBox 1"/>
          <xdr:cNvSpPr/>
        </xdr:nvSpPr>
        <xdr:spPr>
          <a:xfrm>
            <a:off x="12617640" y="4100040"/>
            <a:ext cx="569880" cy="5299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lIns="90000" rIns="90000" tIns="45000" bIns="45000" anchor="t">
            <a:noAutofit/>
          </a:bodyPr>
          <a:p>
            <a:pPr>
              <a:lnSpc>
                <a:spcPts val="1100"/>
              </a:lnSpc>
              <a:tabLst>
                <a:tab algn="l" pos="0"/>
              </a:tabLst>
            </a:pP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17%</a:t>
            </a:r>
            <a:endParaRPr b="0" lang="ru-RU" sz="2000" spc="-1" strike="noStrike">
              <a:latin typeface="Times New Roman"/>
            </a:endParaRPr>
          </a:p>
        </xdr:txBody>
      </xdr:sp>
      <xdr:sp>
        <xdr:nvSpPr>
          <xdr:cNvPr id="99" name="TextBox 1"/>
          <xdr:cNvSpPr/>
        </xdr:nvSpPr>
        <xdr:spPr>
          <a:xfrm>
            <a:off x="13019760" y="4070160"/>
            <a:ext cx="569880" cy="5299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lIns="90000" rIns="90000" tIns="45000" bIns="45000" anchor="t">
            <a:noAutofit/>
          </a:bodyPr>
          <a:p>
            <a:pPr>
              <a:lnSpc>
                <a:spcPts val="1100"/>
              </a:lnSpc>
              <a:tabLst>
                <a:tab algn="l" pos="0"/>
              </a:tabLst>
            </a:pP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1</a:t>
            </a:r>
            <a:r>
              <a:rPr b="0" lang="ru-RU" sz="2000" spc="-1" strike="noStrike" baseline="30000">
                <a:solidFill>
                  <a:schemeClr val="dk1"/>
                </a:solidFill>
                <a:latin typeface="Times New Roman"/>
              </a:rPr>
              <a:t>9</a:t>
            </a: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%</a:t>
            </a:r>
            <a:endParaRPr b="0" lang="ru-RU" sz="2000" spc="-1" strike="noStrike">
              <a:latin typeface="Times New Roman"/>
            </a:endParaRPr>
          </a:p>
        </xdr:txBody>
      </xdr:sp>
      <xdr:sp>
        <xdr:nvSpPr>
          <xdr:cNvPr id="100" name="TextBox 1"/>
          <xdr:cNvSpPr/>
        </xdr:nvSpPr>
        <xdr:spPr>
          <a:xfrm>
            <a:off x="13408200" y="3979800"/>
            <a:ext cx="569880" cy="5299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lIns="90000" rIns="90000" tIns="45000" bIns="45000" anchor="t">
            <a:noAutofit/>
          </a:bodyPr>
          <a:p>
            <a:pPr>
              <a:lnSpc>
                <a:spcPts val="1100"/>
              </a:lnSpc>
              <a:tabLst>
                <a:tab algn="l" pos="0"/>
              </a:tabLst>
            </a:pP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1</a:t>
            </a:r>
            <a:r>
              <a:rPr b="0" lang="ru-RU" sz="2000" spc="-1" strike="noStrike" baseline="30000">
                <a:solidFill>
                  <a:schemeClr val="dk1"/>
                </a:solidFill>
                <a:latin typeface="Times New Roman"/>
              </a:rPr>
              <a:t>9</a:t>
            </a: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%</a:t>
            </a:r>
            <a:endParaRPr b="0" lang="ru-RU" sz="2000" spc="-1" strike="noStrike">
              <a:latin typeface="Times New Roman"/>
            </a:endParaRPr>
          </a:p>
        </xdr:txBody>
      </xdr:sp>
      <xdr:sp>
        <xdr:nvSpPr>
          <xdr:cNvPr id="101" name="TextBox 1"/>
          <xdr:cNvSpPr/>
        </xdr:nvSpPr>
        <xdr:spPr>
          <a:xfrm>
            <a:off x="13797000" y="3844440"/>
            <a:ext cx="569880" cy="5299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lIns="90000" rIns="90000" tIns="45000" bIns="45000" anchor="t">
            <a:noAutofit/>
          </a:bodyPr>
          <a:p>
            <a:pPr>
              <a:lnSpc>
                <a:spcPts val="1100"/>
              </a:lnSpc>
              <a:tabLst>
                <a:tab algn="l" pos="0"/>
              </a:tabLst>
            </a:pP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1</a:t>
            </a:r>
            <a:r>
              <a:rPr b="0" lang="ru-RU" sz="2000" spc="-1" strike="noStrike" baseline="30000">
                <a:solidFill>
                  <a:schemeClr val="dk1"/>
                </a:solidFill>
                <a:latin typeface="Times New Roman"/>
              </a:rPr>
              <a:t>8</a:t>
            </a: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%</a:t>
            </a:r>
            <a:endParaRPr b="0" lang="ru-RU" sz="2000" spc="-1" strike="noStrike">
              <a:latin typeface="Times New Roman"/>
            </a:endParaRPr>
          </a:p>
        </xdr:txBody>
      </xdr:sp>
      <xdr:sp>
        <xdr:nvSpPr>
          <xdr:cNvPr id="102" name="TextBox 1"/>
          <xdr:cNvSpPr/>
        </xdr:nvSpPr>
        <xdr:spPr>
          <a:xfrm>
            <a:off x="14185800" y="3739320"/>
            <a:ext cx="569880" cy="5299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lIns="90000" rIns="90000" tIns="45000" bIns="45000" anchor="t">
            <a:noAutofit/>
          </a:bodyPr>
          <a:p>
            <a:pPr>
              <a:lnSpc>
                <a:spcPts val="1100"/>
              </a:lnSpc>
              <a:tabLst>
                <a:tab algn="l" pos="0"/>
              </a:tabLst>
            </a:pPr>
            <a:r>
              <a:rPr b="0" lang="ru-RU" sz="2000" spc="-1" strike="noStrike" baseline="30000">
                <a:solidFill>
                  <a:schemeClr val="dk1"/>
                </a:solidFill>
                <a:latin typeface="Times New Roman"/>
              </a:rPr>
              <a:t>23</a:t>
            </a: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%</a:t>
            </a:r>
            <a:endParaRPr b="0" lang="ru-RU" sz="2000" spc="-1" strike="noStrike">
              <a:latin typeface="Times New Roman"/>
            </a:endParaRPr>
          </a:p>
        </xdr:txBody>
      </xdr:sp>
      <xdr:sp>
        <xdr:nvSpPr>
          <xdr:cNvPr id="103" name="TextBox 1"/>
          <xdr:cNvSpPr/>
        </xdr:nvSpPr>
        <xdr:spPr>
          <a:xfrm>
            <a:off x="14574600" y="3558600"/>
            <a:ext cx="569880" cy="5299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lIns="90000" rIns="90000" tIns="45000" bIns="45000" anchor="t">
            <a:noAutofit/>
          </a:bodyPr>
          <a:p>
            <a:pPr>
              <a:lnSpc>
                <a:spcPts val="1100"/>
              </a:lnSpc>
              <a:tabLst>
                <a:tab algn="l" pos="0"/>
              </a:tabLst>
            </a:pPr>
            <a:r>
              <a:rPr b="0" lang="ru-RU" sz="2000" spc="-1" strike="noStrike" baseline="30000">
                <a:solidFill>
                  <a:schemeClr val="dk1"/>
                </a:solidFill>
                <a:latin typeface="Times New Roman"/>
              </a:rPr>
              <a:t>26</a:t>
            </a: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%</a:t>
            </a:r>
            <a:endParaRPr b="0" lang="ru-RU" sz="2000" spc="-1" strike="noStrike">
              <a:latin typeface="Times New Roman"/>
            </a:endParaRPr>
          </a:p>
        </xdr:txBody>
      </xdr:sp>
      <xdr:sp>
        <xdr:nvSpPr>
          <xdr:cNvPr id="104" name="TextBox 1"/>
          <xdr:cNvSpPr/>
        </xdr:nvSpPr>
        <xdr:spPr>
          <a:xfrm>
            <a:off x="14976720" y="3408120"/>
            <a:ext cx="569880" cy="5299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lIns="90000" rIns="90000" tIns="45000" bIns="45000" anchor="t">
            <a:noAutofit/>
          </a:bodyPr>
          <a:p>
            <a:pPr>
              <a:lnSpc>
                <a:spcPts val="1100"/>
              </a:lnSpc>
              <a:tabLst>
                <a:tab algn="l" pos="0"/>
              </a:tabLst>
            </a:pPr>
            <a:r>
              <a:rPr b="0" lang="ru-RU" sz="2000" spc="-1" strike="noStrike" baseline="30000">
                <a:solidFill>
                  <a:schemeClr val="dk1"/>
                </a:solidFill>
                <a:latin typeface="Times New Roman"/>
              </a:rPr>
              <a:t>28</a:t>
            </a: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%</a:t>
            </a:r>
            <a:endParaRPr b="0" lang="ru-RU" sz="2000" spc="-1" strike="noStrike">
              <a:latin typeface="Times New Roman"/>
            </a:endParaRPr>
          </a:p>
        </xdr:txBody>
      </xdr:sp>
      <xdr:sp>
        <xdr:nvSpPr>
          <xdr:cNvPr id="105" name="TextBox 1"/>
          <xdr:cNvSpPr/>
        </xdr:nvSpPr>
        <xdr:spPr>
          <a:xfrm>
            <a:off x="15352200" y="3212640"/>
            <a:ext cx="569880" cy="5299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lIns="90000" rIns="90000" tIns="45000" bIns="45000" anchor="t">
            <a:noAutofit/>
          </a:bodyPr>
          <a:p>
            <a:pPr>
              <a:lnSpc>
                <a:spcPts val="1100"/>
              </a:lnSpc>
              <a:tabLst>
                <a:tab algn="l" pos="0"/>
              </a:tabLst>
            </a:pPr>
            <a:r>
              <a:rPr b="0" lang="ru-RU" sz="2000" spc="-1" strike="noStrike" baseline="30000">
                <a:solidFill>
                  <a:schemeClr val="dk1"/>
                </a:solidFill>
                <a:latin typeface="Times New Roman"/>
              </a:rPr>
              <a:t>29</a:t>
            </a: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%</a:t>
            </a:r>
            <a:endParaRPr b="0" lang="ru-RU" sz="2000" spc="-1" strike="noStrike">
              <a:latin typeface="Times New Roman"/>
            </a:endParaRPr>
          </a:p>
        </xdr:txBody>
      </xdr:sp>
      <xdr:sp>
        <xdr:nvSpPr>
          <xdr:cNvPr id="106" name="TextBox 1"/>
          <xdr:cNvSpPr/>
        </xdr:nvSpPr>
        <xdr:spPr>
          <a:xfrm>
            <a:off x="16116120" y="2550960"/>
            <a:ext cx="569880" cy="5299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lIns="90000" rIns="90000" tIns="45000" bIns="45000" anchor="t">
            <a:noAutofit/>
          </a:bodyPr>
          <a:p>
            <a:pPr>
              <a:lnSpc>
                <a:spcPts val="1100"/>
              </a:lnSpc>
              <a:tabLst>
                <a:tab algn="l" pos="0"/>
              </a:tabLst>
            </a:pPr>
            <a:r>
              <a:rPr b="0" lang="ru-RU" sz="2000" spc="-1" strike="noStrike" baseline="30000">
                <a:solidFill>
                  <a:schemeClr val="dk1"/>
                </a:solidFill>
                <a:latin typeface="Times New Roman"/>
              </a:rPr>
              <a:t>27</a:t>
            </a: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%</a:t>
            </a:r>
            <a:endParaRPr b="0" lang="ru-RU" sz="2000" spc="-1" strike="noStrike">
              <a:latin typeface="Times New Roman"/>
            </a:endParaRPr>
          </a:p>
        </xdr:txBody>
      </xdr:sp>
      <xdr:sp>
        <xdr:nvSpPr>
          <xdr:cNvPr id="107" name="TextBox 1"/>
          <xdr:cNvSpPr/>
        </xdr:nvSpPr>
        <xdr:spPr>
          <a:xfrm>
            <a:off x="15754320" y="2746440"/>
            <a:ext cx="569880" cy="5299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lIns="90000" rIns="90000" tIns="45000" bIns="45000" anchor="t">
            <a:noAutofit/>
          </a:bodyPr>
          <a:p>
            <a:pPr>
              <a:lnSpc>
                <a:spcPts val="1100"/>
              </a:lnSpc>
              <a:tabLst>
                <a:tab algn="l" pos="0"/>
              </a:tabLst>
            </a:pPr>
            <a:r>
              <a:rPr b="0" lang="ru-RU" sz="2000" spc="-1" strike="noStrike" baseline="30000">
                <a:solidFill>
                  <a:schemeClr val="dk1"/>
                </a:solidFill>
                <a:latin typeface="Times New Roman"/>
              </a:rPr>
              <a:t>22</a:t>
            </a: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%</a:t>
            </a:r>
            <a:endParaRPr b="0" lang="ru-RU" sz="2000" spc="-1" strike="noStrike">
              <a:latin typeface="Times New Roman"/>
            </a:endParaRPr>
          </a:p>
        </xdr:txBody>
      </xdr:sp>
      <xdr:sp>
        <xdr:nvSpPr>
          <xdr:cNvPr id="108" name="TextBox 1"/>
          <xdr:cNvSpPr/>
        </xdr:nvSpPr>
        <xdr:spPr>
          <a:xfrm>
            <a:off x="16531560" y="2415600"/>
            <a:ext cx="569880" cy="5299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lIns="90000" rIns="90000" tIns="45000" bIns="45000" anchor="t">
            <a:noAutofit/>
          </a:bodyPr>
          <a:p>
            <a:pPr>
              <a:lnSpc>
                <a:spcPts val="1100"/>
              </a:lnSpc>
              <a:tabLst>
                <a:tab algn="l" pos="0"/>
              </a:tabLst>
            </a:pPr>
            <a:r>
              <a:rPr b="0" lang="ru-RU" sz="2000" spc="-1" strike="noStrike" baseline="30000">
                <a:solidFill>
                  <a:schemeClr val="dk1"/>
                </a:solidFill>
                <a:latin typeface="Times New Roman"/>
              </a:rPr>
              <a:t>31</a:t>
            </a: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%</a:t>
            </a:r>
            <a:endParaRPr b="0" lang="ru-RU" sz="2000" spc="-1" strike="noStrike">
              <a:latin typeface="Times New Roman"/>
            </a:endParaRPr>
          </a:p>
        </xdr:txBody>
      </xdr:sp>
      <xdr:sp>
        <xdr:nvSpPr>
          <xdr:cNvPr id="109" name="TextBox 1"/>
          <xdr:cNvSpPr/>
        </xdr:nvSpPr>
        <xdr:spPr>
          <a:xfrm>
            <a:off x="16907040" y="2355480"/>
            <a:ext cx="569880" cy="5299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lIns="90000" rIns="90000" tIns="45000" bIns="45000" anchor="t">
            <a:noAutofit/>
          </a:bodyPr>
          <a:p>
            <a:pPr>
              <a:lnSpc>
                <a:spcPts val="1100"/>
              </a:lnSpc>
              <a:tabLst>
                <a:tab algn="l" pos="0"/>
              </a:tabLst>
            </a:pPr>
            <a:r>
              <a:rPr b="0" lang="ru-RU" sz="2000" spc="-1" strike="noStrike" baseline="30000">
                <a:solidFill>
                  <a:schemeClr val="dk1"/>
                </a:solidFill>
                <a:latin typeface="Times New Roman"/>
              </a:rPr>
              <a:t>30</a:t>
            </a:r>
            <a:r>
              <a:rPr b="0" lang="en-US" sz="2000" spc="-1" strike="noStrike" baseline="30000">
                <a:solidFill>
                  <a:schemeClr val="dk1"/>
                </a:solidFill>
                <a:latin typeface="Times New Roman"/>
              </a:rPr>
              <a:t>%</a:t>
            </a:r>
            <a:endParaRPr b="0" lang="ru-RU" sz="2000" spc="-1" strike="noStrike">
              <a:latin typeface="Times New Roman"/>
            </a:endParaRPr>
          </a:p>
        </xdr:txBody>
      </xdr:sp>
    </xdr:grpSp>
    <xdr:clientData/>
  </xdr:twoCellAnchor>
</xdr:wsDr>
</file>

<file path=xl/drawings/drawing24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0.0529409346869991</cdr:x>
      <cdr:y>0.567475325154506</cdr:y>
    </cdr:from>
    <cdr:to>
      <cdr:x>0.117061942537712</cdr:x>
      <cdr:y>0.636564892537589</cdr:y>
    </cdr:to>
    <cdr:sp>
      <cdr:nvSpPr>
        <cdr:cNvPr id="67" name="TextBox 1"/>
        <cdr:cNvSpPr/>
      </cdr:nvSpPr>
      <cdr:spPr>
        <a:xfrm>
          <a:off x="463680" y="4429440"/>
          <a:ext cx="561600" cy="539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lIns="90000" rIns="90000" tIns="45000" bIns="45000" anchor="t">
          <a:noAutofit/>
        </a:bodyPr>
        <a:p>
          <a:pPr>
            <a:lnSpc>
              <a:spcPts val="1100"/>
            </a:lnSpc>
            <a:tabLst>
              <a:tab algn="l" pos="0"/>
            </a:tabLst>
          </a:pPr>
          <a:r>
            <a:rPr b="0" lang="en-US" sz="2000" spc="-1" strike="noStrike" baseline="30000">
              <a:solidFill>
                <a:schemeClr val="dk1"/>
              </a:solidFill>
              <a:latin typeface="Times New Roman"/>
            </a:rPr>
            <a:t>17%</a:t>
          </a:r>
          <a:endParaRPr b="0" sz="2000" spc="-1" strike="noStrike">
            <a:latin typeface="Times New Roman"/>
          </a:endParaRPr>
        </a:p>
      </cdr:txBody>
    </cdr:sp>
  </cdr:relSizeAnchor>
  <cdr:relSizeAnchor>
    <cdr:from>
      <cdr:x>0.0999219039006947</cdr:x>
      <cdr:y>0.560695507794484</cdr:y>
    </cdr:from>
    <cdr:to>
      <cdr:x>0.164042911751408</cdr:x>
      <cdr:y>0.629785075177567</cdr:y>
    </cdr:to>
    <cdr:sp>
      <cdr:nvSpPr>
        <cdr:cNvPr id="68" name="TextBox 1"/>
        <cdr:cNvSpPr/>
      </cdr:nvSpPr>
      <cdr:spPr>
        <a:xfrm>
          <a:off x="875160" y="4376520"/>
          <a:ext cx="561600" cy="539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lIns="90000" rIns="90000" tIns="45000" bIns="45000" anchor="t">
          <a:noAutofit/>
        </a:bodyPr>
        <a:p>
          <a:pPr>
            <a:lnSpc>
              <a:spcPts val="1100"/>
            </a:lnSpc>
            <a:tabLst>
              <a:tab algn="l" pos="0"/>
            </a:tabLst>
          </a:pPr>
          <a:r>
            <a:rPr b="0" lang="en-US" sz="2000" spc="-1" strike="noStrike" baseline="30000">
              <a:solidFill>
                <a:schemeClr val="dk1"/>
              </a:solidFill>
              <a:latin typeface="Times New Roman"/>
            </a:rPr>
            <a:t>1</a:t>
          </a:r>
          <a:r>
            <a:rPr b="0" lang="ru-RU" sz="2000" spc="-1" strike="noStrike" baseline="30000">
              <a:solidFill>
                <a:schemeClr val="dk1"/>
              </a:solidFill>
              <a:latin typeface="Times New Roman"/>
            </a:rPr>
            <a:t>6</a:t>
          </a:r>
          <a:r>
            <a:rPr b="0" lang="en-US" sz="2000" spc="-1" strike="noStrike" baseline="30000">
              <a:solidFill>
                <a:schemeClr val="dk1"/>
              </a:solidFill>
              <a:latin typeface="Times New Roman"/>
            </a:rPr>
            <a:t>%</a:t>
          </a:r>
          <a:endParaRPr b="0" sz="2000" spc="-1" strike="noStrike">
            <a:latin typeface="Times New Roman"/>
          </a:endParaRPr>
        </a:p>
      </cdr:txBody>
    </cdr:sp>
  </cdr:relSizeAnchor>
  <cdr:relSizeAnchor>
    <cdr:from>
      <cdr:x>0.144272267664105</cdr:x>
      <cdr:y>0.556590720413246</cdr:y>
    </cdr:from>
    <cdr:to>
      <cdr:x>0.208393275514818</cdr:x>
      <cdr:y>0.625680287796329</cdr:y>
    </cdr:to>
    <cdr:sp>
      <cdr:nvSpPr>
        <cdr:cNvPr id="69" name="TextBox 1"/>
        <cdr:cNvSpPr/>
      </cdr:nvSpPr>
      <cdr:spPr>
        <a:xfrm>
          <a:off x="1263600" y="4344480"/>
          <a:ext cx="561600" cy="539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lIns="90000" rIns="90000" tIns="45000" bIns="45000" anchor="t">
          <a:noAutofit/>
        </a:bodyPr>
        <a:p>
          <a:pPr>
            <a:lnSpc>
              <a:spcPts val="1100"/>
            </a:lnSpc>
            <a:tabLst>
              <a:tab algn="l" pos="0"/>
            </a:tabLst>
          </a:pPr>
          <a:r>
            <a:rPr b="0" lang="en-US" sz="2000" spc="-1" strike="noStrike" baseline="30000">
              <a:solidFill>
                <a:schemeClr val="dk1"/>
              </a:solidFill>
              <a:latin typeface="Times New Roman"/>
            </a:rPr>
            <a:t>1</a:t>
          </a:r>
          <a:r>
            <a:rPr b="0" lang="ru-RU" sz="2000" spc="-1" strike="noStrike" baseline="30000">
              <a:solidFill>
                <a:schemeClr val="dk1"/>
              </a:solidFill>
              <a:latin typeface="Times New Roman"/>
            </a:rPr>
            <a:t>6</a:t>
          </a:r>
          <a:r>
            <a:rPr b="0" lang="en-US" sz="2000" spc="-1" strike="noStrike" baseline="30000">
              <a:solidFill>
                <a:schemeClr val="dk1"/>
              </a:solidFill>
              <a:latin typeface="Times New Roman"/>
            </a:rPr>
            <a:t>%</a:t>
          </a:r>
          <a:endParaRPr b="0" sz="2000" spc="-1" strike="noStrike">
            <a:latin typeface="Times New Roman"/>
          </a:endParaRPr>
        </a:p>
      </cdr:txBody>
    </cdr:sp>
  </cdr:relSizeAnchor>
  <cdr:relSizeAnchor>
    <cdr:from>
      <cdr:x>0.196144518886925</cdr:x>
      <cdr:y>0.547089751867909</cdr:y>
    </cdr:from>
    <cdr:to>
      <cdr:x>0.260265526737638</cdr:x>
      <cdr:y>0.616179319250992</cdr:y>
    </cdr:to>
    <cdr:sp>
      <cdr:nvSpPr>
        <cdr:cNvPr id="70" name="TextBox 1"/>
        <cdr:cNvSpPr/>
      </cdr:nvSpPr>
      <cdr:spPr>
        <a:xfrm>
          <a:off x="1717920" y="4270320"/>
          <a:ext cx="561600" cy="539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lIns="90000" rIns="90000" tIns="45000" bIns="45000" anchor="t">
          <a:noAutofit/>
        </a:bodyPr>
        <a:p>
          <a:pPr>
            <a:lnSpc>
              <a:spcPts val="1100"/>
            </a:lnSpc>
            <a:tabLst>
              <a:tab algn="l" pos="0"/>
            </a:tabLst>
          </a:pPr>
          <a:r>
            <a:rPr b="0" lang="en-US" sz="2000" spc="-1" strike="noStrike" baseline="30000">
              <a:solidFill>
                <a:schemeClr val="dk1"/>
              </a:solidFill>
              <a:latin typeface="Times New Roman"/>
            </a:rPr>
            <a:t>1</a:t>
          </a:r>
          <a:r>
            <a:rPr b="0" lang="ru-RU" sz="2000" spc="-1" strike="noStrike" baseline="30000">
              <a:solidFill>
                <a:schemeClr val="dk1"/>
              </a:solidFill>
              <a:latin typeface="Times New Roman"/>
            </a:rPr>
            <a:t>4</a:t>
          </a:r>
          <a:r>
            <a:rPr b="0" lang="en-US" sz="2000" spc="-1" strike="noStrike" baseline="30000">
              <a:solidFill>
                <a:schemeClr val="dk1"/>
              </a:solidFill>
              <a:latin typeface="Times New Roman"/>
            </a:rPr>
            <a:t>%</a:t>
          </a:r>
          <a:endParaRPr b="0" sz="2000" spc="-1" strike="noStrike">
            <a:latin typeface="Times New Roman"/>
          </a:endParaRPr>
        </a:p>
      </cdr:txBody>
    </cdr:sp>
  </cdr:relSizeAnchor>
  <cdr:relSizeAnchor>
    <cdr:from>
      <cdr:x>0.240124953758889</cdr:x>
      <cdr:y>0.539018540725025</cdr:y>
    </cdr:from>
    <cdr:to>
      <cdr:x>0.304245961609602</cdr:x>
      <cdr:y>0.608108108108108</cdr:y>
    </cdr:to>
    <cdr:sp>
      <cdr:nvSpPr>
        <cdr:cNvPr id="71" name="TextBox 1"/>
        <cdr:cNvSpPr/>
      </cdr:nvSpPr>
      <cdr:spPr>
        <a:xfrm>
          <a:off x="2103120" y="4207320"/>
          <a:ext cx="561600" cy="539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lIns="90000" rIns="90000" tIns="45000" bIns="45000" anchor="t">
          <a:noAutofit/>
        </a:bodyPr>
        <a:p>
          <a:pPr>
            <a:lnSpc>
              <a:spcPts val="1100"/>
            </a:lnSpc>
            <a:tabLst>
              <a:tab algn="l" pos="0"/>
            </a:tabLst>
          </a:pPr>
          <a:r>
            <a:rPr b="0" lang="en-US" sz="2000" spc="-1" strike="noStrike" baseline="30000">
              <a:solidFill>
                <a:schemeClr val="dk1"/>
              </a:solidFill>
              <a:latin typeface="Times New Roman"/>
            </a:rPr>
            <a:t>1</a:t>
          </a:r>
          <a:r>
            <a:rPr b="0" lang="ru-RU" sz="2000" spc="-1" strike="noStrike" baseline="30000">
              <a:solidFill>
                <a:schemeClr val="dk1"/>
              </a:solidFill>
              <a:latin typeface="Times New Roman"/>
            </a:rPr>
            <a:t>8</a:t>
          </a:r>
          <a:r>
            <a:rPr b="0" lang="en-US" sz="2000" spc="-1" strike="noStrike" baseline="30000">
              <a:solidFill>
                <a:schemeClr val="dk1"/>
              </a:solidFill>
              <a:latin typeface="Times New Roman"/>
            </a:rPr>
            <a:t>%</a:t>
          </a:r>
          <a:endParaRPr b="0" sz="2000" spc="-1" strike="noStrike">
            <a:latin typeface="Times New Roman"/>
          </a:endParaRPr>
        </a:p>
      </cdr:txBody>
    </cdr:sp>
  </cdr:relSizeAnchor>
  <cdr:relSizeAnchor>
    <cdr:from>
      <cdr:x>0.665748694973077</cdr:x>
      <cdr:y>0.430910432616917</cdr:y>
    </cdr:from>
    <cdr:to>
      <cdr:x>0.729869702823791</cdr:x>
      <cdr:y>0.500046121206531</cdr:y>
    </cdr:to>
    <cdr:sp>
      <cdr:nvSpPr>
        <cdr:cNvPr id="72" name="TextBox 1"/>
        <cdr:cNvSpPr/>
      </cdr:nvSpPr>
      <cdr:spPr>
        <a:xfrm>
          <a:off x="5830920" y="3363480"/>
          <a:ext cx="561600" cy="5396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lIns="90000" rIns="90000" tIns="45000" bIns="45000" anchor="t">
          <a:noAutofit/>
        </a:bodyPr>
        <a:p>
          <a:pPr>
            <a:lnSpc>
              <a:spcPts val="1100"/>
            </a:lnSpc>
            <a:tabLst>
              <a:tab algn="l" pos="0"/>
            </a:tabLst>
          </a:pPr>
          <a:r>
            <a:rPr b="0" lang="ru-RU" sz="2000" spc="-1" strike="noStrike" baseline="30000">
              <a:solidFill>
                <a:schemeClr val="dk1"/>
              </a:solidFill>
              <a:latin typeface="Times New Roman"/>
            </a:rPr>
            <a:t>34</a:t>
          </a:r>
          <a:r>
            <a:rPr b="0" lang="en-US" sz="2000" spc="-1" strike="noStrike" baseline="30000">
              <a:solidFill>
                <a:schemeClr val="dk1"/>
              </a:solidFill>
              <a:latin typeface="Times New Roman"/>
            </a:rPr>
            <a:t>%</a:t>
          </a:r>
          <a:endParaRPr b="0" sz="2000" spc="-1" strike="noStrike">
            <a:latin typeface="Times New Roman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249840</xdr:rowOff>
    </xdr:from>
    <xdr:to>
      <xdr:col>7</xdr:col>
      <xdr:colOff>552240</xdr:colOff>
      <xdr:row>22</xdr:row>
      <xdr:rowOff>6840</xdr:rowOff>
    </xdr:to>
    <xdr:graphicFrame>
      <xdr:nvGraphicFramePr>
        <xdr:cNvPr id="110" name="Диаграмма 1"/>
        <xdr:cNvGraphicFramePr/>
      </xdr:nvGraphicFramePr>
      <xdr:xfrm>
        <a:off x="0" y="249840"/>
        <a:ext cx="6437520" cy="370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0.906335626013533</cdr:x>
      <cdr:y>0.861964980544747</cdr:y>
    </cdr:from>
    <cdr:to>
      <cdr:x>0.970586590616787</cdr:x>
      <cdr:y>0.92363813229572</cdr:y>
    </cdr:to>
    <cdr:sp>
      <cdr:nvSpPr>
        <cdr:cNvPr id="111" name="TextBox 1"/>
        <cdr:cNvSpPr/>
      </cdr:nvSpPr>
      <cdr:spPr>
        <a:xfrm>
          <a:off x="5834880" y="3189960"/>
          <a:ext cx="413640" cy="2282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ru-RU" sz="900" spc="-1" strike="noStrike">
              <a:latin typeface="Arial"/>
            </a:rPr>
            <a:t>2023</a:t>
          </a:r>
          <a:endParaRPr b="0" sz="900" spc="-1" strike="noStrike">
            <a:latin typeface="Times New Roman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6</xdr:col>
      <xdr:colOff>32760</xdr:colOff>
      <xdr:row>15</xdr:row>
      <xdr:rowOff>140400</xdr:rowOff>
    </xdr:to>
    <xdr:graphicFrame>
      <xdr:nvGraphicFramePr>
        <xdr:cNvPr id="112" name="Диаграмма 4"/>
        <xdr:cNvGraphicFramePr/>
      </xdr:nvGraphicFramePr>
      <xdr:xfrm>
        <a:off x="0" y="304920"/>
        <a:ext cx="7626240" cy="364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0.0030682086381874</cdr:x>
      <cdr:y>0.941147427668609</cdr:y>
    </cdr:from>
    <cdr:to>
      <cdr:x>0.731508142553694</cdr:x>
      <cdr:y>0.997630097758467</cdr:y>
    </cdr:to>
    <cdr:sp>
      <cdr:nvSpPr>
        <cdr:cNvPr id="113" name="TextBox 1"/>
        <cdr:cNvSpPr/>
      </cdr:nvSpPr>
      <cdr:spPr>
        <a:xfrm>
          <a:off x="23400" y="3431160"/>
          <a:ext cx="5555520" cy="2059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lIns="90000" rIns="90000" tIns="45000" bIns="45000" anchor="t">
          <a:noAutofit/>
        </a:bodyPr>
        <a:p>
          <a:pPr>
            <a:lnSpc>
              <a:spcPts val="1100"/>
            </a:lnSpc>
            <a:tabLst>
              <a:tab algn="l" pos="0"/>
            </a:tabLst>
          </a:pPr>
          <a:r>
            <a:rPr b="0" lang="ru-RU" sz="1000" spc="-1" strike="noStrike" baseline="30000">
              <a:solidFill>
                <a:srgbClr val="8a8a8d"/>
              </a:solidFill>
              <a:latin typeface="Arial"/>
            </a:rPr>
            <a:t>1</a:t>
          </a:r>
          <a:r>
            <a:rPr b="0" lang="ru-RU" sz="1000" spc="-1" strike="noStrike">
              <a:solidFill>
                <a:srgbClr val="8a8a8d"/>
              </a:solidFill>
              <a:latin typeface="Arial"/>
            </a:rPr>
            <a:t> По данным</a:t>
          </a:r>
          <a:r>
            <a:rPr b="0" lang="en-US" sz="1000" spc="-1" strike="noStrike">
              <a:solidFill>
                <a:srgbClr val="8a8a8d"/>
              </a:solidFill>
              <a:latin typeface="Arial"/>
            </a:rPr>
            <a:t> </a:t>
          </a:r>
          <a:r>
            <a:rPr b="0" lang="ru-RU" sz="1000" spc="-1" strike="noStrike">
              <a:solidFill>
                <a:srgbClr val="8a8a8d"/>
              </a:solidFill>
              <a:latin typeface="Arial"/>
            </a:rPr>
            <a:t>Банка России. Расчеты Департамента статистики Банка России.</a:t>
          </a:r>
          <a:endParaRPr b="0" sz="1000" spc="-1" strike="noStrike">
            <a:latin typeface="Times New Roman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9360</xdr:rowOff>
    </xdr:from>
    <xdr:to>
      <xdr:col>10</xdr:col>
      <xdr:colOff>190080</xdr:colOff>
      <xdr:row>30</xdr:row>
      <xdr:rowOff>56520</xdr:rowOff>
    </xdr:to>
    <xdr:graphicFrame>
      <xdr:nvGraphicFramePr>
        <xdr:cNvPr id="5" name="Диаграмма 2"/>
        <xdr:cNvGraphicFramePr/>
      </xdr:nvGraphicFramePr>
      <xdr:xfrm>
        <a:off x="0" y="647640"/>
        <a:ext cx="9978120" cy="490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0.058229309473988</cdr:x>
      <cdr:y>0.00330275229357798</cdr:y>
    </cdr:from>
    <cdr:to>
      <cdr:x>0.15275272386175</cdr:x>
      <cdr:y>0.0822752293577982</cdr:y>
    </cdr:to>
    <cdr:sp>
      <cdr:nvSpPr>
        <cdr:cNvPr id="6" name="TextBox 1"/>
        <cdr:cNvSpPr/>
      </cdr:nvSpPr>
      <cdr:spPr>
        <a:xfrm>
          <a:off x="581040" y="16200"/>
          <a:ext cx="943200" cy="3873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ru-RU" sz="1200" spc="-1" strike="noStrike">
              <a:latin typeface="Arial"/>
            </a:rPr>
            <a:t>млрд руб.</a:t>
          </a:r>
          <a:endParaRPr b="0" sz="1200" spc="-1" strike="noStrike">
            <a:latin typeface="Times New Roman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2880</xdr:rowOff>
    </xdr:from>
    <xdr:to>
      <xdr:col>8</xdr:col>
      <xdr:colOff>9720</xdr:colOff>
      <xdr:row>20</xdr:row>
      <xdr:rowOff>25560</xdr:rowOff>
    </xdr:to>
    <xdr:pic>
      <xdr:nvPicPr>
        <xdr:cNvPr id="7" name="Рисунок 1" descr=""/>
        <xdr:cNvPicPr/>
      </xdr:nvPicPr>
      <xdr:blipFill>
        <a:blip r:embed="rId1"/>
        <a:srcRect l="0" t="0" r="0" b="18313"/>
        <a:stretch/>
      </xdr:blipFill>
      <xdr:spPr>
        <a:xfrm>
          <a:off x="0" y="803160"/>
          <a:ext cx="7501320" cy="4794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7</xdr:col>
      <xdr:colOff>275040</xdr:colOff>
      <xdr:row>16</xdr:row>
      <xdr:rowOff>26640</xdr:rowOff>
    </xdr:to>
    <xdr:pic>
      <xdr:nvPicPr>
        <xdr:cNvPr id="8" name="Рисунок 9" descr=""/>
        <xdr:cNvPicPr/>
      </xdr:nvPicPr>
      <xdr:blipFill>
        <a:blip r:embed="rId1"/>
        <a:stretch/>
      </xdr:blipFill>
      <xdr:spPr>
        <a:xfrm>
          <a:off x="0" y="237960"/>
          <a:ext cx="7186320" cy="4741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69120</xdr:rowOff>
    </xdr:from>
    <xdr:to>
      <xdr:col>8</xdr:col>
      <xdr:colOff>123480</xdr:colOff>
      <xdr:row>26</xdr:row>
      <xdr:rowOff>14400</xdr:rowOff>
    </xdr:to>
    <xdr:graphicFrame>
      <xdr:nvGraphicFramePr>
        <xdr:cNvPr id="9" name="Диаграмма 1"/>
        <xdr:cNvGraphicFramePr/>
      </xdr:nvGraphicFramePr>
      <xdr:xfrm>
        <a:off x="0" y="907200"/>
        <a:ext cx="8215200" cy="558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0.0506550983743044</cdr:x>
      <cdr:y>0.00141816540965642</cdr:y>
    </cdr:from>
    <cdr:to>
      <cdr:x>0.181850050392183</cdr:x>
      <cdr:y>0.063430671050087</cdr:y>
    </cdr:to>
    <cdr:sp>
      <cdr:nvSpPr>
        <cdr:cNvPr id="10" name="TextBox 1"/>
        <cdr:cNvSpPr/>
      </cdr:nvSpPr>
      <cdr:spPr>
        <a:xfrm>
          <a:off x="416160" y="7920"/>
          <a:ext cx="1077840" cy="3463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000000"/>
              </a:solidFill>
              <a:latin typeface="Arial"/>
            </a:rPr>
            <a:t>млрд. руб.</a:t>
          </a:r>
          <a:endParaRPr b="0" sz="1100" spc="-1" strike="noStrike">
            <a:latin typeface="Times New Roman"/>
          </a:endParaRPr>
        </a:p>
      </cdr:txBody>
    </cdr:sp>
  </cdr:relSizeAnchor>
  <cdr:relSizeAnchor>
    <cdr:from>
      <cdr:x>0.9203803514307</cdr:x>
      <cdr:y>0.00457680654934571</cdr:y>
    </cdr:from>
    <cdr:to>
      <cdr:x>0.978922921870207</cdr:x>
      <cdr:y>0.0635595951782376</cdr:y>
    </cdr:to>
    <cdr:sp>
      <cdr:nvSpPr>
        <cdr:cNvPr id="11" name="TextBox 2"/>
        <cdr:cNvSpPr/>
      </cdr:nvSpPr>
      <cdr:spPr>
        <a:xfrm>
          <a:off x="7561440" y="25560"/>
          <a:ext cx="480960" cy="3294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000000"/>
              </a:solidFill>
              <a:latin typeface="Arial"/>
            </a:rPr>
            <a:t>руб.</a:t>
          </a:r>
          <a:endParaRPr b="0" sz="1100" spc="-1" strike="noStrike">
            <a:latin typeface="Times New Roman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67320</xdr:rowOff>
    </xdr:from>
    <xdr:to>
      <xdr:col>6</xdr:col>
      <xdr:colOff>48240</xdr:colOff>
      <xdr:row>34</xdr:row>
      <xdr:rowOff>167760</xdr:rowOff>
    </xdr:to>
    <xdr:graphicFrame>
      <xdr:nvGraphicFramePr>
        <xdr:cNvPr id="12" name="Диаграмма 1"/>
        <xdr:cNvGraphicFramePr/>
      </xdr:nvGraphicFramePr>
      <xdr:xfrm>
        <a:off x="0" y="324360"/>
        <a:ext cx="7260480" cy="785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Scaiodfsds/EXNEW/MY/oper08n.xls" TargetMode="External"/>
</Relationships>
</file>

<file path=xl/externalLinks/_rels/externalLink10.xml.rels><?xml version="1.0" encoding="UTF-8"?>
<Relationships xmlns="http://schemas.openxmlformats.org/package/2006/relationships"><Relationship Id="rId1" Type="http://schemas.openxmlformats.org/officeDocument/2006/relationships/externalLinkPath" Target="../Scaiodfsds/Users/AShah/AppData/Local/Microsoft/Windows/INetCache/Content.Outlook/GLJ2HQ5T/Uganda_Revenue_Forecasting_Model_Petroleum%20V03142018%20-%20compare%20tariff%20structures.xlsm" TargetMode="External"/>
</Relationships>
</file>

<file path=xl/externalLinks/_rels/externalLink100.xml.rels><?xml version="1.0" encoding="UTF-8"?>
<Relationships xmlns="http://schemas.openxmlformats.org/package/2006/relationships"><Relationship Id="rId1" Type="http://schemas.openxmlformats.org/officeDocument/2006/relationships/externalLinkPath" Target="../FPSGWN03P/AFR/NGA%20local/scenario%20III/STA-ins/NGCPI.XLS" TargetMode="External"/>
</Relationships>
</file>

<file path=xl/externalLinks/_rels/externalLink101.xml.rels><?xml version="1.0" encoding="UTF-8"?>
<Relationships xmlns="http://schemas.openxmlformats.org/package/2006/relationships"><Relationship Id="rId1" Type="http://schemas.openxmlformats.org/officeDocument/2006/relationships/externalLinkPath" Target="file:///P:/Mission/Uganda/Previous%20files/Data%20from%20the%20Authorities/Diskette%209/INTRT.xls" TargetMode="External"/>
</Relationships>
</file>

<file path=xl/externalLinks/_rels/externalLink102.xml.rels><?xml version="1.0" encoding="UTF-8"?>
<Relationships xmlns="http://schemas.openxmlformats.org/package/2006/relationships"><Relationship Id="rId1" Type="http://schemas.openxmlformats.org/officeDocument/2006/relationships/externalLinkPath" Target="file:///F:/afr/NGA%20local/scenario%20III/STA-ins/NGCPI.XLS" TargetMode="External"/>
</Relationships>
</file>

<file path=xl/externalLinks/_rels/externalLink103.xml.rels><?xml version="1.0" encoding="UTF-8"?>
<Relationships xmlns="http://schemas.openxmlformats.org/package/2006/relationships"><Relationship Id="rId1" Type="http://schemas.openxmlformats.org/officeDocument/2006/relationships/externalLinkPath" Target="../DATA1/MCD/WINDOWS/TEMP/GeoBop0900_BseLine.xls" TargetMode="External"/>
</Relationships>
</file>

<file path=xl/externalLinks/_rels/externalLink104.xml.rels><?xml version="1.0" encoding="UTF-8"?>
<Relationships xmlns="http://schemas.openxmlformats.org/package/2006/relationships"><Relationship Id="rId1" Type="http://schemas.openxmlformats.org/officeDocument/2006/relationships/externalLinkPath" Target="../Server_cuentas/ipc/indicado/varias/ITCER2001.xls" TargetMode="External"/>
</Relationships>
</file>

<file path=xl/externalLinks/_rels/externalLink105.xml.rels><?xml version="1.0" encoding="UTF-8"?>
<Relationships xmlns="http://schemas.openxmlformats.org/package/2006/relationships"><Relationship Id="rId1" Type="http://schemas.openxmlformats.org/officeDocument/2006/relationships/externalLinkPath" Target="file:///I:/GFS/GFS-83/GFS/GFS79/GFS21.xls" TargetMode="External"/>
</Relationships>
</file>

<file path=xl/externalLinks/_rels/externalLink106.xml.rels><?xml version="1.0" encoding="UTF-8"?>
<Relationships xmlns="http://schemas.openxmlformats.org/package/2006/relationships"><Relationship Id="rId1" Type="http://schemas.openxmlformats.org/officeDocument/2006/relationships/externalLinkPath" Target="file:///G:/NGA%20local/scenario%20III/STA-ins/NGCPI.XLS" TargetMode="External"/>
</Relationships>
</file>

<file path=xl/externalLinks/_rels/externalLink107.xml.rels><?xml version="1.0" encoding="UTF-8"?>
<Relationships xmlns="http://schemas.openxmlformats.org/package/2006/relationships"><Relationship Id="rId1" Type="http://schemas.openxmlformats.org/officeDocument/2006/relationships/externalLinkPath" Target="../DATA1/MCD/DATA/UT/UZB/BOP/Uzex698.xls" TargetMode="External"/>
</Relationships>
</file>

<file path=xl/externalLinks/_rels/externalLink108.xml.rels><?xml version="1.0" encoding="UTF-8"?>
<Relationships xmlns="http://schemas.openxmlformats.org/package/2006/relationships"><Relationship Id="rId1" Type="http://schemas.openxmlformats.org/officeDocument/2006/relationships/externalLinkPath" Target="../Scaiodfsds/NFO/&#1054;&#1090;&#1076;&#1077;&#1083;%20&#1053;&#1060;&#1054;/&#1057;&#1050;/&#1048;&#1085;&#1076;&#1080;&#1082;&#1072;&#1090;&#1086;&#1088;&#1099;_&#1089;&#1082;/&#1040;&#1082;&#1090;&#1080;&#1074;&#1099;/&#1040;&#1082;&#1090;&#1080;&#1074;&#1099;%2030_09_2018/&#1040;&#1082;&#1090;&#1080;&#1074;&#1099;%202018_3.xlsx" TargetMode="External"/>
</Relationships>
</file>

<file path=xl/externalLinks/_rels/externalLink109.xml.rels><?xml version="1.0" encoding="UTF-8"?>
<Relationships xmlns="http://schemas.openxmlformats.org/package/2006/relationships"><Relationship Id="rId1" Type="http://schemas.openxmlformats.org/officeDocument/2006/relationships/externalLinkPath" Target="../Fpsfwn03p/ins/DATA/Rwanda/Bref1098/RWBOP998.xls" TargetMode="External"/>
</Relationships>
</file>

<file path=xl/externalLinks/_rels/externalLink11.xml.rels><?xml version="1.0" encoding="UTF-8"?>
<Relationships xmlns="http://schemas.openxmlformats.org/package/2006/relationships"><Relationship Id="rId1" Type="http://schemas.openxmlformats.org/officeDocument/2006/relationships/externalLinkPath" Target="../Data1/pdr/DRAFTS/ST/RK/Requests/Christoph/debt%20restructuring%20comparison%20countries%2014.XLS" TargetMode="External"/>
</Relationships>
</file>

<file path=xl/externalLinks/_rels/externalLink110.xml.rels><?xml version="1.0" encoding="UTF-8"?>
<Relationships xmlns="http://schemas.openxmlformats.org/package/2006/relationships"><Relationship Id="rId1" Type="http://schemas.openxmlformats.org/officeDocument/2006/relationships/externalLinkPath" Target="http://www-intranet.imf.org/WIN/TEMP/BOP9703_stress.xls" TargetMode="External"/>
</Relationships>
</file>

<file path=xl/externalLinks/_rels/externalLink111.xml.rels><?xml version="1.0" encoding="UTF-8"?>
<Relationships xmlns="http://schemas.openxmlformats.org/package/2006/relationships"><Relationship Id="rId1" Type="http://schemas.openxmlformats.org/officeDocument/2006/relationships/externalLinkPath" Target="../DATA1/FAD/TEMP/BOP9703_stress.xls" TargetMode="External"/>
</Relationships>
</file>

<file path=xl/externalLinks/_rels/externalLink112.xml.rels><?xml version="1.0" encoding="UTF-8"?>
<Relationships xmlns="http://schemas.openxmlformats.org/package/2006/relationships"><Relationship Id="rId1" Type="http://schemas.openxmlformats.org/officeDocument/2006/relationships/externalLinkPath" Target="../GPOL3/SGF/Descasamento%20Cambial/Titulos%20em%20Custodia/marco05/contabilidade_cot_mercado_adolfo2_15032005.xls" TargetMode="External"/>
</Relationships>
</file>

<file path=xl/externalLinks/_rels/externalLink113.xml.rels><?xml version="1.0" encoding="UTF-8"?>
<Relationships xmlns="http://schemas.openxmlformats.org/package/2006/relationships"><Relationship Id="rId1" Type="http://schemas.openxmlformats.org/officeDocument/2006/relationships/externalLinkPath" Target="../Data2/eur/DATA/C2/LTU/WEO/WEO%20Summer%202005/wrs946%20(2).xls" TargetMode="External"/>
</Relationships>
</file>

<file path=xl/externalLinks/_rels/externalLink114.xml.rels><?xml version="1.0" encoding="UTF-8"?>
<Relationships xmlns="http://schemas.openxmlformats.org/package/2006/relationships"><Relationship Id="rId1" Type="http://schemas.openxmlformats.org/officeDocument/2006/relationships/externalLinkPath" Target="file:///F:/afr/WIN/TEMP/BOP9703_stress.xls" TargetMode="External"/>
</Relationships>
</file>

<file path=xl/externalLinks/_rels/externalLink115.xml.rels><?xml version="1.0" encoding="UTF-8"?>
<Relationships xmlns="http://schemas.openxmlformats.org/package/2006/relationships"><Relationship Id="rId1" Type="http://schemas.openxmlformats.org/officeDocument/2006/relationships/externalLinkPath" Target="../data1/mcd/MSOFFICE/EXCEL/ARM/MONREV98.XLS" TargetMode="External"/>
</Relationships>
</file>

<file path=xl/externalLinks/_rels/externalLink116.xml.rels><?xml version="1.0" encoding="UTF-8"?>
<Relationships xmlns="http://schemas.openxmlformats.org/package/2006/relationships"><Relationship Id="rId1" Type="http://schemas.openxmlformats.org/officeDocument/2006/relationships/externalLinkPath" Target="file:///F:/DATA/UB/LVA/REP/SR99JUN/LVchart699a.xls" TargetMode="External"/>
</Relationships>
</file>

<file path=xl/externalLinks/_rels/externalLink117.xml.rels><?xml version="1.0" encoding="UTF-8"?>
<Relationships xmlns="http://schemas.openxmlformats.org/package/2006/relationships"><Relationship Id="rId1" Type="http://schemas.openxmlformats.org/officeDocument/2006/relationships/externalLinkPath" Target="file:///X:/GFS/GFS-83/GFS/GFS79/GFS21.xls" TargetMode="External"/>
</Relationships>
</file>

<file path=xl/externalLinks/_rels/externalLink118.xml.rels><?xml version="1.0" encoding="UTF-8"?>
<Relationships xmlns="http://schemas.openxmlformats.org/package/2006/relationships"><Relationship Id="rId1" Type="http://schemas.openxmlformats.org/officeDocument/2006/relationships/externalLinkPath" Target="file:///G:/DATA/AFR/CFA/WAEMU/WAEMU_2002/WAEMU_Questionnaire_OCT2002.xls" TargetMode="External"/>
</Relationships>
</file>

<file path=xl/externalLinks/_rels/externalLink119.xml.rels><?xml version="1.0" encoding="UTF-8"?>
<Relationships xmlns="http://schemas.openxmlformats.org/package/2006/relationships"><Relationship Id="rId1" Type="http://schemas.openxmlformats.org/officeDocument/2006/relationships/externalLinkPath" Target="../data1/mcd/DATA/O1/BGR/REAL/DATA/O1/BGR/MON/PROJ/MONwork.XLS" TargetMode="External"/>
</Relationships>
</file>

<file path=xl/externalLinks/_rels/externalLink12.xml.rels><?xml version="1.0" encoding="UTF-8"?>
<Relationships xmlns="http://schemas.openxmlformats.org/package/2006/relationships"><Relationship Id="rId1" Type="http://schemas.openxmlformats.org/officeDocument/2006/relationships/externalLinkPath" Target="../Data2/apd/Data/Regional/K%20flows/capflowdataJan05.xls" TargetMode="External"/>
</Relationships>
</file>

<file path=xl/externalLinks/_rels/externalLink120.xml.rels><?xml version="1.0" encoding="UTF-8"?>
<Relationships xmlns="http://schemas.openxmlformats.org/package/2006/relationships"><Relationship Id="rId1" Type="http://schemas.openxmlformats.org/officeDocument/2006/relationships/externalLinkPath" Target="../Dpt5s/tre1/LIQUID/1998/Review/SCEN-97B.XLS" TargetMode="External"/>
</Relationships>
</file>

<file path=xl/externalLinks/_rels/externalLink121.xml.rels><?xml version="1.0" encoding="UTF-8"?>
<Relationships xmlns="http://schemas.openxmlformats.org/package/2006/relationships"><Relationship Id="rId1" Type="http://schemas.openxmlformats.org/officeDocument/2006/relationships/externalLinkPath" Target="../FPSGWN03P/AFR/DATA/AFR/CFA/WAEMU/WAEMU_2002/WAEMU_Questionnaire_OCT2002.xls" TargetMode="External"/>
</Relationships>
</file>

<file path=xl/externalLinks/_rels/externalLink122.xml.rels><?xml version="1.0" encoding="UTF-8"?>
<Relationships xmlns="http://schemas.openxmlformats.org/package/2006/relationships"><Relationship Id="rId1" Type="http://schemas.openxmlformats.org/officeDocument/2006/relationships/externalLinkPath" Target="../Scaiodfsds/Users/bespalovadv/Desktop/&#1056;&#1072;&#1089;&#1095;&#1077;&#1090;%20&#1054;&#1057;&#1040;&#1043;&#1054;%20&#1050;&#1060;&#1057;.xlsx" TargetMode="External"/>
</Relationships>
</file>

<file path=xl/externalLinks/_rels/externalLink123.xml.rels><?xml version="1.0" encoding="UTF-8"?>
<Relationships xmlns="http://schemas.openxmlformats.org/package/2006/relationships"><Relationship Id="rId1" Type="http://schemas.openxmlformats.org/officeDocument/2006/relationships/externalLinkPath" Target="../Scaiodfsds/Users/KuraevaAO/Desktop/2q18_158%20&#1050;&#1050;&#1059;%20&#1087;&#1086;%20&#1083;&#1080;&#1085;&#1080;&#1103;&#1084;%20&#1073;&#1080;&#1079;&#1085;&#1077;&#1089;&#1072;.xlsx" TargetMode="External"/>
</Relationships>
</file>

<file path=xl/externalLinks/_rels/externalLink124.xml.rels><?xml version="1.0" encoding="UTF-8"?>
<Relationships xmlns="http://schemas.openxmlformats.org/package/2006/relationships"><Relationship Id="rId1" Type="http://schemas.openxmlformats.org/officeDocument/2006/relationships/externalLinkPath" Target="../Scaiodfsds/Users/KuraevaAO/Desktop/154_2_&#1084;&#1077;&#1089;&#1103;&#1094;.xlsx" TargetMode="External"/>
</Relationships>
</file>

<file path=xl/externalLinks/_rels/externalLink125.xml.rels><?xml version="1.0" encoding="UTF-8"?>
<Relationships xmlns="http://schemas.openxmlformats.org/package/2006/relationships"><Relationship Id="rId1" Type="http://schemas.openxmlformats.org/officeDocument/2006/relationships/externalLinkPath" Target="../stnbsasrv04/SOFTWARE/COFIS/GERAT/Haveres/EXCEL/SALDOS%20DEVEDORES/Nova%20Planilha%20Haveres.xls" TargetMode="External"/>
</Relationships>
</file>

<file path=xl/externalLinks/_rels/externalLink126.xml.rels><?xml version="1.0" encoding="UTF-8"?>
<Relationships xmlns="http://schemas.openxmlformats.org/package/2006/relationships"><Relationship Id="rId1" Type="http://schemas.openxmlformats.org/officeDocument/2006/relationships/externalLinkPath" Target="../Scaiodfsds/Users/BESPAL~1/AppData/Local/Temp/Rar$DI00.954/&#1055;&#1088;&#1086;&#1096;&#1083;&#1099;&#1077;%20&#1087;&#1077;&#1088;&#1080;&#1086;&#1076;&#1099;_&#1076;&#1083;&#1103;%20&#1087;&#1072;&#1085;&#1077;&#1083;&#1080;%20&#1089;&#1082;.xlsx" TargetMode="External"/>
</Relationships>
</file>

<file path=xl/externalLinks/_rels/externalLink13.xml.rels><?xml version="1.0" encoding="UTF-8"?>
<Relationships xmlns="http://schemas.openxmlformats.org/package/2006/relationships"><Relationship Id="rId1" Type="http://schemas.openxmlformats.org/officeDocument/2006/relationships/externalLinkPath" Target="../DATA1/MCD/DRAFTS/MT/COMM/OIL/OILS.XLS" TargetMode="External"/>
</Relationships>
</file>

<file path=xl/externalLinks/_rels/externalLink14.xml.rels><?xml version="1.0" encoding="UTF-8"?>
<Relationships xmlns="http://schemas.openxmlformats.org/package/2006/relationships"><Relationship Id="rId1" Type="http://schemas.openxmlformats.org/officeDocument/2006/relationships/externalLinkPath" Target="../FPSGWN03P/WHD/DRAFTS/ST/RK/Requests/Christoph/debt%20restructuring%20comparison%20countries%2014.XLS" TargetMode="External"/>
</Relationships>
</file>

<file path=xl/externalLinks/_rels/externalLink15.xml.rels><?xml version="1.0" encoding="UTF-8"?>
<Relationships xmlns="http://schemas.openxmlformats.org/package/2006/relationships"><Relationship Id="rId1" Type="http://schemas.openxmlformats.org/officeDocument/2006/relationships/externalLinkPath" Target="file:///I:/data/wrs/xl97/system/WRS97TAB.XLS" TargetMode="External"/>
</Relationships>
</file>

<file path=xl/externalLinks/_rels/externalLink16.xml.rels><?xml version="1.0" encoding="UTF-8"?>
<Relationships xmlns="http://schemas.openxmlformats.org/package/2006/relationships"><Relationship Id="rId1" Type="http://schemas.openxmlformats.org/officeDocument/2006/relationships/externalLinkPath" Target="../GPOL2/Fluxo%20de%20Caixa/2008/Comit&#234;%20de%20Or&#231;amento/8%20Agosto/Fluxo%202008_2009%20Ago%20Comit&#234;%20de%20Or&#231;amento%2030%20de%20Julho.xls" TargetMode="External"/>
</Relationships>
</file>

<file path=xl/externalLinks/_rels/externalLink17.xml.rels><?xml version="1.0" encoding="UTF-8"?>
<Relationships xmlns="http://schemas.openxmlformats.org/package/2006/relationships"><Relationship Id="rId1" Type="http://schemas.openxmlformats.org/officeDocument/2006/relationships/externalLinkPath" Target="../GPOL2/Fluxo%20de%20Caixa/2009/Comit&#234;%20de%20Or&#231;amento/1%20Janeiro/Fluxo%202009.xls" TargetMode="External"/>
</Relationships>
</file>

<file path=xl/externalLinks/_rels/externalLink18.xml.rels><?xml version="1.0" encoding="UTF-8"?>
<Relationships xmlns="http://schemas.openxmlformats.org/package/2006/relationships"><Relationship Id="rId1" Type="http://schemas.openxmlformats.org/officeDocument/2006/relationships/externalLinkPath" Target="../Scaiodfsds/Fluxo%20de%20Caixa/2007/Comit&#234;%20de%20Or&#231;amento/12%20Dezembro/Fluxo%202007_%20Vers&#227;o%202007%20Realizado.xls" TargetMode="External"/>
</Relationships>
</file>

<file path=xl/externalLinks/_rels/externalLink19.xml.rels><?xml version="1.0" encoding="UTF-8"?>
<Relationships xmlns="http://schemas.openxmlformats.org/package/2006/relationships"><Relationship Id="rId1" Type="http://schemas.openxmlformats.org/officeDocument/2006/relationships/externalLinkPath" Target="https://www.bndes.gov.br/GCONT5/Apresentacoes/Institucionais/2010/DEPCO/Quadros%20Apres.Institucional%20DEPCO%20Dez_10_21032011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FPSGWN03P/WHD/DNCFP/Recursos/Proyrena/Anual/2002/Alt4_Proy2002.xls" TargetMode="External"/>
</Relationships>
</file>

<file path=xl/externalLinks/_rels/externalLink20.xml.rels><?xml version="1.0" encoding="UTF-8"?>
<Relationships xmlns="http://schemas.openxmlformats.org/package/2006/relationships"><Relationship Id="rId1" Type="http://schemas.openxmlformats.org/officeDocument/2006/relationships/externalLinkPath" Target="file:///G:/IMPLBELGA2000/Nusd0010.xls" TargetMode="External"/>
</Relationships>
</file>

<file path=xl/externalLinks/_rels/externalLink21.xml.rels><?xml version="1.0" encoding="UTF-8"?>
<Relationships xmlns="http://schemas.openxmlformats.org/package/2006/relationships"><Relationship Id="rId1" Type="http://schemas.openxmlformats.org/officeDocument/2006/relationships/externalLinkPath" Target="http://www.imf.org/DATA/FP/JG/CDS-BondYields/IN_Markit%20SovereignCDS_010611.xlsx" TargetMode="External"/>
</Relationships>
</file>

<file path=xl/externalLinks/_rels/externalLink22.xml.rels><?xml version="1.0" encoding="UTF-8"?>
<Relationships xmlns="http://schemas.openxmlformats.org/package/2006/relationships"><Relationship Id="rId1" Type="http://schemas.openxmlformats.org/officeDocument/2006/relationships/externalLinkPath" Target="file:///T:/Macroframework/CHN_fiscal.xlsx" TargetMode="External"/>
</Relationships>
</file>

<file path=xl/externalLinks/_rels/externalLink23.xml.rels><?xml version="1.0" encoding="UTF-8"?>
<Relationships xmlns="http://schemas.openxmlformats.org/package/2006/relationships"><Relationship Id="rId1" Type="http://schemas.openxmlformats.org/officeDocument/2006/relationships/externalLinkPath" Target="../data2/APD/Data/CHN/FM/Exchangeratechanges.xls" TargetMode="External"/>
</Relationships>
</file>

<file path=xl/externalLinks/_rels/externalLink24.xml.rels><?xml version="1.0" encoding="UTF-8"?>
<Relationships xmlns="http://schemas.openxmlformats.org/package/2006/relationships"><Relationship Id="rId1" Type="http://schemas.openxmlformats.org/officeDocument/2006/relationships/externalLinkPath" Target="../DATA1/PDR/pre-mission/Real/ZMBREAL%20inactive%20sheets%20removed%20Jul%202003.xls" TargetMode="External"/>
</Relationships>
</file>

<file path=xl/externalLinks/_rels/externalLink25.xml.rels><?xml version="1.0" encoding="UTF-8"?>
<Relationships xmlns="http://schemas.openxmlformats.org/package/2006/relationships"><Relationship Id="rId1" Type="http://schemas.openxmlformats.org/officeDocument/2006/relationships/externalLinkPath" Target="file:///L:/DATA/S1/BRA/Archives/New%20WEO/Short-Term%20Indicators/BRA_Industry.xls" TargetMode="External"/>
</Relationships>
</file>

<file path=xl/externalLinks/_rels/externalLink26.xml.rels><?xml version="1.0" encoding="UTF-8"?>
<Relationships xmlns="http://schemas.openxmlformats.org/package/2006/relationships"><Relationship Id="rId1" Type="http://schemas.openxmlformats.org/officeDocument/2006/relationships/externalLinkPath" Target="../data1/mcd/afr/WIN/TEMP/BOP9703_stress.xls" TargetMode="External"/>
</Relationships>
</file>

<file path=xl/externalLinks/_rels/externalLink27.xml.rels><?xml version="1.0" encoding="UTF-8"?>
<Relationships xmlns="http://schemas.openxmlformats.org/package/2006/relationships"><Relationship Id="rId1" Type="http://schemas.openxmlformats.org/officeDocument/2006/relationships/externalLinkPath" Target="file:///L:/DATA/S1/BRA/Archives/New%20WEO/BRA_GDP%20(New%20Version).xls" TargetMode="External"/>
</Relationships>
</file>

<file path=xl/externalLinks/_rels/externalLink28.xml.rels><?xml version="1.0" encoding="UTF-8"?>
<Relationships xmlns="http://schemas.openxmlformats.org/package/2006/relationships"><Relationship Id="rId1" Type="http://schemas.openxmlformats.org/officeDocument/2006/relationships/externalLinkPath" Target="file:///L:/DATA/S1/BRA/Staff%20Documents/Staff%20Reports/2009%20Article%20IV%20Consultation/Panel%20charts/Activity.xls" TargetMode="External"/>
</Relationships>
</file>

<file path=xl/externalLinks/_rels/externalLink29.xml.rels><?xml version="1.0" encoding="UTF-8"?>
<Relationships xmlns="http://schemas.openxmlformats.org/package/2006/relationships"><Relationship Id="rId1" Type="http://schemas.openxmlformats.org/officeDocument/2006/relationships/externalLinkPath" Target="../data1/mcd/afr/NGA%20local/scenario%20III/STA-ins/NGCPI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../Scaiodfsds/Users/AShah/Box%20Sync/Oct19%20FM/FARI%20analysis/FARI%20Climate%20Change%20Analysis%20June%202019%20Oil%20v16.xlsm" TargetMode="External"/>
</Relationships>
</file>

<file path=xl/externalLinks/_rels/externalLink30.xml.rels><?xml version="1.0" encoding="UTF-8"?>
<Relationships xmlns="http://schemas.openxmlformats.org/package/2006/relationships"><Relationship Id="rId1" Type="http://schemas.openxmlformats.org/officeDocument/2006/relationships/externalLinkPath" Target="../FPSGWN03P/EUR/WIN/Temporary%20Internet%20Files/OLK92A2/REAL/REER/KgReer_new.xls" TargetMode="External"/>
</Relationships>
</file>

<file path=xl/externalLinks/_rels/externalLink31.xml.rels><?xml version="1.0" encoding="UTF-8"?>
<Relationships xmlns="http://schemas.openxmlformats.org/package/2006/relationships"><Relationship Id="rId1" Type="http://schemas.openxmlformats.org/officeDocument/2006/relationships/externalLinkPath" Target="../GPOL2/Fluxo%20de%20Caixa/2015/Comit&#234;%20de%20Or&#231;amento/07_Julho/Comit&#234;/Fluxo%20Atual%20Comit&#234;%20Jul15_atual.xlsx" TargetMode="External"/>
</Relationships>
</file>

<file path=xl/externalLinks/_rels/externalLink32.xml.rels><?xml version="1.0" encoding="UTF-8"?>
<Relationships xmlns="http://schemas.openxmlformats.org/package/2006/relationships"><Relationship Id="rId1" Type="http://schemas.openxmlformats.org/officeDocument/2006/relationships/externalLinkPath" Target="http://www-intranet.imf.org/Documents%20and%20Settings/alieberman/Local%20Settings/Temporary%20Internet%20Files/OLK197/IFSMissingSeries%20(2).xls" TargetMode="External"/>
</Relationships>
</file>

<file path=xl/externalLinks/_rels/externalLink33.xml.rels><?xml version="1.0" encoding="UTF-8"?>
<Relationships xmlns="http://schemas.openxmlformats.org/package/2006/relationships"><Relationship Id="rId1" Type="http://schemas.openxmlformats.org/officeDocument/2006/relationships/externalLinkPath" Target="http://intranetapps.imf.org/Users/skaendera/AppData/Local/Microsoft/Windows/Temporary%20Internet%20Files/Content.Outlook/TE2QIHXV/2000GDP/Privatization%20receipts%20from%20WB%20data%20base_10.xlsx" TargetMode="External"/>
</Relationships>
</file>

<file path=xl/externalLinks/_rels/externalLink34.xml.rels><?xml version="1.0" encoding="UTF-8"?>
<Relationships xmlns="http://schemas.openxmlformats.org/package/2006/relationships"><Relationship Id="rId1" Type="http://schemas.openxmlformats.org/officeDocument/2006/relationships/externalLinkPath" Target="../Scaiodfsds/DATA/CA/GTM/Sectors/MONEY/GTM%20Monetary%20program.xls" TargetMode="External"/>
</Relationships>
</file>

<file path=xl/externalLinks/_rels/externalLink35.xml.rels><?xml version="1.0" encoding="UTF-8"?>
<Relationships xmlns="http://schemas.openxmlformats.org/package/2006/relationships"><Relationship Id="rId1" Type="http://schemas.openxmlformats.org/officeDocument/2006/relationships/externalLinkPath" Target="file:///G:/Users/dzakharova/AppData/Local/Temp/Temp1_EUR.zip/EUR/RUS.xls" TargetMode="External"/>
</Relationships>
</file>

<file path=xl/externalLinks/_rels/externalLink36.xml.rels><?xml version="1.0" encoding="UTF-8"?>
<Relationships xmlns="http://schemas.openxmlformats.org/package/2006/relationships"><Relationship Id="rId1" Type="http://schemas.openxmlformats.org/officeDocument/2006/relationships/externalLinkPath" Target="../data4/users2/data4/users2/data4/users2/data4/users2/data3/users3/data4/users2/data4/users2/data4/users2/data4/users2/data4/users2/data2/EUR/DATA/VUT/ArtIV00/SEI.xls" TargetMode="External"/>
</Relationships>
</file>

<file path=xl/externalLinks/_rels/externalLink37.xml.rels><?xml version="1.0" encoding="UTF-8"?>
<Relationships xmlns="http://schemas.openxmlformats.org/package/2006/relationships"><Relationship Id="rId1" Type="http://schemas.openxmlformats.org/officeDocument/2006/relationships/externalLinkPath" Target="file:///Q:/DATA/FP/Fiscal%20Monitor/2020-04-April%20Monitor/Chapter%201/Figures&amp;Tables/Table%201.1%20Deficit_FM_April2020.xlsx" TargetMode="External"/>
</Relationships>
</file>

<file path=xl/externalLinks/_rels/externalLink38.xml.rels><?xml version="1.0" encoding="UTF-8"?>
<Relationships xmlns="http://schemas.openxmlformats.org/package/2006/relationships"><Relationship Id="rId1" Type="http://schemas.openxmlformats.org/officeDocument/2006/relationships/externalLinkPath" Target="../Scaiodfsds/TEMP/NCDI9907.XLS" TargetMode="External"/>
</Relationships>
</file>

<file path=xl/externalLinks/_rels/externalLink39.xml.rels><?xml version="1.0" encoding="UTF-8"?>
<Relationships xmlns="http://schemas.openxmlformats.org/package/2006/relationships"><Relationship Id="rId1" Type="http://schemas.openxmlformats.org/officeDocument/2006/relationships/externalLinkPath" Target="../data4/users2/data4/users2/data4/users2/data4/users2/data3/users3/data4/users2/data4/users2/data4/users2/data4/users2/data4/users2/Data1/fad/Colombia/WEO/GEEColombiaOct2001.xls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../Scaiodfsds/Users/AShah/Box%20Sync/Oct19%20FM/FARI%20analysis/FM%20FARI%20Analysis%20Coal%20v3.xlsm" TargetMode="External"/>
</Relationships>
</file>

<file path=xl/externalLinks/_rels/externalLink40.xml.rels><?xml version="1.0" encoding="UTF-8"?>
<Relationships xmlns="http://schemas.openxmlformats.org/package/2006/relationships"><Relationship Id="rId1" Type="http://schemas.openxmlformats.org/officeDocument/2006/relationships/externalLinkPath" Target="../Scaiodfsds/ARQ-DCO/PDT/2000/BEW9809.XLS" TargetMode="External"/>
</Relationships>
</file>

<file path=xl/externalLinks/_rels/externalLink41.xml.rels><?xml version="1.0" encoding="UTF-8"?>
<Relationships xmlns="http://schemas.openxmlformats.org/package/2006/relationships"><Relationship Id="rId1" Type="http://schemas.openxmlformats.org/officeDocument/2006/relationships/externalLinkPath" Target="file:///R:/DATA/MLI/Current/MLIBOP.xls" TargetMode="External"/>
</Relationships>
</file>

<file path=xl/externalLinks/_rels/externalLink42.xml.rels><?xml version="1.0" encoding="UTF-8"?>
<Relationships xmlns="http://schemas.openxmlformats.org/package/2006/relationships"><Relationship Id="rId1" Type="http://schemas.openxmlformats.org/officeDocument/2006/relationships/externalLinkPath" Target="../FPSGWN03P/AFR/DATA/COD/Main/CDCAD.XLS" TargetMode="External"/>
</Relationships>
</file>

<file path=xl/externalLinks/_rels/externalLink43.xml.rels><?xml version="1.0" encoding="UTF-8"?>
<Relationships xmlns="http://schemas.openxmlformats.org/package/2006/relationships"><Relationship Id="rId1" Type="http://schemas.openxmlformats.org/officeDocument/2006/relationships/externalLinkPath" Target="../FPSFWN03P/MCD/DATA/QAT/Qafisc.xls" TargetMode="External"/>
</Relationships>
</file>

<file path=xl/externalLinks/_rels/externalLink44.xml.rels><?xml version="1.0" encoding="UTF-8"?>
<Relationships xmlns="http://schemas.openxmlformats.org/package/2006/relationships"><Relationship Id="rId1" Type="http://schemas.openxmlformats.org/officeDocument/2006/relationships/externalLinkPath" Target="../GPOL2/Fluxo%20de%20Caixa/2010/Comit&#234;%20de%20Or&#231;amento/06%20Junho/Fluxo%202010%20e%202011-%20comit&#234;%207%20de%20junho%20de%202010.xls" TargetMode="External"/>
</Relationships>
</file>

<file path=xl/externalLinks/_rels/externalLink45.xml.rels><?xml version="1.0" encoding="UTF-8"?>
<Relationships xmlns="http://schemas.openxmlformats.org/package/2006/relationships"><Relationship Id="rId1" Type="http://schemas.openxmlformats.org/officeDocument/2006/relationships/externalLinkPath" Target="../GPOL2/Fluxo%20de%20Caixa/2014/Comit&#234;%20de%20Or&#231;amento/01_Janeiro/Fluxo%202013_2014_Comite_09.01.14.xls" TargetMode="External"/>
</Relationships>
</file>

<file path=xl/externalLinks/_rels/externalLink46.xml.rels><?xml version="1.0" encoding="UTF-8"?>
<Relationships xmlns="http://schemas.openxmlformats.org/package/2006/relationships"><Relationship Id="rId1" Type="http://schemas.openxmlformats.org/officeDocument/2006/relationships/externalLinkPath" Target="../Manganga/AF_DEPOL_DPTO$/GPOL2/Fluxo%20de%20Caixa/2011/Retorno/Proje&#231;&#227;o%20do%20Retorno/06_Junho/Parte%20II_Proj_Ret_Pontes_e_Recup_Cred(COINF%2029_04_11).xls" TargetMode="External"/>
</Relationships>
</file>

<file path=xl/externalLinks/_rels/externalLink47.xml.rels><?xml version="1.0" encoding="UTF-8"?>
<Relationships xmlns="http://schemas.openxmlformats.org/package/2006/relationships"><Relationship Id="rId1" Type="http://schemas.openxmlformats.org/officeDocument/2006/relationships/externalLinkPath" Target="../Areatrab/emails/DEPOL/ProDCBNDES0411.xls" TargetMode="External"/>
</Relationships>
</file>

<file path=xl/externalLinks/_rels/externalLink48.xml.rels><?xml version="1.0" encoding="UTF-8"?>
<Relationships xmlns="http://schemas.openxmlformats.org/package/2006/relationships"><Relationship Id="rId1" Type="http://schemas.openxmlformats.org/officeDocument/2006/relationships/externalLinkPath" Target="../data4/users2/data4/users2/data4/users2/data4/users2/data3/users3/data4/users2/data4/users2/data4/users2/data4/users2/data4/users2/Data2/eur/OMB_Online/Data/dkamat.xls" TargetMode="External"/>
</Relationships>
</file>

<file path=xl/externalLinks/_rels/externalLink49.xml.rels><?xml version="1.0" encoding="UTF-8"?>
<Relationships xmlns="http://schemas.openxmlformats.org/package/2006/relationships"><Relationship Id="rId1" Type="http://schemas.openxmlformats.org/officeDocument/2006/relationships/externalLinkPath" Target="../Scaiodfsds/Bloomberg/RS/Monitoring/Financial%20Indicators/Financial%20Indicators%20Database.xlsm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../data4/users2/data4/users2/data4/users2/data4/users2/data3/users3/data4/users2/data4/users2/data4/users2/data4/users2/data4/users2/Homes/schentkeba/DATEN/ID3K/KPROJ.xls" TargetMode="External"/>
</Relationships>
</file>

<file path=xl/externalLinks/_rels/externalLink50.xml.rels><?xml version="1.0" encoding="UTF-8"?>
<Relationships xmlns="http://schemas.openxmlformats.org/package/2006/relationships"><Relationship Id="rId1" Type="http://schemas.openxmlformats.org/officeDocument/2006/relationships/externalLinkPath" Target="https://www.bndes.gov.br/GCONT5/Base%20Relat&#243;rios/Consolidado/DC_Consolidado_06.11.xls" TargetMode="External"/>
</Relationships>
</file>

<file path=xl/externalLinks/_rels/externalLink51.xml.rels><?xml version="1.0" encoding="UTF-8"?>
<Relationships xmlns="http://schemas.openxmlformats.org/package/2006/relationships"><Relationship Id="rId1" Type="http://schemas.openxmlformats.org/officeDocument/2006/relationships/externalLinkPath" Target="file:///E:/Apura&#231;&#227;o%20do%20Imposto%20de%20Renda.xls" TargetMode="External"/>
</Relationships>
</file>

<file path=xl/externalLinks/_rels/externalLink52.xml.rels><?xml version="1.0" encoding="UTF-8"?>
<Relationships xmlns="http://schemas.openxmlformats.org/package/2006/relationships"><Relationship Id="rId1" Type="http://schemas.openxmlformats.org/officeDocument/2006/relationships/externalLinkPath" Target="../data4/users2/data4/users2/data4/users2/data4/users2/data3/users3/data4/users2/data4/users2/data4/users2/data4/users2/data4/users2/imf1s/vol1/data/wrs/eu2/system/WRSTAB.XLS" TargetMode="External"/>
</Relationships>
</file>

<file path=xl/externalLinks/_rels/externalLink53.xml.rels><?xml version="1.0" encoding="UTF-8"?>
<Relationships xmlns="http://schemas.openxmlformats.org/package/2006/relationships"><Relationship Id="rId1" Type="http://schemas.openxmlformats.org/officeDocument/2006/relationships/externalLinkPath" Target="../data2/apd/Data/CHN/CHARTS/sr08/SR08-Charts.xls" TargetMode="External"/>
</Relationships>
</file>

<file path=xl/externalLinks/_rels/externalLink54.xml.rels><?xml version="1.0" encoding="UTF-8"?>
<Relationships xmlns="http://schemas.openxmlformats.org/package/2006/relationships"><Relationship Id="rId1" Type="http://schemas.openxmlformats.org/officeDocument/2006/relationships/externalLinkPath" Target="https://www.bndes.gov.br/GCONT5/IPs/Demonst%20Contabeis/Modelos/BNDES/IP_BNDES_DC.xls" TargetMode="External"/>
</Relationships>
</file>

<file path=xl/externalLinks/_rels/externalLink55.xml.rels><?xml version="1.0" encoding="UTF-8"?>
<Relationships xmlns="http://schemas.openxmlformats.org/package/2006/relationships"><Relationship Id="rId1" Type="http://schemas.openxmlformats.org/officeDocument/2006/relationships/externalLinkPath" Target="../stnbsasrv04/SOFTWARE/Documents%20and%20Settings/LeandroP/Configura&#231;&#245;es%20locais/Temporary%20Internet%20Files/OLK9/Valores%20zero_IGPM_061207.xls" TargetMode="External"/>
</Relationships>
</file>

<file path=xl/externalLinks/_rels/externalLink56.xml.rels><?xml version="1.0" encoding="UTF-8"?>
<Relationships xmlns="http://schemas.openxmlformats.org/package/2006/relationships"><Relationship Id="rId1" Type="http://schemas.openxmlformats.org/officeDocument/2006/relationships/externalLinkPath" Target="../Data2/apd/WIN/TEMP/resourcesdraft1.xls" TargetMode="External"/>
</Relationships>
</file>

<file path=xl/externalLinks/_rels/externalLink57.xml.rels><?xml version="1.0" encoding="UTF-8"?>
<Relationships xmlns="http://schemas.openxmlformats.org/package/2006/relationships"><Relationship Id="rId1" Type="http://schemas.openxmlformats.org/officeDocument/2006/relationships/externalLinkPath" Target="../Scaiodfsds/Projections/Amber/Historical%20Budget%20Data/January%202011/Historicaltables2011_with%20MAD%20data.xls" TargetMode="External"/>
</Relationships>
</file>

<file path=xl/externalLinks/_rels/externalLink58.xml.rels><?xml version="1.0" encoding="UTF-8"?>
<Relationships xmlns="http://schemas.openxmlformats.org/package/2006/relationships"><Relationship Id="rId1" Type="http://schemas.openxmlformats.org/officeDocument/2006/relationships/externalLinkPath" Target="../Fpsfwn03p/ins/WINDOWS/TEMP/GeoBop0900_BseLine.xls" TargetMode="External"/>
</Relationships>
</file>

<file path=xl/externalLinks/_rels/externalLink59.xml.rels><?xml version="1.0" encoding="UTF-8"?>
<Relationships xmlns="http://schemas.openxmlformats.org/package/2006/relationships"><Relationship Id="rId1" Type="http://schemas.openxmlformats.org/officeDocument/2006/relationships/externalLinkPath" Target="../Data1/fad/Bloomberg/PPT/2017/G20/G20MacroReport/APRIL_2017_WEO_VINTAGE/NIIP_BCA_WEO.xlsx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../data4/users2/data4/users2/data4/users2/data4/users2/data3/users3/data4/users2/data4/users2/data4/users2/data4/users2/data4/users2/Bmf-fs/bmf/2db/DB95Q.xls" TargetMode="External"/>
</Relationships>
</file>

<file path=xl/externalLinks/_rels/externalLink60.xml.rels><?xml version="1.0" encoding="UTF-8"?>
<Relationships xmlns="http://schemas.openxmlformats.org/package/2006/relationships"><Relationship Id="rId1" Type="http://schemas.openxmlformats.org/officeDocument/2006/relationships/externalLinkPath" Target="../Scaiodfsds/Users/AShah/Box%20Sync/Oct19%20FM/FARI%20analysis/FARI%20Climate%20Change%20Analysis%20June%202019%20Gas%20v12.xlsm" TargetMode="External"/>
</Relationships>
</file>

<file path=xl/externalLinks/_rels/externalLink61.xml.rels><?xml version="1.0" encoding="UTF-8"?>
<Relationships xmlns="http://schemas.openxmlformats.org/package/2006/relationships"><Relationship Id="rId1" Type="http://schemas.openxmlformats.org/officeDocument/2006/relationships/externalLinkPath" Target="file:///E:/DATA/OMN/Omfisc.xls" TargetMode="External"/>
</Relationships>
</file>

<file path=xl/externalLinks/_rels/externalLink62.xml.rels><?xml version="1.0" encoding="UTF-8"?>
<Relationships xmlns="http://schemas.openxmlformats.org/package/2006/relationships"><Relationship Id="rId1" Type="http://schemas.openxmlformats.org/officeDocument/2006/relationships/externalLinkPath" Target="../FPSGWN03P/AFR/DATA/NAM/Work-in-progress%20Art.%20IV%202003-04/old/WIN/Temporary%20Internet%20Files/OLK4395/NAFISC.XLS" TargetMode="External"/>
</Relationships>
</file>

<file path=xl/externalLinks/_rels/externalLink63.xml.rels><?xml version="1.0" encoding="UTF-8"?>
<Relationships xmlns="http://schemas.openxmlformats.org/package/2006/relationships"><Relationship Id="rId1" Type="http://schemas.openxmlformats.org/officeDocument/2006/relationships/externalLinkPath" Target="../1672BFB1/Table%2011%20-%20CAPB%20adjustment%20path%20-%20january%20&apos;10%20WEO%20-%20for%20board,%20after%20last%20comments.xls" TargetMode="External"/>
</Relationships>
</file>

<file path=xl/externalLinks/_rels/externalLink64.xml.rels><?xml version="1.0" encoding="UTF-8"?>
<Relationships xmlns="http://schemas.openxmlformats.org/package/2006/relationships"><Relationship Id="rId1" Type="http://schemas.openxmlformats.org/officeDocument/2006/relationships/externalLinkPath" Target="file:///J:/DATA/ML/DOM/real/real/esta_turisticas.xls" TargetMode="External"/>
</Relationships>
</file>

<file path=xl/externalLinks/_rels/externalLink65.xml.rels><?xml version="1.0" encoding="UTF-8"?>
<Relationships xmlns="http://schemas.openxmlformats.org/package/2006/relationships"><Relationship Id="rId1" Type="http://schemas.openxmlformats.org/officeDocument/2006/relationships/externalLinkPath" Target="../Scaiodfsds/ARQ-DCO/SWAP/2000/MTM9710.XLS" TargetMode="External"/>
</Relationships>
</file>

<file path=xl/externalLinks/_rels/externalLink66.xml.rels><?xml version="1.0" encoding="UTF-8"?>
<Relationships xmlns="http://schemas.openxmlformats.org/package/2006/relationships"><Relationship Id="rId1" Type="http://schemas.openxmlformats.org/officeDocument/2006/relationships/externalLinkPath" Target="file:///L:/DATA/AE/BRA/Staff%20Documents/Various%20Selected%20Economic%20Indicators/SEI%20For%20Front%20Office/BRA_REO%20submission%20template.xls" TargetMode="External"/>
</Relationships>
</file>

<file path=xl/externalLinks/_rels/externalLink67.xml.rels><?xml version="1.0" encoding="UTF-8"?>
<Relationships xmlns="http://schemas.openxmlformats.org/package/2006/relationships"><Relationship Id="rId1" Type="http://schemas.openxmlformats.org/officeDocument/2006/relationships/externalLinkPath" Target="http://intranetapps.imf.org/DATA/EP/Matias/Databases/Social_security/descriptive/charts%20welfare+pension_vs4.xlsx" TargetMode="External"/>
</Relationships>
</file>

<file path=xl/externalLinks/_rels/externalLink68.xml.rels><?xml version="1.0" encoding="UTF-8"?>
<Relationships xmlns="http://schemas.openxmlformats.org/package/2006/relationships"><Relationship Id="rId1" Type="http://schemas.openxmlformats.org/officeDocument/2006/relationships/externalLinkPath" Target="http://www.imf.org/DATA/FP/JG/CDS-BondYields/CDS_History_IMF_Custom_110910.xls" TargetMode="External"/>
</Relationships>
</file>

<file path=xl/externalLinks/_rels/externalLink69.xml.rels><?xml version="1.0" encoding="UTF-8"?>
<Relationships xmlns="http://schemas.openxmlformats.org/package/2006/relationships"><Relationship Id="rId1" Type="http://schemas.openxmlformats.org/officeDocument/2006/relationships/externalLinkPath" Target="../spo01fs/Iaccounting_Control/ARQ-DCO/NEWGER/USD/NUSD9902.XLS" TargetMode="External"/>
</Relationships>
</file>

<file path=xl/externalLinks/_rels/externalLink7.xml.rels><?xml version="1.0" encoding="UTF-8"?>
<Relationships xmlns="http://schemas.openxmlformats.org/package/2006/relationships"><Relationship Id="rId1" Type="http://schemas.openxmlformats.org/officeDocument/2006/relationships/externalLinkPath" Target="../0AB8B5CC/AktuelleDaten_2005_19_12_2005.xls" TargetMode="External"/>
</Relationships>
</file>

<file path=xl/externalLinks/_rels/externalLink70.xml.rels><?xml version="1.0" encoding="UTF-8"?>
<Relationships xmlns="http://schemas.openxmlformats.org/package/2006/relationships"><Relationship Id="rId1" Type="http://schemas.openxmlformats.org/officeDocument/2006/relationships/externalLinkPath" Target="http://intranetapps.imf.org/DATA/EP/Public%20Capital/Abdoul%20--%20Public%20K%20and%20PIMI/PIMI%20Tables%20for%20meeting%20with%20Sanjeev/New%20tables/Table%201-Final%20July%2011%20AK.xlsx" TargetMode="External"/>
</Relationships>
</file>

<file path=xl/externalLinks/_rels/externalLink71.xml.rels><?xml version="1.0" encoding="UTF-8"?>
<Relationships xmlns="http://schemas.openxmlformats.org/package/2006/relationships"><Relationship Id="rId1" Type="http://schemas.openxmlformats.org/officeDocument/2006/relationships/externalLinkPath" Target="../data4/users2/data4/users2/data4/users2/data4/users2/data3/users3/data4/users2/data4/users2/data4/users2/data4/users2/data4/users2/FILESVR1/Chapuis_C$/Growth/GrowthDoc.xls" TargetMode="External"/>
</Relationships>
</file>

<file path=xl/externalLinks/_rels/externalLink72.xml.rels><?xml version="1.0" encoding="UTF-8"?>
<Relationships xmlns="http://schemas.openxmlformats.org/package/2006/relationships"><Relationship Id="rId1" Type="http://schemas.openxmlformats.org/officeDocument/2006/relationships/externalLinkPath" Target="../data4/users2/data4/users2/data4/users2/data4/users2/data3/users3/data4/users2/data4/users2/data4/users2/data4/users2/data4/users2/Bmf-fs/bmf/2db/DBMALLES.xls" TargetMode="External"/>
</Relationships>
</file>

<file path=xl/externalLinks/_rels/externalLink73.xml.rels><?xml version="1.0" encoding="UTF-8"?>
<Relationships xmlns="http://schemas.openxmlformats.org/package/2006/relationships"><Relationship Id="rId1" Type="http://schemas.openxmlformats.org/officeDocument/2006/relationships/externalLinkPath" Target="../Scaiodfsds/DATA/ML/MEX/Sectoral/External/Mxtrade.xls" TargetMode="External"/>
</Relationships>
</file>

<file path=xl/externalLinks/_rels/externalLink74.xml.rels><?xml version="1.0" encoding="UTF-8"?>
<Relationships xmlns="http://schemas.openxmlformats.org/package/2006/relationships"><Relationship Id="rId1" Type="http://schemas.openxmlformats.org/officeDocument/2006/relationships/externalLinkPath" Target="../data4/users2/data4/users2/data4/users2/data4/users2/data3/users3/data4/users2/data4/users2/data4/users2/data4/users2/data4/users2/data4/TEMP/OutputContrib.xls" TargetMode="External"/>
</Relationships>
</file>

<file path=xl/externalLinks/_rels/externalLink75.xml.rels><?xml version="1.0" encoding="UTF-8"?>
<Relationships xmlns="http://schemas.openxmlformats.org/package/2006/relationships"><Relationship Id="rId1" Type="http://schemas.openxmlformats.org/officeDocument/2006/relationships/externalLinkPath" Target="file:///E:/Documents%20and%20Settings/fnyankiye/Local%20Settings/Temporary%20Internet%20Files/OLK49/wrs622.xls" TargetMode="External"/>
</Relationships>
</file>

<file path=xl/externalLinks/_rels/externalLink76.xml.rels><?xml version="1.0" encoding="UTF-8"?>
<Relationships xmlns="http://schemas.openxmlformats.org/package/2006/relationships"><Relationship Id="rId1" Type="http://schemas.openxmlformats.org/officeDocument/2006/relationships/externalLinkPath" Target="https://www.bndes.gov.br/GCONT5/IPs/Demonst%20Contabeis/2008/BPAR/Junho/Planilhas/IP_BPAR_DC_0608.xls" TargetMode="External"/>
</Relationships>
</file>

<file path=xl/externalLinks/_rels/externalLink77.xml.rels><?xml version="1.0" encoding="UTF-8"?>
<Relationships xmlns="http://schemas.openxmlformats.org/package/2006/relationships"><Relationship Id="rId1" Type="http://schemas.openxmlformats.org/officeDocument/2006/relationships/externalLinkPath" Target="http://www.oecd.org/NWB/POpula.xls" TargetMode="External"/>
</Relationships>
</file>

<file path=xl/externalLinks/_rels/externalLink78.xml.rels><?xml version="1.0" encoding="UTF-8"?>
<Relationships xmlns="http://schemas.openxmlformats.org/package/2006/relationships"><Relationship Id="rId1" Type="http://schemas.openxmlformats.org/officeDocument/2006/relationships/externalLinkPath" Target="../data4/users2/data4/users2/data4/users2/data4/users2/data3/users3/data4/users2/data4/users2/data4/users2/data4/users2/data4/users2/DPT5S/TRE1/LIQUID/1998/Review/SCEN-97B.XLS" TargetMode="External"/>
</Relationships>
</file>

<file path=xl/externalLinks/_rels/externalLink79.xml.rels><?xml version="1.0" encoding="UTF-8"?>
<Relationships xmlns="http://schemas.openxmlformats.org/package/2006/relationships"><Relationship Id="rId1" Type="http://schemas.openxmlformats.org/officeDocument/2006/relationships/externalLinkPath" Target="file:///A:/WIN/TEMP/fiscal%20122999.xls" TargetMode="External"/>
</Relationships>
</file>

<file path=xl/externalLinks/_rels/externalLink8.xml.rels><?xml version="1.0" encoding="UTF-8"?>
<Relationships xmlns="http://schemas.openxmlformats.org/package/2006/relationships"><Relationship Id="rId1" Type="http://schemas.openxmlformats.org/officeDocument/2006/relationships/externalLinkPath" Target="../Users/VIGNA/AppData/Local/Temp/notesA91FC9/Simula%20prioriza%20-%20vers%20MMXV%20(01b)%20-%20cen&#225;rio%20F.xlsx" TargetMode="External"/>
</Relationships>
</file>

<file path=xl/externalLinks/_rels/externalLink80.xml.rels><?xml version="1.0" encoding="UTF-8"?>
<Relationships xmlns="http://schemas.openxmlformats.org/package/2006/relationships"><Relationship Id="rId1" Type="http://schemas.openxmlformats.org/officeDocument/2006/relationships/externalLinkPath" Target="file:///Q:/DATA/TP/Victor&apos;s%20Fiscal%20Monitor%20File/FM/FM%20Model%20v1_GDP.xlsm" TargetMode="External"/>
</Relationships>
</file>

<file path=xl/externalLinks/_rels/externalLink81.xml.rels><?xml version="1.0" encoding="UTF-8"?>
<Relationships xmlns="http://schemas.openxmlformats.org/package/2006/relationships"><Relationship Id="rId1" Type="http://schemas.openxmlformats.org/officeDocument/2006/relationships/externalLinkPath" Target="../Jupara/af/GCONT3/RISCO/Finame04/Rescfiname0904.xls" TargetMode="External"/>
</Relationships>
</file>

<file path=xl/externalLinks/_rels/externalLink82.xml.rels><?xml version="1.0" encoding="UTF-8"?>
<Relationships xmlns="http://schemas.openxmlformats.org/package/2006/relationships"><Relationship Id="rId1" Type="http://schemas.openxmlformats.org/officeDocument/2006/relationships/externalLinkPath" Target="http://intranetapps.imf.org/DATA/EP/4-Social%20Protection/Board%20Paper%20fiscal%20policy%20and%20equity/Output%20for%20paper/Ryan/ASPIRE%20WB%20Global%20Social%20Protection%20Database.xlsx" TargetMode="External"/>
</Relationships>
</file>

<file path=xl/externalLinks/_rels/externalLink83.xml.rels><?xml version="1.0" encoding="UTF-8"?>
<Relationships xmlns="http://schemas.openxmlformats.org/package/2006/relationships"><Relationship Id="rId1" Type="http://schemas.openxmlformats.org/officeDocument/2006/relationships/externalLinkPath" Target="../data4/users2/data4/users2/data4/users2/data4/users2/data3/users3/data4/users2/data4/users2/data4/users2/data4/users2/data4/users2/data2/EUR/!work/July00/D4/Pacific%20Islands/Vtfis.xls" TargetMode="External"/>
</Relationships>
</file>

<file path=xl/externalLinks/_rels/externalLink84.xml.rels><?xml version="1.0" encoding="UTF-8"?>
<Relationships xmlns="http://schemas.openxmlformats.org/package/2006/relationships"><Relationship Id="rId1" Type="http://schemas.openxmlformats.org/officeDocument/2006/relationships/externalLinkPath" Target="http://www-intranet.imf.org/Data/IDN/REAL/Archive/!work/July00/D4/Pacific%20Islands/Vtfis.xls" TargetMode="External"/>
</Relationships>
</file>

<file path=xl/externalLinks/_rels/externalLink85.xml.rels><?xml version="1.0" encoding="UTF-8"?>
<Relationships xmlns="http://schemas.openxmlformats.org/package/2006/relationships"><Relationship Id="rId1" Type="http://schemas.openxmlformats.org/officeDocument/2006/relationships/externalLinkPath" Target="../data1/weo/SSBIG%20Metadata/EUR/SSBIG_Austria.xlsm" TargetMode="External"/>
</Relationships>
</file>

<file path=xl/externalLinks/_rels/externalLink86.xml.rels><?xml version="1.0" encoding="UTF-8"?>
<Relationships xmlns="http://schemas.openxmlformats.org/package/2006/relationships"><Relationship Id="rId1" Type="http://schemas.openxmlformats.org/officeDocument/2006/relationships/externalLinkPath" Target="../Scaiodfsds/ARQ-DCO/SWAP/Swap0009.xls" TargetMode="External"/>
</Relationships>
</file>

<file path=xl/externalLinks/_rels/externalLink87.xml.rels><?xml version="1.0" encoding="UTF-8"?>
<Relationships xmlns="http://schemas.openxmlformats.org/package/2006/relationships"><Relationship Id="rId1" Type="http://schemas.openxmlformats.org/officeDocument/2006/relationships/externalLinkPath" Target="../Scaiodfsds/ARQ-DCO/PDT/2000/MTM9710.XLS" TargetMode="External"/>
</Relationships>
</file>

<file path=xl/externalLinks/_rels/externalLink88.xml.rels><?xml version="1.0" encoding="UTF-8"?>
<Relationships xmlns="http://schemas.openxmlformats.org/package/2006/relationships"><Relationship Id="rId1" Type="http://schemas.openxmlformats.org/officeDocument/2006/relationships/externalLinkPath" Target="../BCEFS3/USER/ARQ-DCO/PRODUTOS/TREASURY/DEP0498.XLS" TargetMode="External"/>
</Relationships>
</file>

<file path=xl/externalLinks/_rels/externalLink89.xml.rels><?xml version="1.0" encoding="UTF-8"?>
<Relationships xmlns="http://schemas.openxmlformats.org/package/2006/relationships"><Relationship Id="rId1" Type="http://schemas.openxmlformats.org/officeDocument/2006/relationships/externalLinkPath" Target="../data4/users2/data4/users2/data4/users2/data4/users2/data3/users3/data4/users2/data4/users2/data4/users2/data4/users2/data4/users2/DATA2/APD/Data/Regional/Financial/RealInterestRates.xls" TargetMode="External"/>
</Relationships>
</file>

<file path=xl/externalLinks/_rels/externalLink9.xml.rels><?xml version="1.0" encoding="UTF-8"?>
<Relationships xmlns="http://schemas.openxmlformats.org/package/2006/relationships"><Relationship Id="rId1" Type="http://schemas.openxmlformats.org/officeDocument/2006/relationships/externalLinkPath" Target="../Scaiodfsds/DATA/RS/Shared%20Databases/Chart%20pack/2013/Daily%20Financial%20indicators.xlsx" TargetMode="External"/>
</Relationships>
</file>

<file path=xl/externalLinks/_rels/externalLink90.xml.rels><?xml version="1.0" encoding="UTF-8"?>
<Relationships xmlns="http://schemas.openxmlformats.org/package/2006/relationships"><Relationship Id="rId1" Type="http://schemas.openxmlformats.org/officeDocument/2006/relationships/externalLinkPath" Target="file:///J:/DATA/S1/ECU/SECTORS/External/ecuredtab.xls" TargetMode="External"/>
</Relationships>
</file>

<file path=xl/externalLinks/_rels/externalLink91.xml.rels><?xml version="1.0" encoding="UTF-8"?>
<Relationships xmlns="http://schemas.openxmlformats.org/package/2006/relationships"><Relationship Id="rId1" Type="http://schemas.openxmlformats.org/officeDocument/2006/relationships/externalLinkPath" Target="../Scaiodfsds/ARQ-DCO/PDT/2000/MTM9801.XLS" TargetMode="External"/>
</Relationships>
</file>

<file path=xl/externalLinks/_rels/externalLink92.xml.rels><?xml version="1.0" encoding="UTF-8"?>
<Relationships xmlns="http://schemas.openxmlformats.org/package/2006/relationships"><Relationship Id="rId1" Type="http://schemas.openxmlformats.org/officeDocument/2006/relationships/externalLinkPath" Target="http://www-int.imf.org/depts/pdr/Policies/Access/ExternalSustainTable_standard.xls" TargetMode="External"/>
</Relationships>
</file>

<file path=xl/externalLinks/_rels/externalLink93.xml.rels><?xml version="1.0" encoding="UTF-8"?>
<Relationships xmlns="http://schemas.openxmlformats.org/package/2006/relationships"><Relationship Id="rId1" Type="http://schemas.openxmlformats.org/officeDocument/2006/relationships/externalLinkPath" Target="file:///A:/Proposed%20MOF%20budget.xls" TargetMode="External"/>
</Relationships>
</file>

<file path=xl/externalLinks/_rels/externalLink94.xml.rels><?xml version="1.0" encoding="UTF-8"?>
<Relationships xmlns="http://schemas.openxmlformats.org/package/2006/relationships"><Relationship Id="rId1" Type="http://schemas.openxmlformats.org/officeDocument/2006/relationships/externalLinkPath" Target="../data4/users2/data4/users2/data4/users2/data4/users2/data3/users3/data4/users2/data4/users2/data4/users2/data4/users2/data4/users2/data4/TEMP/Growth/GrowthDoc.xls" TargetMode="External"/>
</Relationships>
</file>

<file path=xl/externalLinks/_rels/externalLink95.xml.rels><?xml version="1.0" encoding="UTF-8"?>
<Relationships xmlns="http://schemas.openxmlformats.org/package/2006/relationships"><Relationship Id="rId1" Type="http://schemas.openxmlformats.org/officeDocument/2006/relationships/externalLinkPath" Target="../data4/users2/data4/users2/data4/users2/data4/users2/data3/users3/data4/users2/data4/users2/data4/users2/data4/users2/data4/users2/FILESVR1/Chapuis_C$/Growth/WP248.xls" TargetMode="External"/>
</Relationships>
</file>

<file path=xl/externalLinks/_rels/externalLink96.xml.rels><?xml version="1.0" encoding="UTF-8"?>
<Relationships xmlns="http://schemas.openxmlformats.org/package/2006/relationships"><Relationship Id="rId1" Type="http://schemas.openxmlformats.org/officeDocument/2006/relationships/externalLinkPath" Target="https://www.bndes.gov.br/GCONT5/IPs/Demonst%20Contabeis/2009/FINAME/Dezembro/Planilhas/IP_Finame_OC_12.09.xls" TargetMode="External"/>
</Relationships>
</file>

<file path=xl/externalLinks/_rels/externalLink97.xml.rels><?xml version="1.0" encoding="UTF-8"?>
<Relationships xmlns="http://schemas.openxmlformats.org/package/2006/relationships"><Relationship Id="rId1" Type="http://schemas.openxmlformats.org/officeDocument/2006/relationships/externalLinkPath" Target="../Scaiodfsds/Users/CRichmond/Box%20Sync/2018%20SRB%20PROGRAM%20FILES/Second%20Review/January%20staff%20visit/Presentation/2018-12-10(Survey%20data)+weighting%20-%20BOX.xlsx" TargetMode="External"/>
</Relationships>
</file>

<file path=xl/externalLinks/_rels/externalLink98.xml.rels><?xml version="1.0" encoding="UTF-8"?>
<Relationships xmlns="http://schemas.openxmlformats.org/package/2006/relationships"><Relationship Id="rId1" Type="http://schemas.openxmlformats.org/officeDocument/2006/relationships/externalLinkPath" Target="../FPSGWN03P/AFR/Users/AManoel/My%20Documents/Mozambique%20AFR/Missions/2004%20Feb%20mission%20New%20Prog/Brief/moz%20macroframework%20Brief%20Feb2004.xls" TargetMode="External"/>
</Relationships>
</file>

<file path=xl/externalLinks/_rels/externalLink99.xml.rels><?xml version="1.0" encoding="UTF-8"?>
<Relationships xmlns="http://schemas.openxmlformats.org/package/2006/relationships"><Relationship Id="rId1" Type="http://schemas.openxmlformats.org/officeDocument/2006/relationships/externalLinkPath" Target="file:///F:/afr/WIN/TEMP/Mozambique%20Enhanced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Примечания"/>
      <sheetName val="Конст."/>
      <sheetName val="БМР (new)"/>
      <sheetName val="Кредиты и вклады"/>
      <sheetName val="Обзор-&gt;"/>
      <sheetName val="s2"/>
      <sheetName val="s2(реал)"/>
      <sheetName val="Капитал"/>
      <sheetName val="sot"/>
      <sheetName val="s11"/>
      <sheetName val="s11r"/>
      <sheetName val="s11v"/>
      <sheetName val="s11vdol"/>
      <sheetName val="s11(T7i)"/>
      <sheetName val="s11(T7i)r"/>
      <sheetName val="s11(T7i)v"/>
      <sheetName val="s12"/>
      <sheetName val="s12r"/>
      <sheetName val="s12v"/>
      <sheetName val="s12vdol"/>
      <sheetName val="s13"/>
      <sheetName val="s14"/>
      <sheetName val="s15s"/>
      <sheetName val="s15r"/>
      <sheetName val="s15v"/>
      <sheetName val="s16"/>
      <sheetName val="s18"/>
      <sheetName val="s19"/>
      <sheetName val="s20"/>
      <sheetName val="s22"/>
      <sheetName val="s23"/>
      <sheetName val="s25"/>
      <sheetName val="s27"/>
      <sheetName val="s30"/>
      <sheetName val="s51"/>
      <sheetName val="Без СБ-&gt;"/>
      <sheetName val="s2(без СБ)"/>
      <sheetName val="s2(без СБ) (реал)"/>
      <sheetName val="s11(bsb)"/>
      <sheetName val="s11r(bsb)"/>
      <sheetName val="s11v(bsb)"/>
      <sheetName val="s12(bsb)"/>
      <sheetName val="s12r(bsb)"/>
      <sheetName val="s12v(bsb)"/>
      <sheetName val="Сбербанк-&gt;"/>
      <sheetName val="s2(СБ)"/>
      <sheetName val="s2(СБ) (реал)"/>
      <sheetName val="s11(sb)"/>
      <sheetName val="s11r(sb)"/>
      <sheetName val="s11v(sb)"/>
      <sheetName val="s12(sb)"/>
      <sheetName val="s12r(sb)"/>
      <sheetName val="s12v(sb)"/>
      <sheetName val="svds"/>
      <sheetName val="svdr"/>
      <sheetName val="svdv"/>
      <sheetName val="svdsbs"/>
      <sheetName val="svdrbs"/>
      <sheetName val="svdvbs"/>
      <sheetName val="svdssb"/>
      <sheetName val="svdrsb"/>
      <sheetName val="svdvsb"/>
      <sheetName val="svdso"/>
      <sheetName val="svdsor"/>
      <sheetName val="svdsov"/>
      <sheetName val="bal"/>
      <sheetName val="Лукин СБ"/>
      <sheetName val="Валютная"/>
      <sheetName val="голубая"/>
      <sheetName val="голубая (привед.)"/>
      <sheetName val="Голубая комби"/>
      <sheetName val="голубая (привед нач г.)"/>
      <sheetName val="Просрочка"/>
      <sheetName val="t2_new"/>
      <sheetName val="s11 (раб)"/>
      <sheetName val="s11r(раб)"/>
      <sheetName val="s11v (раб)"/>
      <sheetName val="s11(T7i)vdol"/>
      <sheetName val="s13(T9i)"/>
      <sheetName val="Новая"/>
      <sheetName val="Новая (new)"/>
      <sheetName val="s13(bsb)"/>
      <sheetName val="s14(bsb)"/>
      <sheetName val="s15s(bsb)"/>
      <sheetName val="s15r(bsb)"/>
      <sheetName val="s15v(bsb)"/>
      <sheetName val="s16(bsb)"/>
      <sheetName val="s18(bsb)"/>
      <sheetName val="s19(bsb)"/>
      <sheetName val="s20 (bsb)"/>
      <sheetName val="s24 (bsb)"/>
      <sheetName val="s30 (bsb)"/>
      <sheetName val="s13(sb)"/>
      <sheetName val="s14(sb)"/>
      <sheetName val="s15s(sb)"/>
      <sheetName val="s15r(sb)"/>
      <sheetName val="s15v(sb)"/>
      <sheetName val="s16(sb)"/>
      <sheetName val="s18 (sb)"/>
      <sheetName val="s19 (sb)"/>
      <sheetName val="s20 (sb)"/>
      <sheetName val="s24(sb)"/>
      <sheetName val="ф-лы --&gt;"/>
      <sheetName val="Удалены --&gt;"/>
      <sheetName val="s24"/>
      <sheetName val="s26"/>
      <sheetName val="БМР"/>
      <sheetName val="s11r (раб)"/>
      <sheetName val="s12 (раб)"/>
      <sheetName val="s12r (раб)"/>
      <sheetName val="s12v (раб)"/>
      <sheetName val="s24 (sb)"/>
      <sheetName val="Лист1"/>
      <sheetName val="s19(sb)"/>
      <sheetName val="s20(sb)"/>
      <sheetName val="6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Terms"/>
      <sheetName val="Index"/>
      <sheetName val="Control"/>
      <sheetName val="Charts"/>
      <sheetName val="Sensitivities"/>
      <sheetName val="Prices"/>
      <sheetName val="Production"/>
      <sheetName val="Costs"/>
      <sheetName val="Analysis"/>
      <sheetName val="EA1"/>
      <sheetName val="EA2"/>
      <sheetName val="EA3A"/>
      <sheetName val="Pipeline"/>
      <sheetName val="Refinery"/>
      <sheetName val="SectorForecast"/>
      <sheetName val="SectorForecastCompare"/>
      <sheetName val="~SectorForecast_01"/>
      <sheetName val="~SectorForecast_02"/>
      <sheetName val="~SectorForecast_03"/>
      <sheetName val="~SectorForecast_04"/>
      <sheetName val="~SectorForecast_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00.xml><?xml version="1.0" encoding="utf-8"?>
<externalLink xmlns="http://schemas.openxmlformats.org/spreadsheetml/2006/main">
  <externalBook xmlns:r="http://schemas.openxmlformats.org/officeDocument/2006/relationships" r:id="rId1">
    <sheetNames>
      <sheetName val="CPIINDEX"/>
      <sheetName val="CPICOMP"/>
      <sheetName val="INSINDEX"/>
      <sheetName val="INSPERCHG"/>
    </sheetNames>
    <sheetDataSet>
      <sheetData sheetId="0"/>
      <sheetData sheetId="1"/>
      <sheetData sheetId="2"/>
      <sheetData sheetId="3"/>
    </sheetDataSet>
  </externalBook>
</externalLink>
</file>

<file path=xl/externalLinks/externalLink10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102.xml><?xml version="1.0" encoding="utf-8"?>
<externalLink xmlns="http://schemas.openxmlformats.org/spreadsheetml/2006/main">
  <externalBook xmlns:r="http://schemas.openxmlformats.org/officeDocument/2006/relationships" r:id="rId1">
    <sheetNames>
      <sheetName val="CPIINDEX"/>
      <sheetName val="CPICOMP"/>
      <sheetName val="INSINDEX"/>
      <sheetName val="INSPERCHG"/>
    </sheetNames>
    <sheetDataSet>
      <sheetData sheetId="0"/>
      <sheetData sheetId="1"/>
      <sheetData sheetId="2"/>
      <sheetData sheetId="3"/>
    </sheetDataSet>
  </externalBook>
</externalLink>
</file>

<file path=xl/externalLinks/externalLink103.xml><?xml version="1.0" encoding="utf-8"?>
<externalLink xmlns="http://schemas.openxmlformats.org/spreadsheetml/2006/main">
  <externalBook xmlns:r="http://schemas.openxmlformats.org/officeDocument/2006/relationships" r:id="rId1">
    <sheetNames>
      <sheetName val="Ext.debt"/>
      <sheetName val="DOC"/>
      <sheetName val="Input"/>
      <sheetName val="BoP"/>
      <sheetName val="Gas"/>
      <sheetName val="ER"/>
      <sheetName val="Prog"/>
      <sheetName val="UFC_TBL"/>
      <sheetName val="IMF"/>
      <sheetName val="WB"/>
      <sheetName val="EBRD"/>
      <sheetName val="End-94"/>
      <sheetName val="Debt"/>
      <sheetName val="CPFs"/>
      <sheetName val="ControlSheet"/>
      <sheetName val="DSA_macroassump"/>
      <sheetName val="DSA-2000"/>
      <sheetName val="DSA"/>
      <sheetName val="PFP"/>
      <sheetName val="RED"/>
      <sheetName val="DSA-Tkmn"/>
      <sheetName val="Cht_NPV"/>
      <sheetName val="Cht_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04.xml><?xml version="1.0" encoding="utf-8"?>
<externalLink xmlns="http://schemas.openxmlformats.org/spreadsheetml/2006/main">
  <externalBook xmlns:r="http://schemas.openxmlformats.org/officeDocument/2006/relationships" r:id="rId1">
    <sheetNames>
      <sheetName val="DATOS"/>
      <sheetName val="ITCN"/>
      <sheetName val="IPC1988"/>
      <sheetName val="ITCERGLOBAL"/>
      <sheetName val="ipcexterna"/>
      <sheetName val="tcexterno"/>
      <sheetName val="Hoja1"/>
      <sheetName val="CUADRO1"/>
      <sheetName val="CUADRO2"/>
      <sheetName val="GRAPUB3"/>
      <sheetName val="DATOSGRAFICA"/>
      <sheetName val="Gráfico1"/>
      <sheetName val="Gráfico2"/>
      <sheetName val="SERIE"/>
      <sheetName val="1990-2000"/>
      <sheetName val="Gráfico3"/>
      <sheetName val="Gráfico4"/>
      <sheetName val="D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5.xml><?xml version="1.0" encoding="utf-8"?>
<externalLink xmlns="http://schemas.openxmlformats.org/spreadsheetml/2006/main">
  <externalBook xmlns:r="http://schemas.openxmlformats.org/officeDocument/2006/relationships" r:id="rId1">
    <sheetNames>
      <sheetName val="expense-graph"/>
      <sheetName val="ependiture-landscape"/>
      <sheetName val="GFS"/>
      <sheetName val="expenditure"/>
      <sheetName val="Expend. share"/>
      <sheetName val="Revenue share"/>
      <sheetName val="revenu-graph"/>
      <sheetName val="Sheet1"/>
      <sheetName val="TAX"/>
      <sheetName val="OTHER"/>
      <sheetName val="gfs graph"/>
      <sheetName val="tax graph"/>
      <sheetName val="pred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6.xml><?xml version="1.0" encoding="utf-8"?>
<externalLink xmlns="http://schemas.openxmlformats.org/spreadsheetml/2006/main">
  <externalBook xmlns:r="http://schemas.openxmlformats.org/officeDocument/2006/relationships" r:id="rId1">
    <sheetNames>
      <sheetName val="CPIINDEX"/>
      <sheetName val="CPICOMP"/>
      <sheetName val="INSINDEX"/>
      <sheetName val="INSPERCHG"/>
      <sheetName val="TOC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7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Chart3"/>
      <sheetName val="Sheet1"/>
      <sheetName val="monthly"/>
      <sheetName val="New_EXR"/>
      <sheetName val="data"/>
      <sheetName val="fig3"/>
      <sheetName val="fig3data"/>
      <sheetName val="chart"/>
      <sheetName val="fig1data"/>
      <sheetName val="fig1"/>
      <sheetName val="fig2"/>
      <sheetName val="FOREX"/>
      <sheetName val="Current"/>
      <sheetName val="XRATE"/>
      <sheetName val="Chart1"/>
      <sheetName val="Chart2"/>
      <sheetName val="CHART 1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8.xml><?xml version="1.0" encoding="utf-8"?>
<externalLink xmlns="http://schemas.openxmlformats.org/spreadsheetml/2006/main">
  <externalBook xmlns:r="http://schemas.openxmlformats.org/officeDocument/2006/relationships" r:id="rId1">
    <sheetNames>
      <sheetName val="Сводная"/>
      <sheetName val="Итоги"/>
      <sheetName val="Лист2"/>
      <sheetName val="1"/>
      <sheetName val="Порядок действий"/>
      <sheetName val="emissions_2018-09-30"/>
      <sheetName val="рейтинги"/>
      <sheetName val="рейтинги_доп"/>
      <sheetName val="поручитель"/>
      <sheetName val="рейтинги всех СК"/>
      <sheetName val="life"/>
      <sheetName val="10 раздел"/>
      <sheetName val="8 раздел"/>
      <sheetName val="Лист1"/>
      <sheetName val="Лист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09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B"/>
      <sheetName val="C"/>
      <sheetName val="H"/>
      <sheetName val="I"/>
      <sheetName val="G"/>
      <sheetName val="J"/>
      <sheetName val="K"/>
      <sheetName val="M"/>
      <sheetName val="O"/>
      <sheetName val="Q1"/>
      <sheetName val="Q2"/>
      <sheetName val="Q3"/>
      <sheetName val="Q4"/>
      <sheetName val="Q5"/>
      <sheetName val="Q6"/>
      <sheetName val="DSA1"/>
      <sheetName val="PFP"/>
      <sheetName val="Quart"/>
      <sheetName val="D"/>
      <sheetName val="P"/>
      <sheetName val="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ControlSheet"/>
      <sheetName val="Panel1"/>
      <sheetName val="Interest-Data"/>
      <sheetName val="RGDP data"/>
      <sheetName val="CA data (exact quarters)"/>
      <sheetName val="CA data"/>
      <sheetName val="K data"/>
      <sheetName val="DataAnnual"/>
      <sheetName val="Ex Rate Daily"/>
      <sheetName val="DataDaily"/>
      <sheetName val="data"/>
      <sheetName val="RealInterest (Country) (other)"/>
      <sheetName val="RealInterest (Country) (Defaul)"/>
      <sheetName val="RealInterest (Country)"/>
      <sheetName val="RealInterest (avg)"/>
      <sheetName val="RGDP (country) (%Seas)"/>
      <sheetName val="RGDP (avg) (%Seas)"/>
      <sheetName val="RGDP (country)"/>
      <sheetName val="RGDP (average)"/>
      <sheetName val="CA (avg) (%GDP) (newQ) (adj)"/>
      <sheetName val="CA (% of GDP) (newQ) (MAvg)"/>
      <sheetName val="CA (avg) (%GDP) (newQ) Mavg"/>
      <sheetName val="CA (avg) (change%GDP) (newQ)"/>
      <sheetName val="CA (% of GDP) (newQ)"/>
      <sheetName val="CA (avg) (%GDP) (newQ)"/>
      <sheetName val="CA (avg) (change%GDP)"/>
      <sheetName val="CA (change% of GDP)"/>
      <sheetName val="CA (avg) (%GDP)"/>
      <sheetName val="CA (% of GDP)"/>
      <sheetName val="K Liab (avg)"/>
      <sheetName val="K Liab (country)"/>
      <sheetName val="K Liab less FDI (country)"/>
      <sheetName val="K Liab less FDI (avg)"/>
      <sheetName val="Interest"/>
      <sheetName val="Primary Balance (avg)"/>
      <sheetName val="Interest (% of GDP)"/>
      <sheetName val="Interest (avg) (%GDP)"/>
      <sheetName val="Interest (Change%GDP)"/>
      <sheetName val="Interest (avg) (Change%GDP)"/>
      <sheetName val="PrimBal (Change%GDP)"/>
      <sheetName val="PrimBal (avg) (Change%GDP)"/>
      <sheetName val="PrimBal (% of GDP)"/>
      <sheetName val="PrimBal (avg) (%GDP)"/>
      <sheetName val="PrimBal"/>
      <sheetName val="PrimBal (avg)"/>
      <sheetName val="NomExRate Daily Default"/>
      <sheetName val="NomExRate Daily"/>
      <sheetName val="Ex rate bloom"/>
      <sheetName val="REER (avg)"/>
      <sheetName val="REER"/>
      <sheetName val="NomExRate (avg)"/>
      <sheetName val="NomExRate"/>
      <sheetName val="Inflation (avg)"/>
      <sheetName val="Inflation"/>
      <sheetName val="New Data"/>
      <sheetName val="bop"/>
      <sheetName val="ex rate"/>
      <sheetName val="gdp"/>
      <sheetName val="Deposits"/>
      <sheetName val="Reserves"/>
      <sheetName val="Int Reserves"/>
      <sheetName val="Int Reserves (scale t-24)"/>
      <sheetName val="Int Reserves (scale t)"/>
      <sheetName val="Int Reserves (scale t) res only"/>
      <sheetName val="Int Reserves (scale t) (%gdp)"/>
      <sheetName val="Int Reserves scale t %gdp restr"/>
      <sheetName val="Int Reserves (scale t) (avg)"/>
      <sheetName val="Int Reserves (scale t) (avg gdp"/>
      <sheetName val="Deposits (scale t) (avg (2)"/>
      <sheetName val="Deposits (scale t)"/>
      <sheetName val="Sheet13"/>
      <sheetName val="Int Reserves US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110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DebtServiceOutLong"/>
      <sheetName val="IMF Assistance"/>
      <sheetName val="large projects"/>
      <sheetName val="OUTPUT"/>
      <sheetName val="DebtService to budget"/>
      <sheetName val="Terms of Trade"/>
      <sheetName val="Exports"/>
      <sheetName val="Services"/>
      <sheetName val="B"/>
      <sheetName val="D"/>
      <sheetName val="E"/>
      <sheetName val="F"/>
      <sheetName val="Workspace contents"/>
      <sheetName val="Cont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1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12.xml><?xml version="1.0" encoding="utf-8"?>
<externalLink xmlns="http://schemas.openxmlformats.org/spreadsheetml/2006/main">
  <externalBook xmlns:r="http://schemas.openxmlformats.org/officeDocument/2006/relationships" r:id="rId1">
    <sheetNames>
      <sheetName val="ComoFazer"/>
      <sheetName val="insumos"/>
      <sheetName val="ntn-d"/>
      <sheetName val="ntn-i"/>
      <sheetName val="resumo"/>
      <sheetName val="historic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Q"/>
      <sheetName val="QC"/>
      <sheetName val="Sheet2"/>
      <sheetName val="Sheet3"/>
      <sheetName val="Table 3"/>
      <sheetName val="Table 4"/>
      <sheetName val="Table 5"/>
      <sheetName val="Table 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14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DebtServiceOutLong"/>
      <sheetName val="IMF Assistance"/>
      <sheetName val="large projects"/>
      <sheetName val="OUTPUT"/>
      <sheetName val="DebtService to budget"/>
      <sheetName val="Terms of Trade"/>
      <sheetName val="Exports"/>
      <sheetName val="Services"/>
      <sheetName val="B"/>
      <sheetName val="D"/>
      <sheetName val="E"/>
      <sheetName val="F"/>
      <sheetName val="Workspace contents"/>
      <sheetName val="Contents"/>
      <sheetName val="Stress 0322"/>
      <sheetName val="Stress analysis"/>
      <sheetName val="IMF Assistance Old"/>
      <sheetName val="Key Ratios"/>
      <sheetName val="Debt Service  Long"/>
      <sheetName val="NPV Reduction"/>
      <sheetName val="Noyau"/>
      <sheetName val="T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15.xml><?xml version="1.0" encoding="utf-8"?>
<externalLink xmlns="http://schemas.openxmlformats.org/spreadsheetml/2006/main">
  <externalBook xmlns:r="http://schemas.openxmlformats.org/officeDocument/2006/relationships" r:id="rId1">
    <sheetNames>
      <sheetName val="Roadmap"/>
      <sheetName val="Montabs"/>
      <sheetName val="SUMTAB"/>
      <sheetName val="SUMTAB (2)"/>
      <sheetName val="indic"/>
      <sheetName val="Multiplier"/>
      <sheetName val="realint"/>
      <sheetName val="fiscout"/>
      <sheetName val="interv"/>
      <sheetName val="monimp"/>
      <sheetName val="seignior"/>
      <sheetName val="real"/>
      <sheetName val="profit"/>
      <sheetName val="junk"/>
      <sheetName val="corresp"/>
      <sheetName val="macros"/>
      <sheetName val="Border tax revenue 6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16.xml><?xml version="1.0" encoding="utf-8"?>
<externalLink xmlns="http://schemas.openxmlformats.org/spreadsheetml/2006/main">
  <externalBook xmlns:r="http://schemas.openxmlformats.org/officeDocument/2006/relationships" r:id="rId1">
    <sheetNames>
      <sheetName val="ex rate"/>
      <sheetName val="Contents"/>
      <sheetName val="1.MacInd"/>
      <sheetName val="MacInd data"/>
      <sheetName val="2.Cpifigure"/>
      <sheetName val="CPI"/>
      <sheetName val=" wage"/>
      <sheetName val="3.Ext (2)"/>
      <sheetName val="Extdat"/>
      <sheetName val="4.Fis"/>
      <sheetName val="Fisdat "/>
      <sheetName val="5.MonDev"/>
      <sheetName val="MonSur"/>
      <sheetName val="Velocity"/>
      <sheetName val="currdep&amp;mm"/>
      <sheetName val="6.IntRate"/>
      <sheetName val="IntRatedat"/>
      <sheetName val="8.Exch"/>
      <sheetName val="exdat"/>
      <sheetName val="ex_row"/>
      <sheetName val="7.Fin&amp;Bk"/>
      <sheetName val="Fin&amp;Bkdat"/>
      <sheetName val="Cab"/>
      <sheetName val="GiR"/>
      <sheetName val="mev"/>
      <sheetName val="Pane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17.xml><?xml version="1.0" encoding="utf-8"?>
<externalLink xmlns="http://schemas.openxmlformats.org/spreadsheetml/2006/main">
  <externalBook xmlns:r="http://schemas.openxmlformats.org/officeDocument/2006/relationships" r:id="rId1">
    <sheetNames>
      <sheetName val="expense-graph"/>
      <sheetName val="ependiture-landscape"/>
      <sheetName val="GFS"/>
      <sheetName val="expenditure"/>
      <sheetName val="Expend. share"/>
      <sheetName val="Revenue share"/>
      <sheetName val="revenu-graph"/>
      <sheetName val="Sheet1"/>
      <sheetName val="TAX"/>
      <sheetName val="OTHER"/>
      <sheetName val="gfs graph"/>
      <sheetName val="tax graph"/>
      <sheetName val="pred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18.xml><?xml version="1.0" encoding="utf-8"?>
<externalLink xmlns="http://schemas.openxmlformats.org/spreadsheetml/2006/main">
  <externalBook xmlns:r="http://schemas.openxmlformats.org/officeDocument/2006/relationships" r:id="rId1">
    <sheetNames>
      <sheetName val="ControlSheet"/>
      <sheetName val="Contents"/>
      <sheetName val="T1"/>
      <sheetName val="Source_DOT"/>
      <sheetName val="T2_SSA"/>
      <sheetName val="T3_SEI"/>
      <sheetName val="T4_NA_W"/>
      <sheetName val="T5_FISBAL_W"/>
      <sheetName val="T6_CONVCRIT"/>
      <sheetName val="T6a_CONVCRIT"/>
      <sheetName val="T7-EXTDEBT"/>
      <sheetName val="T8_DOMDEBT_00"/>
      <sheetName val="T8_DOMDEBT_01"/>
      <sheetName val="T9_EXT_W"/>
      <sheetName val="T10_TTT"/>
      <sheetName val="T11_EER"/>
      <sheetName val="T12_disbfassist"/>
      <sheetName val="T13_MONSUR"/>
      <sheetName val="T14_BCEAO"/>
      <sheetName val="T15_FA"/>
      <sheetName val="T16_COMBNKS"/>
      <sheetName val="T17_T18_MSURC"/>
      <sheetName val="T19_1999"/>
      <sheetName val="T19_2000"/>
      <sheetName val="T19_2001"/>
      <sheetName val="T20"/>
      <sheetName val="T21_prudratio"/>
      <sheetName val="T22_BS"/>
      <sheetName val="T23RFM"/>
      <sheetName val="T24_BUDGSUM"/>
      <sheetName val="T26_T27SOCIAL"/>
      <sheetName val="T27ED_T28HLT"/>
      <sheetName val="weights"/>
      <sheetName val="INS_Source"/>
      <sheetName val="ppp_TT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19.xml><?xml version="1.0" encoding="utf-8"?>
<externalLink xmlns="http://schemas.openxmlformats.org/spreadsheetml/2006/main">
  <externalBook xmlns:r="http://schemas.openxmlformats.org/officeDocument/2006/relationships" r:id="rId1">
    <sheetNames>
      <sheetName val="MONwork"/>
      <sheetName val="Roadmap"/>
      <sheetName val="monimp"/>
      <sheetName val="interv"/>
      <sheetName val="Montabs"/>
      <sheetName val="fiscout"/>
      <sheetName val="corresp"/>
      <sheetName val="junk"/>
      <sheetName val="re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ControlSheet"/>
      <sheetName val="contents"/>
      <sheetName val="BEO_Q"/>
      <sheetName val="BK_Q"/>
      <sheetName val="BCA_Q"/>
      <sheetName val="BRES_Q"/>
      <sheetName val="EDNA_M"/>
      <sheetName val="FRM_M"/>
      <sheetName val="BK_M"/>
      <sheetName val="BRES_M"/>
      <sheetName val="Reserves"/>
      <sheetName val="MSCI"/>
      <sheetName val="Market Pressure"/>
      <sheetName val="SpotExchangeRates"/>
      <sheetName val="StockMarketIndices"/>
      <sheetName val="All Figs"/>
      <sheetName val="Fig1"/>
      <sheetName val="Fig2 as object"/>
      <sheetName val="Fig2"/>
      <sheetName val="Fig3"/>
      <sheetName val="Fig4"/>
      <sheetName val="Fig5_sse"/>
      <sheetName val="Fig5 object"/>
      <sheetName val="Fig5_ne"/>
      <sheetName val="Fig5ndf"/>
      <sheetName val="Fig6_sse"/>
      <sheetName val="Fig6_ne"/>
      <sheetName val="Fig6chn"/>
      <sheetName val="Fig7"/>
      <sheetName val="Fig8"/>
      <sheetName val="Chart1"/>
      <sheetName val="Ex rate bloom"/>
      <sheetName val="so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20.xml><?xml version="1.0" encoding="utf-8"?>
<externalLink xmlns="http://schemas.openxmlformats.org/spreadsheetml/2006/main">
  <externalBook xmlns:r="http://schemas.openxmlformats.org/officeDocument/2006/relationships" r:id="rId1">
    <sheetNames>
      <sheetName val="Summary Info"/>
      <sheetName val="Summary of Changes"/>
      <sheetName val="Large Projections"/>
      <sheetName val="Table 1"/>
      <sheetName val="Table 2"/>
      <sheetName val="Table 3"/>
      <sheetName val="Table 4"/>
      <sheetName val="Table 5"/>
      <sheetName val="Table 6"/>
      <sheetName val="New Figure 1"/>
      <sheetName val="UFC Summary"/>
      <sheetName val="Holdings"/>
      <sheetName val="Position as of End-July 1997"/>
      <sheetName val="Liquidity Calculations (Sc. 2)"/>
      <sheetName val="Liquidity Calculations (Sc. 3)"/>
      <sheetName val="Chart"/>
      <sheetName val="Projected Arr (Sc.1)"/>
      <sheetName val="Projected Arr (Sc.2)"/>
      <sheetName val="Projected Arr (Sc.3)"/>
      <sheetName val="Projected Arr (Nov 97)"/>
      <sheetName val="Projected Pur (Sc.1)"/>
      <sheetName val="Projected Pur (Sc.2 &amp;3)"/>
      <sheetName val="Purchases Feb - May 1998"/>
      <sheetName val="Purchases by Month"/>
      <sheetName val="Ratios"/>
      <sheetName val="Ratio Data"/>
      <sheetName val="Precautionary arrangements"/>
      <sheetName val="Projection Summary"/>
      <sheetName val="Old Table 4"/>
      <sheetName val="Liquidity Calculations (Sc. 1)"/>
      <sheetName val="Old Table 6"/>
      <sheetName val="Figure 1"/>
      <sheetName val="POpula"/>
      <sheetName val="Table 2a"/>
      <sheetName val="Table 2b"/>
      <sheetName val="projections"/>
      <sheetName val="WPI"/>
      <sheetName val="Mthly Trade"/>
      <sheetName val="Summary_Info"/>
      <sheetName val="Summary_of_Changes"/>
      <sheetName val="Large_Projections"/>
      <sheetName val="Table_1"/>
      <sheetName val="Table_2"/>
      <sheetName val="Table_3"/>
      <sheetName val="Table_4"/>
      <sheetName val="Table_5"/>
      <sheetName val="Table_6"/>
      <sheetName val="New_Figure_1"/>
      <sheetName val="UFC_Summary"/>
      <sheetName val="Position_as_of_End-July_1997"/>
      <sheetName val="Liquidity_Calculations_(Sc__2)"/>
      <sheetName val="Liquidity_Calculations_(Sc__3)"/>
      <sheetName val="Projected_Arr_(Sc_1)"/>
      <sheetName val="Projected_Arr_(Sc_2)"/>
      <sheetName val="Projected_Arr_(Sc_3)"/>
      <sheetName val="Projected_Arr_(Nov_97)"/>
      <sheetName val="Projected_Pur_(Sc_1)"/>
      <sheetName val="Projected_Pur_(Sc_2_&amp;3)"/>
      <sheetName val="Purchases_Feb_-_May_1998"/>
      <sheetName val="Purchases_by_Month"/>
      <sheetName val="Ratio_Data"/>
      <sheetName val="Precautionary_arrangements"/>
      <sheetName val="Projection_Summary"/>
      <sheetName val="Old_Table_4"/>
      <sheetName val="Liquidity_Calculations_(Sc__1)"/>
      <sheetName val="Old_Table_6"/>
      <sheetName val="Figure_1"/>
      <sheetName val="pro2001"/>
      <sheetName val="total_traffic"/>
      <sheetName val="B"/>
      <sheetName val="SummaryCG"/>
      <sheetName val="CGRev"/>
      <sheetName val="CGExp"/>
      <sheetName val="CGExternal"/>
      <sheetName val="CGAuthMeth"/>
      <sheetName val="CGFin_Monthly"/>
      <sheetName val="Prices"/>
      <sheetName val="Contents"/>
      <sheetName val="i-REER"/>
      <sheetName val="assumptions"/>
      <sheetName val="Q6"/>
      <sheetName val="BOP"/>
      <sheetName val="Q2"/>
      <sheetName val="Cap"/>
      <sheetName val="Codes"/>
      <sheetName val="Sheet2"/>
      <sheetName val="Overview"/>
      <sheetName val="BP99Exp"/>
      <sheetName val="country_name_lookup"/>
      <sheetName val="REER"/>
      <sheetName val="Q3"/>
      <sheetName val="A_Current_Data"/>
      <sheetName val="Sheet1"/>
      <sheetName val="MonCH"/>
      <sheetName val="Dir"/>
      <sheetName val="DP"/>
      <sheetName val="Dollar_Index_Data"/>
      <sheetName val="e9"/>
      <sheetName val="ER"/>
      <sheetName val="ER_M"/>
      <sheetName val="Main"/>
      <sheetName val="fiscal"/>
      <sheetName val="Balance_Sheet"/>
      <sheetName val="Q4"/>
      <sheetName val="#REF"/>
      <sheetName val="Labor_M"/>
      <sheetName val="LS"/>
      <sheetName val="10"/>
      <sheetName val="12II"/>
      <sheetName val="output"/>
      <sheetName val="Prj_Food"/>
      <sheetName val="Prj_Fuel"/>
      <sheetName val="Pr_Electr"/>
      <sheetName val="JunPrg_9899&amp;beyond"/>
      <sheetName val="A_Previous_Data"/>
      <sheetName val="Links"/>
      <sheetName val="Prorač"/>
      <sheetName val="Q5"/>
      <sheetName val="QC"/>
      <sheetName val="WDQP"/>
      <sheetName val="ErrCheck"/>
      <sheetName val="sei"/>
      <sheetName val="t1"/>
      <sheetName val="IMATA"/>
      <sheetName val="finan_99"/>
      <sheetName val="perfcrit_2"/>
      <sheetName val="Table3"/>
      <sheetName val="RED47"/>
      <sheetName val="tx"/>
      <sheetName val="Table"/>
      <sheetName val="CGSum"/>
      <sheetName val="PF"/>
      <sheetName val="HF"/>
      <sheetName val="EF"/>
      <sheetName val="RF"/>
      <sheetName val="TaxRev"/>
      <sheetName val="Table_GEF"/>
      <sheetName val="Trade"/>
      <sheetName val="Trade_M"/>
      <sheetName val="ZPIZ"/>
      <sheetName val="ZZZS"/>
      <sheetName val="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</sheetDataSet>
  </externalBook>
</externalLink>
</file>

<file path=xl/externalLinks/externalLink121.xml><?xml version="1.0" encoding="utf-8"?>
<externalLink xmlns="http://schemas.openxmlformats.org/spreadsheetml/2006/main">
  <externalBook xmlns:r="http://schemas.openxmlformats.org/officeDocument/2006/relationships" r:id="rId1">
    <sheetNames>
      <sheetName val="ControlSheet"/>
      <sheetName val="Contents"/>
      <sheetName val="T1"/>
      <sheetName val="Source_DOT"/>
      <sheetName val="T2_SSA"/>
      <sheetName val="T3_SEI"/>
      <sheetName val="T4_NA_W"/>
      <sheetName val="T5_FISBAL_W"/>
      <sheetName val="T6_CONVCRIT"/>
      <sheetName val="T6a_CONVCRIT"/>
      <sheetName val="T7-EXTDEBT"/>
      <sheetName val="T8_DOMDEBT_00"/>
      <sheetName val="T8_DOMDEBT_01"/>
      <sheetName val="T9_EXT_W"/>
      <sheetName val="T10_TTT"/>
      <sheetName val="T11_EER"/>
      <sheetName val="T12_disbfassist"/>
      <sheetName val="T13_MONSUR"/>
      <sheetName val="T14_BCEAO"/>
      <sheetName val="T15_FA"/>
      <sheetName val="T16_COMBNKS"/>
      <sheetName val="T17_T18_MSURC"/>
      <sheetName val="T19_1999"/>
      <sheetName val="T19_2000"/>
      <sheetName val="T19_2001"/>
      <sheetName val="T20"/>
      <sheetName val="T21_prudratio"/>
      <sheetName val="T22_BS"/>
      <sheetName val="T23RFM"/>
      <sheetName val="T24_BUDGSUM"/>
      <sheetName val="T26_T27SOCIAL"/>
      <sheetName val="T27ED_T28HLT"/>
      <sheetName val="weights"/>
      <sheetName val="INS_Source"/>
      <sheetName val="ppp_TT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22.xml><?xml version="1.0" encoding="utf-8"?>
<externalLink xmlns="http://schemas.openxmlformats.org/spreadsheetml/2006/main">
  <externalBook xmlns:r="http://schemas.openxmlformats.org/officeDocument/2006/relationships" r:id="rId1">
    <sheetNames>
      <sheetName val="Страница1_1"/>
      <sheetName val="ОСАГО ККУ"/>
      <sheetName val="ОСАГО премии"/>
      <sheetName val="Маржа"/>
      <sheetName val="Лист1"/>
      <sheetName val="маржа 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23.xml><?xml version="1.0" encoding="utf-8"?>
<externalLink xmlns="http://schemas.openxmlformats.org/spreadsheetml/2006/main">
  <externalBook xmlns:r="http://schemas.openxmlformats.org/officeDocument/2006/relationships" r:id="rId1">
    <sheetNames>
      <sheetName val="Страница1_1"/>
      <sheetName val="ККУ_6м2018"/>
      <sheetName val="Лист1"/>
      <sheetName val="158"/>
      <sheetName val="премии6м2018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4.xml><?xml version="1.0" encoding="utf-8"?>
<externalLink xmlns="http://schemas.openxmlformats.org/spreadsheetml/2006/main">
  <externalBook xmlns:r="http://schemas.openxmlformats.org/officeDocument/2006/relationships" r:id="rId1">
    <sheetNames>
      <sheetName val="Сводная (2)"/>
      <sheetName val="Лист4"/>
      <sheetName val="Лист7"/>
      <sheetName val="Сводная"/>
      <sheetName val="По типам - лайф"/>
      <sheetName val="Страница1_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25.xml><?xml version="1.0" encoding="utf-8"?>
<externalLink xmlns="http://schemas.openxmlformats.org/spreadsheetml/2006/main">
  <externalBook xmlns:r="http://schemas.openxmlformats.org/officeDocument/2006/relationships" r:id="rId1">
    <sheetNames>
      <sheetName val="Cininvest_150"/>
      <sheetName val="SSimeao_220"/>
      <sheetName val="Alegria_214"/>
      <sheetName val="CPeixe_225"/>
      <sheetName val="Ouricuri_224"/>
      <sheetName val="Suassuna_227"/>
      <sheetName val="Estreliana_228"/>
      <sheetName val="FreiCaneca_229"/>
      <sheetName val="SFrancisco_230"/>
      <sheetName val="Interbras_201"/>
      <sheetName val="BRDistr_199"/>
      <sheetName val="Dolfin_235"/>
      <sheetName val="Dolfin_234"/>
      <sheetName val="Engevix_106"/>
      <sheetName val="Enterprise_336"/>
      <sheetName val="BRDistr_337"/>
      <sheetName val="Emaq_351"/>
      <sheetName val="CODESP - Ct 019 nova"/>
      <sheetName val="Dolfin_233"/>
      <sheetName val="ÍNDICES (COGEP)"/>
      <sheetName val="ÍNDICES"/>
      <sheetName val="Banroraima_343"/>
      <sheetName val="INSS CT 54"/>
      <sheetName val="ELETR_ITAIPU-425"/>
      <sheetName val="CODESA - Ct 020 nova"/>
      <sheetName val="Ouricuri_217"/>
      <sheetName val="CPeixe_218"/>
      <sheetName val="JdeDeus_215"/>
      <sheetName val="Estreliana_189"/>
      <sheetName val="YAN_172"/>
      <sheetName val="FLAI_170"/>
      <sheetName val="SATEDSP_160"/>
      <sheetName val="LuaVaga_161"/>
      <sheetName val="Cininvest_163"/>
      <sheetName val="Conan_352"/>
      <sheetName val="ÍNDICES (SOF)"/>
      <sheetName val="INSS"/>
      <sheetName val="HAVERES"/>
      <sheetName val=" Planilha Fluxos - COGEP"/>
      <sheetName val="Cálculos"/>
      <sheetName val="Fca_467"/>
      <sheetName val="Deso_326"/>
      <sheetName val="Energipe_325"/>
      <sheetName val="Petrus_458"/>
      <sheetName val="Entrada Índices"/>
      <sheetName val="Parcela RFFSA"/>
      <sheetName val="Indices de Arrendamento"/>
      <sheetName val="Terceiros"/>
      <sheetName val="BNDES_510"/>
      <sheetName val="Sunab_321"/>
      <sheetName val="Ferroban_438"/>
      <sheetName val="Novoeste_342"/>
      <sheetName val="Novoeste_381"/>
      <sheetName val="BNDESPAR - CT. 070"/>
      <sheetName val="DOCENAVE"/>
      <sheetName val="COBRAPI"/>
      <sheetName val="EXCELL"/>
      <sheetName val="BNDES_453"/>
      <sheetName val="BNDESPAR_455"/>
      <sheetName val="BNDESPAR_452"/>
      <sheetName val="CDRJ Sepetiba - (MP 1755)"/>
      <sheetName val="LIBRA_422"/>
      <sheetName val="BNDESPAR_457"/>
      <sheetName val="INSS_477"/>
      <sheetName val="INSS_478"/>
      <sheetName val="INSS_479"/>
      <sheetName val="INSS_480"/>
      <sheetName val="INSS_481"/>
      <sheetName val="INSS_482"/>
      <sheetName val="INSS_483"/>
      <sheetName val="INSS_484"/>
      <sheetName val="INSS_485"/>
      <sheetName val="INSS_486"/>
      <sheetName val="INSS_487"/>
      <sheetName val="INSS_488"/>
      <sheetName val="INSS_489"/>
      <sheetName val="INSS_490"/>
      <sheetName val="INSS_491"/>
      <sheetName val="INSS_492"/>
      <sheetName val="INSS_493"/>
      <sheetName val="INSS_494"/>
      <sheetName val="INSS_495"/>
      <sheetName val="INSS_496"/>
      <sheetName val="INSS_497"/>
      <sheetName val="INSS_498"/>
      <sheetName val="INSS_499"/>
      <sheetName val="INSS_500"/>
      <sheetName val="INSS_501"/>
      <sheetName val="INSS_502"/>
      <sheetName val="INSS_503"/>
      <sheetName val="INSS_504"/>
      <sheetName val="INSS_505"/>
      <sheetName val="INSS_506"/>
      <sheetName val="INSS_507"/>
      <sheetName val="INSS_508"/>
      <sheetName val="INSS_509"/>
      <sheetName val="BNDESPAR_476"/>
      <sheetName val="BNDESPAR_460"/>
      <sheetName val="Troncosul_303"/>
      <sheetName val="BNDESPAR_449"/>
      <sheetName val="BNDES_441"/>
      <sheetName val="BNDES_584"/>
      <sheetName val="CAIXA_719"/>
      <sheetName val="FERIADOS"/>
      <sheetName val="RFFSA_297"/>
      <sheetName val="CAIXA_445"/>
      <sheetName val="Ftc_465"/>
      <sheetName val="Ftc_400"/>
      <sheetName val="Cfn_462"/>
      <sheetName val="Cfn_466"/>
      <sheetName val="Mrs_327"/>
      <sheetName val="LIBRA_433"/>
      <sheetName val="Mrs_461"/>
      <sheetName val="Mrs_391"/>
      <sheetName val="Fca_468"/>
      <sheetName val="Fca_401"/>
      <sheetName val="Fca_431"/>
      <sheetName val="Fca_353"/>
      <sheetName val="Fca_354"/>
      <sheetName val="BNDESPAR_459"/>
      <sheetName val="ELETROBRAS 385"/>
      <sheetName val="ELETROBRAS 384"/>
      <sheetName val="AçopalmaII-30.06.98"/>
      <sheetName val="AçopalmaI-12.09.98"/>
      <sheetName val="AGEF - Bela Vista"/>
      <sheetName val="AGEF - Londrina"/>
      <sheetName val="Entr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126.xml><?xml version="1.0" encoding="utf-8"?>
<externalLink xmlns="http://schemas.openxmlformats.org/spreadsheetml/2006/main">
  <externalBook xmlns:r="http://schemas.openxmlformats.org/officeDocument/2006/relationships" r:id="rId1">
    <sheetNames>
      <sheetName val="Бал_12.15"/>
      <sheetName val="ОПУ_12.15"/>
      <sheetName val="Бал_9.15"/>
      <sheetName val="ОПУ_9.15"/>
      <sheetName val="ОПУ_6.15"/>
      <sheetName val="Бал_6.15"/>
      <sheetName val="ОПУ_3.15"/>
      <sheetName val="Бал_3.15"/>
      <sheetName val="Бал_12.14"/>
      <sheetName val="ОПУ_12.14"/>
      <sheetName val="ОПУ_9.14"/>
      <sheetName val="Бал_9.14"/>
      <sheetName val="ОПУ_6.14"/>
      <sheetName val="Бал_6.14"/>
      <sheetName val="Бал_3.14"/>
      <sheetName val="ОПУ_3.14"/>
      <sheetName val="ОПУ_12.13"/>
      <sheetName val="Бал_12.13"/>
      <sheetName val="ОПУ_9.13"/>
      <sheetName val="Бал_9.13"/>
      <sheetName val="Бал_6.13"/>
      <sheetName val="ОПУ_6.13"/>
      <sheetName val="Бал_3.13"/>
      <sheetName val="ОПУ_3.13"/>
      <sheetName val="ОПУ_3.16"/>
      <sheetName val="Бал_3.16"/>
      <sheetName val="ОПУ_6.16"/>
      <sheetName val="Бал_6.16"/>
      <sheetName val="Бал_9.16"/>
      <sheetName val="ОПУ_9.16"/>
      <sheetName val="Бал_12.16"/>
      <sheetName val="ОПУ_12.16"/>
      <sheetName val="Сводка"/>
      <sheetName val="ROA"/>
      <sheetName val="ROE"/>
      <sheetName val="КУ"/>
      <sheetName val="аквиз"/>
      <sheetName val="админ"/>
      <sheetName val="Об-ва кап"/>
      <sheetName val="Кап акт"/>
      <sheetName val="заемность"/>
      <sheetName val="инвест"/>
      <sheetName val="финвлож"/>
      <sheetName val="прочие"/>
      <sheetName val="Ликивдность"/>
      <sheetName val="скольз опу"/>
      <sheetName val="Для 2016"/>
      <sheetName val="Лист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POTS"/>
      <sheetName val="FUTURES"/>
      <sheetName val="Old"/>
    </sheetNames>
    <sheetDataSet>
      <sheetData sheetId="0"/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ontrolSheet"/>
      <sheetName val="Panel1"/>
      <sheetName val="Interest-Data"/>
      <sheetName val="RGDP data"/>
      <sheetName val="CA data (exact quarters)"/>
      <sheetName val="CA data"/>
      <sheetName val="K data"/>
      <sheetName val="DataAnnual"/>
      <sheetName val="Ex Rate Daily"/>
      <sheetName val="DataDaily"/>
      <sheetName val="data"/>
      <sheetName val="RealInterest (Country) (other)"/>
      <sheetName val="RealInterest (Country) (Defaul)"/>
      <sheetName val="RealInterest (Country)"/>
      <sheetName val="RealInterest (avg)"/>
      <sheetName val="RGDP (country) (%Seas)"/>
      <sheetName val="RGDP (avg) (%Seas)"/>
      <sheetName val="RGDP (country)"/>
      <sheetName val="RGDP (average)"/>
      <sheetName val="CA (avg) (%GDP) (newQ) (adj)"/>
      <sheetName val="CA (% of GDP) (newQ) (MAvg)"/>
      <sheetName val="CA (avg) (%GDP) (newQ) Mavg"/>
      <sheetName val="CA (avg) (change%GDP) (newQ)"/>
      <sheetName val="CA (% of GDP) (newQ)"/>
      <sheetName val="CA (avg) (%GDP) (newQ)"/>
      <sheetName val="CA (avg) (change%GDP)"/>
      <sheetName val="CA (change% of GDP)"/>
      <sheetName val="CA (avg) (%GDP)"/>
      <sheetName val="CA (% of GDP)"/>
      <sheetName val="K Liab (avg)"/>
      <sheetName val="K Liab (country)"/>
      <sheetName val="K Liab less FDI (country)"/>
      <sheetName val="K Liab less FDI (avg)"/>
      <sheetName val="Interest"/>
      <sheetName val="Primary Balance (avg)"/>
      <sheetName val="Interest (% of GDP)"/>
      <sheetName val="Interest (avg) (%GDP)"/>
      <sheetName val="Interest (Change%GDP)"/>
      <sheetName val="Interest (avg) (Change%GDP)"/>
      <sheetName val="PrimBal (Change%GDP)"/>
      <sheetName val="PrimBal (avg) (Change%GDP)"/>
      <sheetName val="PrimBal (% of GDP)"/>
      <sheetName val="PrimBal (avg) (%GDP)"/>
      <sheetName val="PrimBal"/>
      <sheetName val="PrimBal (avg)"/>
      <sheetName val="NomExRate Daily Default"/>
      <sheetName val="NomExRate Daily"/>
      <sheetName val="Ex rate bloom"/>
      <sheetName val="REER (avg)"/>
      <sheetName val="REER"/>
      <sheetName val="NomExRate (avg)"/>
      <sheetName val="NomExRate"/>
      <sheetName val="Inflation (avg)"/>
      <sheetName val="Inflation"/>
      <sheetName val="New Data"/>
      <sheetName val="bop"/>
      <sheetName val="ex rate"/>
      <sheetName val="gdp"/>
      <sheetName val="Deposits"/>
      <sheetName val="Reserves"/>
      <sheetName val="Int Reserves"/>
      <sheetName val="Int Reserves (scale t-24)"/>
      <sheetName val="Int Reserves (scale t)"/>
      <sheetName val="Int Reserves (scale t) res only"/>
      <sheetName val="Int Reserves (scale t) (%gdp)"/>
      <sheetName val="Int Reserves scale t %gdp restr"/>
      <sheetName val="Int Reserves (scale t) (avg)"/>
      <sheetName val="Int Reserves (scale t) (avg gdp"/>
      <sheetName val="Deposits (scale t) (avg (2)"/>
      <sheetName val="Deposits (scale t)"/>
      <sheetName val="Sheet13"/>
      <sheetName val="Int Reserves USD"/>
      <sheetName val="RECIMP99"/>
      <sheetName val="RECIMP2000"/>
      <sheetName val="RECIMP2000real"/>
      <sheetName val="MACROS"/>
      <sheetName val="AFR -WETA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C"/>
      <sheetName val="dshWhatToLoad"/>
      <sheetName val="SetUp Sheet"/>
      <sheetName val="SpinData"/>
      <sheetName val="dshNWCell"/>
      <sheetName val="dshNWCell_Qrt"/>
      <sheetName val="dshUserDelete"/>
      <sheetName val="dshUser"/>
      <sheetName val="dshRefreshLinks"/>
      <sheetName val="dshRefreshLinks_Qrt"/>
      <sheetName val="dshQuestionnairesPrint"/>
      <sheetName val="dshPickAUtility"/>
      <sheetName val="dshAremosSelect_Qrt"/>
      <sheetName val="dshAremosSelect"/>
      <sheetName val="dshWizard1"/>
      <sheetName val="dshWizard1_Qrt"/>
      <sheetName val="dshWizard2"/>
      <sheetName val="dshWizard3"/>
      <sheetName val="dshWizard3_qrt"/>
      <sheetName val="dshWizard4"/>
      <sheetName val="dshAlignButtons"/>
      <sheetName val="dshExit"/>
      <sheetName val="dshAbout"/>
      <sheetName val="dshSend"/>
      <sheetName val="Links"/>
      <sheetName val="xxweolinksxx"/>
      <sheetName val="HelpList"/>
      <sheetName val="Data check"/>
      <sheetName val="dshErrorCheck"/>
      <sheetName val="dshMacroMaker"/>
      <sheetName val="WRS97TAB"/>
      <sheetName val="embi_day"/>
      <sheetName val="GenericIR"/>
      <sheetName val="SetUp_Sheet"/>
      <sheetName val="Data_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Capa"/>
      <sheetName val="Resumo_2008 Apresentação Dif"/>
      <sheetName val="Cenários Hiatos 2008"/>
      <sheetName val="Folgas (Hiatos) e Desembolso II"/>
      <sheetName val="Orçamento de Moedas dados"/>
      <sheetName val="Orçamento de Moedas Quadro"/>
      <sheetName val="Orçamento de Moedas dados 2009"/>
      <sheetName val="Orçamento de Moedas Quadro 2009"/>
      <sheetName val="|||||"/>
      <sheetName val="Resumo_2008 Proposta Financ"/>
      <sheetName val="FLUXO_2008 basico"/>
      <sheetName val="FLUXO_2008 cenário 1"/>
      <sheetName val="FLUXO_2008 cenário 2"/>
      <sheetName val="FLUXO_2009"/>
      <sheetName val="TOTAL EMPRESAS"/>
      <sheetName val="ABERTO - BNDES"/>
      <sheetName val="ABERTO - BPAR"/>
      <sheetName val="ABERTO - FINAME"/>
      <sheetName val="||"/>
      <sheetName val="Parâmetros"/>
      <sheetName val="FAT"/>
      <sheetName val="Desembolsos AP"/>
      <sheetName val="Desembolsos"/>
      <sheetName val="Liberacoes em RV"/>
      <sheetName val="Retornos"/>
      <sheetName val="Captações Externas"/>
      <sheetName val="AMC"/>
      <sheetName val="Fluxos FND"/>
      <sheetName val="Dívida"/>
      <sheetName val="Dívida - FAT Dep Esp básico e 1"/>
      <sheetName val="Dividendos"/>
      <sheetName val="Despesas Administrativas"/>
      <sheetName val="Impacto PDV - Plano Novo"/>
      <sheetName val="Tributos 2008"/>
      <sheetName val="Tributos 2009"/>
      <sheetName val="Tributos 2007"/>
      <sheetName val="Ações_Tributos BNDES e BPAR"/>
      <sheetName val="Ações_Tributos FPS"/>
      <sheetName val="||||"/>
      <sheetName val="Instruções e riscos"/>
      <sheetName val="Cen.I_2007"/>
      <sheetName val="Alienação Ações Junho 2006"/>
      <sheetName val="FLUXO_2008 div integ"/>
      <sheetName val="Resumo_2008 Apresentação"/>
      <sheetName val="Resumo Mensal"/>
      <sheetName val="Resumo_2008"/>
      <sheetName val="Resumo 20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Capa"/>
      <sheetName val="Resumo_info"/>
      <sheetName val="Hiatos 2008-2009"/>
      <sheetName val="Gráfico"/>
      <sheetName val="Resumo_2008_2009"/>
      <sheetName val="Diferença_Apresent2008"/>
      <sheetName val="Diferença_Apresent2009"/>
      <sheetName val="Resumo_Diferença"/>
      <sheetName val="Orç. Moedas dados"/>
      <sheetName val="Orç. Moedas"/>
      <sheetName val="Orç. Moedas dados 2009"/>
      <sheetName val="Orç. Moedas 2009"/>
      <sheetName val="|||||"/>
      <sheetName val="FLUXO_2008 basico"/>
      <sheetName val="FLUXO_2008 cenário 1"/>
      <sheetName val="|||"/>
      <sheetName val="FLUXO_2009 basico"/>
      <sheetName val="FLUXO_2009 cenário 1"/>
      <sheetName val="TOTAL EMPRESAS"/>
      <sheetName val="ABERTO - BNDES"/>
      <sheetName val="ABERTO - BPAR"/>
      <sheetName val="ABERTO - FINAME"/>
      <sheetName val="Sistema"/>
      <sheetName val="Flusis"/>
      <sheetName val="||"/>
      <sheetName val="TOTAL EMPRESAS 2009"/>
      <sheetName val="ABERTO - BNDES 2009"/>
      <sheetName val="ABERTO - BPAR 2009"/>
      <sheetName val="ABERTO - FINAME 2009"/>
      <sheetName val="Parâmetros"/>
      <sheetName val="Retornos"/>
      <sheetName val="FAT"/>
      <sheetName val="Dívida - FAT Dep Esp"/>
      <sheetName val="Títulos TN"/>
      <sheetName val="Operações Compromissadas"/>
      <sheetName val="Apoio Compromissadas"/>
      <sheetName val="AMC"/>
      <sheetName val="Captações Externas"/>
      <sheetName val="Titulos publicos"/>
      <sheetName val="Dividendos"/>
      <sheetName val="Desembolso Empresas_2009"/>
      <sheetName val="Liberacoes em RV"/>
      <sheetName val="Dívida"/>
      <sheetName val="Tributos 2009 novo"/>
      <sheetName val="Tributos 2009"/>
      <sheetName val="Desp. Administrativas 2009"/>
      <sheetName val="Impacto PDP 2009"/>
      <sheetName val="Desp. Administrativas"/>
      <sheetName val="Impacto PDV"/>
      <sheetName val="Desembolso Empresas"/>
      <sheetName val="Desembolsos"/>
      <sheetName val="Tributos 2008 novo"/>
      <sheetName val="Tributos 2008"/>
      <sheetName val="||||"/>
      <sheetName val="Instruções e riscos"/>
      <sheetName val="Resumo Mensal"/>
      <sheetName val="Cen.I_2007"/>
      <sheetName val="Tributos 2007"/>
      <sheetName val="Tributos ações"/>
      <sheetName val="Tributos ações F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FLUXO_2008 basico"/>
      <sheetName val="FLUXO_2008 cenário 1"/>
      <sheetName val="Fontes de Recursos FC"/>
      <sheetName val="Cen.I_2007"/>
      <sheetName val="Leia-me - ATUALIZAR"/>
      <sheetName val="Capa"/>
      <sheetName val="Desembolsos"/>
      <sheetName val="Resumo_2007_Prev_Real"/>
      <sheetName val="Resumo_2007"/>
      <sheetName val="Resumo Mensal"/>
      <sheetName val="Orçamento de Moedas 2008"/>
      <sheetName val="Dívida"/>
      <sheetName val="Cen.I_2007 com medidas"/>
      <sheetName val="Resumo_2008"/>
      <sheetName val="FLUXO_2008 Agressivo"/>
      <sheetName val="Captações Externas"/>
      <sheetName val="FLUXO_2009"/>
      <sheetName val="ABERTO - BPAR"/>
      <sheetName val="ABERTO - BNDES"/>
      <sheetName val="Parâmetros"/>
      <sheetName val="ABERTO - FINAME"/>
      <sheetName val="|||"/>
      <sheetName val="Dividendos"/>
      <sheetName val="AMC 2009"/>
      <sheetName val="Dívida - FAT Dep Esp com medi"/>
      <sheetName val="Dívida - FAT Dep Esp"/>
      <sheetName val="Retornos"/>
      <sheetName val="FAT"/>
      <sheetName val="Resumo_2007_PPT"/>
      <sheetName val="AMC"/>
      <sheetName val="Tributos 2007"/>
      <sheetName val="Tributos 2008"/>
      <sheetName val="Tributos 2009"/>
      <sheetName val="Ações_Tributos FPS"/>
      <sheetName val="Ações_Tributos BNDES e BPAR"/>
      <sheetName val="Alienação Ações Junho 20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Orientações"/>
      <sheetName val="Dados"/>
      <sheetName val="E.I.- FV and Asso. Compa."/>
      <sheetName val="P.S.- VJ e coligadas"/>
      <sheetName val="VC X VM"/>
      <sheetName val="VC X VM_Port"/>
      <sheetName val="BNDESPAR - Investment Portfolio"/>
      <sheetName val="BNDESPAR - Carteira de Invest"/>
      <sheetName val="National Treasury"/>
      <sheetName val="Tesouro Nacional"/>
      <sheetName val="Balance Sheet"/>
      <sheetName val="Balance Sheet - Port"/>
      <sheetName val="Capital Structure"/>
      <sheetName val="Estrutura de Capital"/>
      <sheetName val="Changes in Sources of Funds"/>
      <sheetName val="Mutações nas Fontes de Recursos"/>
      <sheetName val="Sources x Cash Flow"/>
      <sheetName val="Fontes de recurso x F. Caixa "/>
      <sheetName val="Assets"/>
      <sheetName val="Ativos"/>
      <sheetName val="Portf break"/>
      <sheetName val="Carteira de Crédito"/>
      <sheetName val="Graphic - Portfolio Publ_Priv"/>
      <sheetName val="Gráfico - Carteira Publ_Priv"/>
      <sheetName val="Per maturity"/>
      <sheetName val="Por vencimento"/>
      <sheetName val="Customers"/>
      <sheetName val="Concentração clientes"/>
      <sheetName val="Bonds"/>
      <sheetName val="Bonds."/>
      <sheetName val="Rating"/>
      <sheetName val="Rating."/>
      <sheetName val="Income Statement"/>
      <sheetName val="Main Ratios Evolution"/>
      <sheetName val="Indicadores"/>
      <sheetName val="Regulatory Capital"/>
      <sheetName val="PR - details"/>
      <sheetName val="Operational Limits"/>
      <sheetName val="PR - detalhamento"/>
      <sheetName val="Entrada_BP"/>
      <sheetName val="Agencies Multi"/>
      <sheetName val="Agencias Multi"/>
      <sheetName val="Entrada_DRE"/>
      <sheetName val="Demonstração de Resultado"/>
      <sheetName val="Asset Quality (%)_SFN"/>
      <sheetName val="Qualidade Carteira (%)_SFN"/>
      <sheetName val="Non performing"/>
      <sheetName val="Inadimplência"/>
      <sheetName val="Gráfico Inadimpl."/>
      <sheetName val="Conselhos"/>
      <sheetName val="Liabilities and Shareholder"/>
      <sheetName val="Passivo_PL"/>
      <sheetName val="QUADRO1 PG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to. a partir del impuesto"/>
      <sheetName val="Datos"/>
      <sheetName val="COP FED"/>
      <sheetName val="B"/>
      <sheetName val="K"/>
      <sheetName val="X"/>
      <sheetName val="W"/>
      <sheetName val="H"/>
      <sheetName val="U"/>
      <sheetName val="E"/>
      <sheetName val="P"/>
      <sheetName val="Y"/>
      <sheetName val="L"/>
      <sheetName val="F"/>
      <sheetName val="M"/>
      <sheetName val="N"/>
      <sheetName val="Q"/>
      <sheetName val="R"/>
      <sheetName val="A"/>
      <sheetName val="J"/>
      <sheetName val="D"/>
      <sheetName val="Z"/>
      <sheetName val="S"/>
      <sheetName val="G"/>
      <sheetName val="T"/>
      <sheetName val="22 PCIAS"/>
      <sheetName val="V"/>
      <sheetName val="23PCIAS"/>
      <sheetName val="C"/>
      <sheetName val="24PCIAS"/>
      <sheetName val="PCIA_REG"/>
      <sheetName val="CONTROL"/>
      <sheetName val="DIFERENCIAS"/>
      <sheetName val="Tesoro Nacional"/>
      <sheetName val="SIJP"/>
      <sheetName val="Fondo ATN"/>
      <sheetName val="Coop. Eléct."/>
      <sheetName val="C.F.E.E."/>
      <sheetName val="Total"/>
      <sheetName val="DIF_COMPROMISO_PROY_REG_MES"/>
      <sheetName val="DIF_COMPROMISO_PROY_PCIA_REG"/>
      <sheetName val="COMP_AGREG_COMPROMISO_DIST"/>
      <sheetName val="Dif_R_PrEjec"/>
      <sheetName val="Alt4_Proy2002"/>
      <sheetName val="Q6"/>
      <sheetName val="Access Sum"/>
      <sheetName val="data"/>
      <sheetName val="Table 2b"/>
      <sheetName val="23-Table b"/>
      <sheetName val="RGDP_SA"/>
      <sheetName val="SummaryCG"/>
      <sheetName val="CGRev"/>
      <sheetName val="CGExp"/>
      <sheetName val="CGExternal"/>
      <sheetName val="CGAuthMeth"/>
      <sheetName val="CGFin_Monthly"/>
      <sheetName val="Prj_Food"/>
      <sheetName val="Prj_Fuel"/>
      <sheetName val="Pr_Electr"/>
      <sheetName val="JunPrg_9899&amp;beyond"/>
      <sheetName val="TaxRe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PARAMETROS"/>
      <sheetName val="CARTEIRA"/>
      <sheetName val="RES GER"/>
      <sheetName val="SALES"/>
      <sheetName val="MISMATCH"/>
      <sheetName val="SUMMARY"/>
      <sheetName val="RESULTADO"/>
      <sheetName val="Sheet1"/>
      <sheetName val="ANALISE"/>
      <sheetName val="FreeCap"/>
      <sheetName val="FUTUROS"/>
      <sheetName val="CDOLAR"/>
      <sheetName val="INDICES"/>
      <sheetName val="FERIA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CDS G7-GIPS"/>
      <sheetName val="val G7-GIPS"/>
      <sheetName val="Chart1"/>
      <sheetName val="Chart2"/>
      <sheetName val="Chart3"/>
      <sheetName val="Panel"/>
      <sheetName val="Table"/>
      <sheetName val="CDS ADV"/>
      <sheetName val="CDS EME"/>
      <sheetName val="val ADV"/>
      <sheetName val="val EME"/>
      <sheetName val="PANEL with NEW FIGURE G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TOC"/>
      <sheetName val="Contents"/>
      <sheetName val="DMX_IN_A"/>
      <sheetName val="CEIC_IN_trust"/>
      <sheetName val="OUT_trust"/>
      <sheetName val="CEIC_IN_issBOND"/>
      <sheetName val="inter_LGB"/>
      <sheetName val="OUT_LGB"/>
      <sheetName val="CEIC_IN_ExpRev"/>
      <sheetName val="CEIC_IN_GovA"/>
      <sheetName val="inter_ExpRev"/>
      <sheetName val="OUT_ExpRev"/>
      <sheetName val="inter_DebtServ"/>
      <sheetName val="OUT_DebtServ"/>
      <sheetName val="Chart6"/>
      <sheetName val="IN_FAI_Q"/>
      <sheetName val="IN_FAI_M"/>
      <sheetName val="Budget"/>
      <sheetName val="FIS"/>
      <sheetName val="Table.AUG_v2"/>
      <sheetName val="PN 2018"/>
      <sheetName val="Deficit.Debt.Proj"/>
      <sheetName val="Chart7"/>
      <sheetName val="NAO.Report"/>
      <sheetName val="Chart8"/>
      <sheetName val="Chart9"/>
      <sheetName val="Chart10"/>
      <sheetName val="Chart11"/>
      <sheetName val="Chart13"/>
      <sheetName val="Chart14"/>
      <sheetName val="Chart16"/>
      <sheetName val="DMX_OUT_A"/>
      <sheetName val="DMX_OUT_A (2)"/>
      <sheetName val="AUGdata"/>
      <sheetName val="OUT_revexp"/>
      <sheetName val="Chart17"/>
      <sheetName val="Chart18"/>
      <sheetName val="Chart19"/>
      <sheetName val="Chart20"/>
      <sheetName val="Chart21"/>
      <sheetName val="Chart22"/>
      <sheetName val="OUT_MOFdebt"/>
      <sheetName val="Chart24"/>
      <sheetName val="Chart26"/>
      <sheetName val="Chart27"/>
      <sheetName val="Chart28"/>
      <sheetName val="Chart29"/>
      <sheetName val="Chart30"/>
      <sheetName val="Chart31"/>
      <sheetName val="Chart34"/>
      <sheetName val="CEIC_GC"/>
      <sheetName val="EDSS_IN"/>
      <sheetName val="Chart35"/>
      <sheetName val="Chart36"/>
      <sheetName val="Presentation"/>
      <sheetName val="UNUSED---&gt;"/>
      <sheetName val="land"/>
      <sheetName val="Table.AUG.REF"/>
      <sheetName val="Real.A"/>
      <sheetName val="Real.Q"/>
      <sheetName val="Chart37"/>
      <sheetName val="Chart38"/>
      <sheetName val="FMultiplier"/>
      <sheetName val="T_SR new"/>
      <sheetName val="Chart39"/>
      <sheetName val="Chart40"/>
      <sheetName val="Chart41"/>
      <sheetName val="Chart42"/>
      <sheetName val="Chart43"/>
      <sheetName val="Chart44"/>
      <sheetName val="Chart45"/>
      <sheetName val="Chart50"/>
      <sheetName val="ChartData"/>
      <sheetName val="Chart72"/>
      <sheetName val="Chart73"/>
      <sheetName val="Chart74"/>
      <sheetName val="Chart75"/>
      <sheetName val="T_MTsum"/>
      <sheetName val="T_Mini"/>
      <sheetName val="BLANK2"/>
      <sheetName val="Chart76"/>
      <sheetName val="Chart77"/>
      <sheetName val="Chart78"/>
      <sheetName val="Chart79"/>
      <sheetName val="Chart80"/>
      <sheetName val="Chart81"/>
      <sheetName val="Chart82"/>
      <sheetName val="Chart83"/>
      <sheetName val="Financing_sb"/>
      <sheetName val="Financing"/>
      <sheetName val="Debt.Proj"/>
      <sheetName val="NPL Projections"/>
      <sheetName val="LG Bond"/>
      <sheetName val="Local Government Deficit"/>
      <sheetName val="Budget Stabilization Fund"/>
      <sheetName val="Public Sector VEE"/>
      <sheetName val="dXAnnual"/>
      <sheetName val="dXNPLdata"/>
      <sheetName val="weo vintage"/>
      <sheetName val="Stim Package"/>
      <sheetName val="Chart84"/>
      <sheetName val="Chart85"/>
      <sheetName val="Chart86"/>
      <sheetName val="OutDbank"/>
      <sheetName val="DMX Metadata Values"/>
      <sheetName val="ContactPersonList"/>
      <sheetName val="BLANK"/>
      <sheetName val="LGbondissuance"/>
      <sheetName val="BalanceSheet"/>
      <sheetName val="DRC Estimates"/>
      <sheetName val="trust"/>
      <sheetName val="Corporatebond"/>
      <sheetName val="credit"/>
      <sheetName val="Infrastructure"/>
      <sheetName val="bond issuance"/>
      <sheetName val="MoF_LandSale"/>
      <sheetName val="CEIC"/>
      <sheetName val="Macro"/>
      <sheetName val="GFN_2"/>
      <sheetName val="GFN"/>
      <sheetName val="land_collateral"/>
      <sheetName val="IRGD_2"/>
      <sheetName val="IRGD"/>
      <sheetName val="Annex Tables"/>
      <sheetName val="Table.AUG"/>
      <sheetName val="UNUSED--&gt;"/>
      <sheetName val="Annual"/>
      <sheetName val="CGD"/>
      <sheetName val="on budget"/>
      <sheetName val="off-budget"/>
      <sheetName val="Soufun_LandSales"/>
      <sheetName val="full-investment"/>
      <sheetName val="inv"/>
      <sheetName val="Sheet2"/>
      <sheetName val="porvinciallandsales"/>
      <sheetName val="Central Government"/>
      <sheetName val="StabilizationFU"/>
      <sheetName val="Eview_version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TOC"/>
      <sheetName val="Hist-Daily"/>
      <sheetName val="Hist-Monthly"/>
      <sheetName val="DailyInput"/>
      <sheetName val="MonthlyInput"/>
      <sheetName val="CFETS&amp;RRquotes"/>
      <sheetName val="Calculations"/>
      <sheetName val="Custom"/>
      <sheetName val="BRF-Table"/>
      <sheetName val="Tables"/>
      <sheetName val="Tables (Mgt Memo)"/>
      <sheetName val="Tables (monitoring)"/>
      <sheetName val="Tables(BIS)"/>
      <sheetName val="Tables(INS&amp;BIS)"/>
      <sheetName val="Ch1"/>
      <sheetName val="Ch4"/>
      <sheetName val="Ch2"/>
      <sheetName val="Ch6"/>
      <sheetName val="Ch8"/>
      <sheetName val="Ch3"/>
      <sheetName val="Ch5"/>
      <sheetName val="Ch7"/>
      <sheetName val="Ch9"/>
      <sheetName val="Ch1_Mgt Memo"/>
      <sheetName val="Ch2_Mgt Memo"/>
      <sheetName val="Hist-Daily Equity"/>
      <sheetName val="Tables (old archive)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GDP Graphs2001"/>
      <sheetName val="Graphs (Prices)"/>
      <sheetName val="Food- and Non-food CPI, EER"/>
      <sheetName val="Real GDP (1977 base year)"/>
      <sheetName val="SavInv (print, 1977 base year)"/>
      <sheetName val="CSO"/>
      <sheetName val="metals"/>
      <sheetName val="maize prices"/>
      <sheetName val="Savings &amp; Invest."/>
      <sheetName val="Real Sav&amp;Inv"/>
      <sheetName val="Maiz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IP_M"/>
      <sheetName val="IP_Ind_M"/>
      <sheetName val="IP_Use_M"/>
      <sheetName val="M DMX_IN REO"/>
      <sheetName val="IP_Ind_3MMA"/>
      <sheetName val="IP_MoM"/>
      <sheetName val="IP_12M"/>
      <sheetName val="IP_12MC"/>
      <sheetName val="IP_YTD"/>
      <sheetName val="IP vs. GDP"/>
      <sheetName val="Charts"/>
      <sheetName val="Chart1"/>
      <sheetName val="For the Quaterly Model"/>
      <sheetName val="Panel"/>
      <sheetName val="Industrial Employment"/>
      <sheetName val="Q6"/>
      <sheetName val="Q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DebtServiceOutLong"/>
      <sheetName val="IMF Assistance"/>
      <sheetName val="large projects"/>
      <sheetName val="OUTPUT"/>
      <sheetName val="DebtService to budget"/>
      <sheetName val="Terms of Trade"/>
      <sheetName val="Exports"/>
      <sheetName val="Services"/>
      <sheetName val="B"/>
      <sheetName val="D"/>
      <sheetName val="E"/>
      <sheetName val="F"/>
      <sheetName val="Workspace contents"/>
      <sheetName val="Cont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Nominal"/>
      <sheetName val="Real (NSA)"/>
      <sheetName val="Real (SA)"/>
      <sheetName val="All (Nominal)"/>
      <sheetName val="All (NSA)"/>
      <sheetName val="All (SA)"/>
      <sheetName val="Input by The Team &gt;&gt;&gt;&gt;&gt;&gt;"/>
      <sheetName val="Projection"/>
      <sheetName val="Macro Forecasts"/>
      <sheetName val="Input"/>
      <sheetName val="Output Sheets &gt;&gt;&gt;&gt;&gt;&gt;"/>
      <sheetName val="Growth"/>
      <sheetName val="Q Contributions"/>
      <sheetName val="Tables"/>
      <sheetName val="PIN table"/>
      <sheetName val="OUT SFD"/>
      <sheetName val="Table Summary"/>
      <sheetName val="WEO"/>
      <sheetName val="Output_Q"/>
      <sheetName val="Output_K P"/>
      <sheetName val="Chart1 GDP"/>
      <sheetName val="Chart1 (2)"/>
      <sheetName val="WEO-DMX(IN)"/>
      <sheetName val="Gap Chart I"/>
      <sheetName val="Gap Chart II"/>
      <sheetName val="IP_MoM"/>
      <sheetName val="IP_Ind_3MMA"/>
      <sheetName val="IP vs. GD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IN_Chart1 GDP"/>
      <sheetName val="IN_Chart2 IPI"/>
      <sheetName val="IN_Chart3 Confidence"/>
      <sheetName val="IN_Chart4 Auto"/>
      <sheetName val="IN_Chart5 Retail"/>
      <sheetName val="Panel1"/>
      <sheetName val="IN_Chart1 GDP (2)"/>
      <sheetName val="Q Contributions"/>
      <sheetName val="Real (SA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CPIINDEX"/>
      <sheetName val="CPICOMP"/>
      <sheetName val="INSINDEX"/>
      <sheetName val="INSPERCHG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Chart_AETR"/>
      <sheetName val="Chart_PriceSensitivity"/>
      <sheetName val="Chart_METR"/>
      <sheetName val="METR"/>
      <sheetName val="AETR"/>
      <sheetName val="Sensitivity"/>
      <sheetName val="Control"/>
      <sheetName val="RegimeImport"/>
      <sheetName val="Production Allocation"/>
      <sheetName val="Production"/>
      <sheetName val="Relative Costs"/>
      <sheetName val="IEA Price Scenarios"/>
      <sheetName val="Cost Variation"/>
      <sheetName val="IEA Production Scenarios"/>
      <sheetName val="Production Oil Allocation"/>
      <sheetName val="Production Oil Allocation (Alt)"/>
      <sheetName val="Oil Dashboard"/>
      <sheetName val="Sheet1"/>
      <sheetName val="Mexico Entitlement Master"/>
      <sheetName val="Chart Revenues"/>
      <sheetName val="Chart Revenues (2)"/>
      <sheetName val="Chart Revenues Relative"/>
      <sheetName val="Chart Revenues Relative (2)"/>
      <sheetName val="Chart Revenues Sort 2"/>
      <sheetName val="Chart Revenues Scatter"/>
      <sheetName val="Chart Revenues Sorted"/>
      <sheetName val="Chart GDP"/>
      <sheetName val="Chart GDP (2)"/>
      <sheetName val="Chart GDP Sort 2"/>
      <sheetName val="Chart GDP sorted"/>
      <sheetName val="Chart GDP revised"/>
      <sheetName val="Chart GDP Sort 2 (2)"/>
      <sheetName val="Chart GDP Sort 2 (3)"/>
      <sheetName val="ProjectCashflow"/>
      <sheetName val="Algeria"/>
      <sheetName val="Angola"/>
      <sheetName val="Argentina"/>
      <sheetName val="Azerbaijan"/>
      <sheetName val="Bolivia"/>
      <sheetName val="Brazil TR"/>
      <sheetName val="Brazil PSC"/>
      <sheetName val="Cameroon"/>
      <sheetName val="CanadaAlb"/>
      <sheetName val="CanadaBC"/>
      <sheetName val="Chad"/>
      <sheetName val="ChinaOnshore"/>
      <sheetName val="ChinaOffshore"/>
      <sheetName val="Colombia"/>
      <sheetName val="CongoRep"/>
      <sheetName val="Egypt"/>
      <sheetName val="Equatorial Guinea"/>
      <sheetName val="Gabon"/>
      <sheetName val="Ghana"/>
      <sheetName val="Guyana"/>
      <sheetName val="IndiaOffshore"/>
      <sheetName val="IndiaDW"/>
      <sheetName val="Indonesia"/>
      <sheetName val="Iran"/>
      <sheetName val="Iraq"/>
      <sheetName val="Kazakhstan"/>
      <sheetName val="Kuwait"/>
      <sheetName val="Libya"/>
      <sheetName val="Malaysia"/>
      <sheetName val="Mexico"/>
      <sheetName val="Niger"/>
      <sheetName val="Nigeria Onshore"/>
      <sheetName val="Nigeria Offshore"/>
      <sheetName val="Norway"/>
      <sheetName val="Oman"/>
      <sheetName val="Peru"/>
      <sheetName val="PNG"/>
      <sheetName val="Qatar"/>
      <sheetName val="Russia"/>
      <sheetName val="Sao Tome"/>
      <sheetName val="Saudi Arabia"/>
      <sheetName val="Sudan"/>
      <sheetName val="Timor Leste"/>
      <sheetName val="UAE"/>
      <sheetName val="United Kingdom"/>
      <sheetName val="United States"/>
      <sheetName val="Venezuela"/>
      <sheetName val="Project Summary"/>
      <sheetName val="Vietnam"/>
      <sheetName val="Offshore 500MMBbl oil field "/>
      <sheetName val="Offshore 500MMBbl oil field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Cover Page"/>
      <sheetName val="Data_out"/>
      <sheetName val="Tables"/>
      <sheetName val="SR_fig4"/>
      <sheetName val="REER"/>
      <sheetName val="RE"/>
      <sheetName val="CPI&amp;Rates"/>
      <sheetName val="ControlSheet"/>
      <sheetName val="EDSS1-cpi"/>
      <sheetName val="EDSS2- exch rates"/>
      <sheetName val="c2"/>
      <sheetName val="c3"/>
      <sheetName val="c1"/>
      <sheetName val="Sheet3"/>
      <sheetName val="Weigh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Interface"/>
      <sheetName val="ALM"/>
      <sheetName val="Apresentação_CO"/>
      <sheetName val="Apresentação_2016"/>
      <sheetName val="Disponivel Mensal"/>
      <sheetName val="Fluxo_atual"/>
      <sheetName val="Demanda por Moedas"/>
      <sheetName val="E-S"/>
      <sheetName val="TOTAL EMPRESAS 2015"/>
      <sheetName val="ABERTO - BNDES 2015"/>
      <sheetName val="ABERTO - FINAME 2015"/>
      <sheetName val="ABERTO - BPAR 2015"/>
      <sheetName val="Dívida - FAT Dep Esp"/>
      <sheetName val="Demanda Restrita"/>
      <sheetName val="Dividendos"/>
      <sheetName val="Tributos"/>
      <sheetName val="RetTPFs"/>
      <sheetName val="CartTPFs"/>
      <sheetName val="Fluxo_anterior"/>
      <sheetName val="Diferença_geração de caixa"/>
      <sheetName val="Indicadores"/>
      <sheetName val="ALM2016"/>
      <sheetName val="Entradas"/>
      <sheetName val="Saidas"/>
      <sheetName val="Fluxo"/>
      <sheetName val="Entradas Simulador"/>
      <sheetName val="Saídas Simulador"/>
      <sheetName val="pegar_dados_rede2"/>
      <sheetName val="Gerencial GFLU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by year"/>
      <sheetName val="by country"/>
      <sheetName val="Content"/>
      <sheetName val="PrivReceipts"/>
      <sheetName val="GDP"/>
      <sheetName val="list"/>
      <sheetName val="&gt; not working"/>
      <sheetName val="by year rang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Instructions &amp; Notes"/>
      <sheetName val="Q_seasonality"/>
      <sheetName val="OUT"/>
      <sheetName val="IN"/>
      <sheetName val="CB-Input"/>
      <sheetName val="Ajuste RIN"/>
      <sheetName val="CmB-Input"/>
      <sheetName val="Assumptions"/>
      <sheetName val="to DMX"/>
      <sheetName val="BOG"/>
      <sheetName val="CmB"/>
      <sheetName val="Msu"/>
      <sheetName val="Main Table"/>
      <sheetName val="CmB-Input (new)"/>
      <sheetName val="Central Bank"/>
      <sheetName val="Com. Bank"/>
      <sheetName val="Sheet1"/>
      <sheetName val="Output To Fiscal"/>
      <sheetName val="In-Out-SharedData"/>
      <sheetName val="Main Table (1st review)"/>
      <sheetName val="Main Table_Q"/>
      <sheetName val="REO data report"/>
      <sheetName val="Currency Evolution"/>
      <sheetName val="real money balances"/>
      <sheetName val="Mon. Agg."/>
      <sheetName val="Foreign Exp"/>
      <sheetName val="liquidity"/>
      <sheetName val="Nom credit Growth"/>
      <sheetName val="Nom Loan Growth"/>
      <sheetName val="CB-Archive"/>
      <sheetName val="Table 2 "/>
      <sheetName val="Table 3"/>
      <sheetName val="Table 4"/>
      <sheetName val="Q seasonality Mon Agg"/>
      <sheetName val="graphs--&gt;"/>
      <sheetName val="NIR NET"/>
      <sheetName val="MB Evolution"/>
      <sheetName val="NDA MB Evolution"/>
      <sheetName val="Money to GDP"/>
      <sheetName val="BOG NDA"/>
      <sheetName val="M2 components"/>
      <sheetName val="NIR"/>
      <sheetName val="Multiplier"/>
      <sheetName val="funding"/>
      <sheetName val="Real credit growth"/>
      <sheetName val="daily ER"/>
      <sheetName val="delete"/>
      <sheetName val="CBG Q"/>
      <sheetName val="Comm Bank Q"/>
      <sheetName val="CmB Q"/>
      <sheetName val="BOG Q"/>
      <sheetName val="Msu Q"/>
      <sheetName val="credit graph"/>
      <sheetName val="Ex risk"/>
      <sheetName val="liabilities"/>
      <sheetName val="changes in omas plus base"/>
      <sheetName val="growth omas money base"/>
      <sheetName val="Chart2"/>
      <sheetName val="Output Fis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 Please read"/>
      <sheetName val="ControlSheet"/>
      <sheetName val="External Sector"/>
      <sheetName val="Public Sector"/>
      <sheetName val="Public Sector Supplement 1"/>
      <sheetName val="Public Sector Supplement 2"/>
      <sheetName val="Public Sector Qualitative"/>
      <sheetName val="Financial and Corporate Sectors"/>
      <sheetName val="Indicators &amp; Indices"/>
      <sheetName val="indexall"/>
      <sheetName val="W&amp;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REER"/>
    </sheetNames>
    <sheetDataSet>
      <sheetData sheetId="0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Table 1.1_OverallBal"/>
      <sheetName val="Conditional formatting"/>
      <sheetName val="CPAData"/>
      <sheetName val="CountryReference"/>
    </sheetNames>
    <sheetDataSet>
      <sheetData sheetId="0"/>
      <sheetData sheetId="1"/>
      <sheetData sheetId="2"/>
      <sheetData sheetId="3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Carteira"/>
      <sheetName val="MTM"/>
      <sheetName val="CPREANT"/>
      <sheetName val="CPRE"/>
      <sheetName val="INDICES"/>
      <sheetName val="FERIADOS"/>
      <sheetName val="Macro"/>
      <sheetName val="MTD R$"/>
      <sheetName val="Valia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Current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AETR"/>
      <sheetName val="METR"/>
      <sheetName val="Sensitivity"/>
      <sheetName val="PriceCostSensitivity"/>
      <sheetName val="RegimeImport"/>
      <sheetName val="Coal Production - Tonnes"/>
      <sheetName val="Production Coal Allocation"/>
      <sheetName val="Coal Dashboard"/>
      <sheetName val="GDP results"/>
      <sheetName val="Control"/>
      <sheetName val="Prices"/>
      <sheetName val="WEO data"/>
      <sheetName val="Revised_Template_1"/>
      <sheetName val="Revised_Template_2"/>
      <sheetName val="GoldMine"/>
      <sheetName val="IronOreMine"/>
      <sheetName val="ProjectCashFlow"/>
      <sheetName val="Australia"/>
      <sheetName val="Canada"/>
      <sheetName val="China"/>
      <sheetName val="Germany"/>
      <sheetName val="India"/>
      <sheetName val="Indonesia"/>
      <sheetName val="Kazakhstan"/>
      <sheetName val="Mongolia"/>
      <sheetName val="Mozambique"/>
      <sheetName val="Poland"/>
      <sheetName val="Russia"/>
      <sheetName val="SouthAfrica"/>
      <sheetName val="Ukraine"/>
      <sheetName val="US"/>
      <sheetName val="CoalMine"/>
      <sheetName val="DiamondMine"/>
      <sheetName val="StochOutputs"/>
      <sheetName val="StochCumProb"/>
      <sheetName val="StochWork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Carteira"/>
      <sheetName val="Contábil"/>
      <sheetName val="selic"/>
      <sheetName val="Sheet2"/>
      <sheetName val="PT Cesar"/>
      <sheetName val="Curva Dolar"/>
      <sheetName val="Curva Pré"/>
      <sheetName val="Macro"/>
      <sheetName val="Evoluçãocurva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IN"/>
      <sheetName val="IN-HUB"/>
      <sheetName val="OUT-HUB"/>
      <sheetName val="Assum"/>
      <sheetName val="X"/>
      <sheetName val="M"/>
      <sheetName val="SRT"/>
      <sheetName val="K"/>
      <sheetName val="BOP"/>
      <sheetName val="T9SR_bop"/>
      <sheetName val="ControlSheet"/>
      <sheetName val="WETA"/>
      <sheetName val="Au"/>
      <sheetName val="Module1"/>
      <sheetName val="Module2"/>
      <sheetName val="Source Data (Current)"/>
      <sheetName val="Complete Data Set (Annual)"/>
      <sheetName val="Gas 2004"/>
      <sheetName val="Impact CI"/>
      <sheetName val="comments"/>
      <sheetName val="Gas"/>
      <sheetName val="IN-Q"/>
      <sheetName val="IN_TRE"/>
      <sheetName val="Sheet1"/>
      <sheetName val="T1SR"/>
      <sheetName val="T1SR_b"/>
      <sheetName val="Chart1"/>
      <sheetName val="T9SR_bop (2)"/>
      <sheetName val="Sensitivity Analysis"/>
      <sheetName val="T10SR "/>
      <sheetName val="T11SR"/>
      <sheetName val="DSA 2002"/>
      <sheetName val="DSA_Presentation"/>
      <sheetName val="NPV_DP2"/>
      <sheetName val="frozen request"/>
      <sheetName val="request"/>
      <sheetName val="Exports for DSA"/>
      <sheetName val="GAS March 05"/>
      <sheetName val="GAS Dec04"/>
      <sheetName val=""/>
      <sheetName val="T3SR_bop"/>
      <sheetName val="A Current Data"/>
      <sheetName val="MSRV"/>
      <sheetName val="fondo promedio"/>
      <sheetName val="GRÁFICO DE FONDO POR AFILIADO"/>
      <sheetName val="Current"/>
      <sheetName val="Reference"/>
      <sheetName val="pvtReport"/>
      <sheetName val="Bench - 99"/>
      <sheetName val="Cuadro I-5 94-00"/>
      <sheetName val="MLIBOP"/>
      <sheetName val="E"/>
      <sheetName val="BOP_NC-DMX"/>
      <sheetName val="Trade-DMX"/>
      <sheetName val="Comp GAS"/>
      <sheetName val="GAS March 2009"/>
      <sheetName val="GAS May 09"/>
      <sheetName val="GAS June 2009"/>
      <sheetName val="BOP SR Table"/>
      <sheetName val="BOP SR Table % GDP"/>
      <sheetName val="BOP simulations"/>
      <sheetName val="GOLD"/>
      <sheetName val="GAS Feb 2009_2"/>
      <sheetName val="GAS Feb 2009_1"/>
      <sheetName val="GAS Jan 2009"/>
      <sheetName val="GAS Nov 2008"/>
      <sheetName val="GAS Sep 2008"/>
      <sheetName val="GAS March 2008"/>
      <sheetName val="BOP_AUTH_1"/>
      <sheetName val="BOP_AUTH_2"/>
      <sheetName val="BOP_AUTH_3"/>
      <sheetName val="BOP_AUTH_4"/>
      <sheetName val="July Pre GAS"/>
      <sheetName val="July GAS"/>
      <sheetName val="Sept GAS"/>
      <sheetName val="Services"/>
      <sheetName val="C"/>
      <sheetName val="Indic"/>
      <sheetName val="Source_Data_(Current)"/>
      <sheetName val="Complete_Data_Set_(Annual)"/>
      <sheetName val="Gas_2004"/>
      <sheetName val="Impact_CI"/>
      <sheetName val="T9SR_bop_(2)"/>
      <sheetName val="Sensitivity_Analysis"/>
      <sheetName val="T10SR_"/>
      <sheetName val="DSA_2002"/>
      <sheetName val="frozen_request"/>
      <sheetName val="Exports_for_DSA"/>
      <sheetName val="GAS_March_05"/>
      <sheetName val="GAS_Dec04"/>
      <sheetName val="A_Current_Data"/>
      <sheetName val="fondo_promedio"/>
      <sheetName val="GRÁFICO_DE_FONDO_POR_AFILIADO"/>
      <sheetName val="Bench_-_99"/>
      <sheetName val="Cuadro_I-5_94-00"/>
      <sheetName val="Comp_GAS"/>
      <sheetName val="GAS_March_2009"/>
      <sheetName val="GAS_May_09"/>
      <sheetName val="GAS_June_2009"/>
      <sheetName val="BOP_SR_Table"/>
      <sheetName val="BOP_SR_Table_%_GDP"/>
      <sheetName val="BOP_simulations"/>
      <sheetName val="GAS_Feb_2009_2"/>
      <sheetName val="GAS_Feb_2009_1"/>
      <sheetName val="GAS_Jan_2009"/>
      <sheetName val="GAS_Nov_2008"/>
      <sheetName val="GAS_Sep_2008"/>
      <sheetName val="GAS_March_2008"/>
      <sheetName val="July_Pre_GAS"/>
      <sheetName val="July_GAS"/>
      <sheetName val="Sept_GAS"/>
      <sheetName val="Relief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Main"/>
      <sheetName val="TRE"/>
      <sheetName val="Indic"/>
      <sheetName val="Basic Data"/>
      <sheetName val="Quota"/>
      <sheetName val="AMB"/>
      <sheetName val="MTS1"/>
      <sheetName val="MTS2"/>
      <sheetName val="MTS3"/>
      <sheetName val="MTS4"/>
      <sheetName val="K"/>
      <sheetName val="Sheet2"/>
      <sheetName val="Sheet1"/>
      <sheetName val="Z"/>
      <sheetName val="Module1"/>
      <sheetName val="BOP"/>
      <sheetName val="30_BOP"/>
      <sheetName val="34_EXDO"/>
      <sheetName val="Asm"/>
      <sheetName val="Work_sect"/>
      <sheetName val="page 1"/>
      <sheetName val="STOCK"/>
      <sheetName val="sources"/>
      <sheetName val="Quarterly Raw Data"/>
      <sheetName val="Quarterly MacroFlow"/>
      <sheetName val="gas1126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Cont"/>
      <sheetName val="In"/>
      <sheetName val="OUTREO"/>
      <sheetName val="WEOREO"/>
      <sheetName val="Out"/>
      <sheetName val="IIP"/>
      <sheetName val="Rev"/>
      <sheetName val="Exp"/>
      <sheetName val="Debt"/>
      <sheetName val="Bdgt"/>
      <sheetName val="Foreign Debt "/>
      <sheetName val="Dom Debt (2012)"/>
      <sheetName val="Dom Debt "/>
      <sheetName val="T2a-Fisc"/>
      <sheetName val="T2a-Fisc NEW"/>
      <sheetName val="T2b-Fisc"/>
      <sheetName val="T2b-Fisc NEW"/>
      <sheetName val="T2a"/>
      <sheetName val="2b"/>
      <sheetName val="Brf-tab-MT"/>
      <sheetName val="CashFlow To State"/>
      <sheetName val="Nonhydro Rev Gap chart"/>
      <sheetName val="Chart_I"/>
      <sheetName val="PIH"/>
      <sheetName val="2025"/>
      <sheetName val="QP"/>
      <sheetName val="BUD$"/>
      <sheetName val="Bdg vs. Act"/>
      <sheetName val="2"/>
      <sheetName val="GCC"/>
      <sheetName val="OUTREO_History"/>
      <sheetName val="subsidies calculations"/>
      <sheetName val="Dom Debt (2011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Carteira Tit basico"/>
      <sheetName val="Parâmetros"/>
      <sheetName val="Dívida"/>
      <sheetName val="FLUXO_2010 basico"/>
      <sheetName val="FLUXO_2011"/>
      <sheetName val="TOTAL EMPRESAS 2010"/>
      <sheetName val="ABERTO - FINAME 2010"/>
      <sheetName val="ABERTO - BPAR 2010"/>
      <sheetName val="ABERTO - BNDES 2010"/>
      <sheetName val="FLUXO_2010 cenário 1 b"/>
      <sheetName val="FLUXO_2010 cenário 2"/>
      <sheetName val="Dívida TN Cenário 1"/>
      <sheetName val="Orç. Moedas dados 2010"/>
      <sheetName val="Orç. Moedas 2010"/>
      <sheetName val="Orç. Moedas 2010 aberto"/>
      <sheetName val="Premissas"/>
      <sheetName val="Resumo_info"/>
      <sheetName val="Resumos aprest"/>
      <sheetName val="Diferença_Apresent2010"/>
      <sheetName val="Hiatos 2010"/>
      <sheetName val="Resumo BNDES x União"/>
      <sheetName val="Resumo_Diferença 2010"/>
      <sheetName val="FLUXO_2010 Internacional R$"/>
      <sheetName val="FLUXO_2010 Internacional US"/>
      <sheetName val="Sistema"/>
      <sheetName val="Dívida TN básico"/>
      <sheetName val="Debêntures"/>
      <sheetName val="FAT"/>
      <sheetName val="Dívida - FAT Dep Esp"/>
      <sheetName val="Retornos"/>
      <sheetName val="Captações Externas"/>
      <sheetName val="AMC-ACE"/>
      <sheetName val="Desembolso Empresas"/>
      <sheetName val="Dividendos"/>
      <sheetName val="Apoio Compromissadas"/>
      <sheetName val="Liberacoes em RV"/>
      <sheetName val="Tributos 2010"/>
      <sheetName val="Tributos 2011"/>
      <sheetName val="Desp. Administrativas"/>
      <sheetName val="Impacto PDP"/>
      <sheetName val="||||"/>
      <sheetName val="FLUXO_2009 basico"/>
      <sheetName val="Orç. Moedas dados 2009"/>
      <sheetName val="Orç. Moedas 2009"/>
      <sheetName val="Orç. Moedas 2009 aberto"/>
      <sheetName val="Titulos publicos INATIVA"/>
      <sheetName val="FLUXO_2008"/>
      <sheetName val="Fluxo_2007"/>
      <sheetName val="Instruções e risc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Dividendos"/>
      <sheetName val="Retornos"/>
      <sheetName val="Debêntures"/>
      <sheetName val="AMC-ACE"/>
      <sheetName val="AMC-ACE(Cenário2)"/>
      <sheetName val="Parâmetros"/>
      <sheetName val="Fluxo Recebíveis Itaipu II 2013"/>
      <sheetName val="Dívida"/>
      <sheetName val="Apresentação Comitê_2014 STN"/>
      <sheetName val="Apresentação Comitê_2013"/>
      <sheetName val="FLUXO_2013"/>
      <sheetName val="FLUXO_2013 Disp TJ"/>
      <sheetName val="FLUXO_2014 Disp TJ Em construca"/>
      <sheetName val="Apresentação Comitê_2014"/>
      <sheetName val="Apresent Comitê_2014 (2)"/>
      <sheetName val="FLUXO_2014"/>
      <sheetName val="REDE"/>
      <sheetName val="Hiatos (2)"/>
      <sheetName val="Carteira Tit basico"/>
      <sheetName val="Hiatos"/>
      <sheetName val="Gráf1"/>
      <sheetName val="FLUXO_2013 AJUSTES"/>
      <sheetName val="Desp. Administrativas"/>
      <sheetName val="Brasil"/>
      <sheetName val="Captações Externas"/>
      <sheetName val="Entradas Simulador"/>
      <sheetName val="Saídas Simulador"/>
      <sheetName val="Fluxo"/>
      <sheetName val="Entradas"/>
      <sheetName val="Saídas"/>
      <sheetName val="Dívida TN básico"/>
      <sheetName val="FAT"/>
      <sheetName val="Dívida - FAT Dep Esp"/>
      <sheetName val="Desembolso Empresas"/>
      <sheetName val="Tributos 2013"/>
      <sheetName val="Tributos 2014"/>
      <sheetName val="Captações Externas(Cenário2)"/>
      <sheetName val="FLUXO_2012 Inter R$ X Atual"/>
      <sheetName val="FLUXO_2012"/>
      <sheetName val="FLUXO_2012 Internacional R$"/>
      <sheetName val="FLUXO_2012 Internacional US"/>
      <sheetName val="Apoio Compromissadas"/>
      <sheetName val="Impacto PDP"/>
      <sheetName val="Resumo BNDES x União"/>
      <sheetName val="TOTAL EMPRESAS 2012 conf"/>
      <sheetName val="TOTAL EMPRESAS 2012"/>
      <sheetName val="ABERTO - BNDES 2012"/>
      <sheetName val="ABERTO - BPAR 2012"/>
      <sheetName val="ABERTO - FINAME 2012"/>
      <sheetName val="Entradas_Anuais"/>
      <sheetName val="Saídas_Anuais"/>
      <sheetName val="Fluxo_Anual"/>
      <sheetName val="FLUXO_2010 basico"/>
      <sheetName val="FLUXO_2011"/>
      <sheetName val="Interface SAP"/>
      <sheetName val="Contribuição Líquida"/>
      <sheetName val="Instruções e riscos"/>
      <sheetName val="Módulo1"/>
      <sheetName val="Módulo2"/>
      <sheetName val="Módulo3"/>
      <sheetName val="Módulo4"/>
      <sheetName val="Módulo5"/>
      <sheetName val="Módulo6"/>
      <sheetName val="Módulo7"/>
      <sheetName val="Módulo8"/>
      <sheetName val="Módulo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LEIAME "/>
      <sheetName val="Checagem"/>
      <sheetName val="Tabela Dinâmica"/>
      <sheetName val="TD_AUXILIAR"/>
      <sheetName val="Proj_Ret_de_Pontes"/>
      <sheetName val="Proj_Ret_de_Recpera_Cred"/>
      <sheetName val="PIVOT dispensa Condicionada"/>
      <sheetName val="Dispensa_condicion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Instruções"/>
      <sheetName val="VariáveisGerais"/>
      <sheetName val="Aux"/>
      <sheetName val="Fórmulas"/>
      <sheetName val="Convenções"/>
      <sheetName val="Conteúdo"/>
      <sheetName val="Log"/>
      <sheetName val="Pendências"/>
      <sheetName val="Cenários"/>
      <sheetName val="Saldos"/>
      <sheetName val="SaldosInputOutput"/>
      <sheetName val="TaxaJuros"/>
      <sheetName val="AjusteSaldos"/>
      <sheetName val="P4a"/>
      <sheetName val="P3m"/>
      <sheetName val="MedidasCorretivas"/>
      <sheetName val="GrMedCorr"/>
      <sheetName val="ECLPLEVal"/>
      <sheetName val="GrECLVal-Cor-CP"/>
      <sheetName val="GrECLVal-PB-LP"/>
      <sheetName val="GrECLVal-Cor-LP"/>
      <sheetName val="ECLValGrafColor4"/>
      <sheetName val="PLEValGraf"/>
      <sheetName val="GrPLEVal-Cor"/>
      <sheetName val="FATC"/>
      <sheetName val="Retorno"/>
      <sheetName val="RetFAT"/>
      <sheetName val="RetMút"/>
      <sheetName val="RetDólarCom"/>
      <sheetName val="RetDólarSem"/>
      <sheetName val="RetCestaCom"/>
      <sheetName val="RetCestaSem"/>
      <sheetName val="UM"/>
      <sheetName val="Dívida2"/>
      <sheetName val="Dívida"/>
      <sheetName val="Delta"/>
      <sheetName val="ExpCamb"/>
      <sheetName val="Fundos"/>
      <sheetName val="ProjBN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FILTER"/>
    </sheetNames>
    <sheetDataSet>
      <sheetData sheetId="0"/>
      <sheetData sheetId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BB1"/>
      <sheetName val="BB2"/>
      <sheetName val="EMBIG"/>
      <sheetName val="Chile Policy"/>
      <sheetName val="Peru Policy"/>
      <sheetName val="EMBIG old"/>
      <sheetName val="Sov Bonds LC"/>
      <sheetName val="Formu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K4"/>
      <sheetName val="K9"/>
      <sheetName val="K6"/>
      <sheetName val="K3"/>
      <sheetName val="K1"/>
      <sheetName val="K61"/>
      <sheetName val="K12"/>
      <sheetName val="K81"/>
      <sheetName val="K2"/>
      <sheetName val="K0"/>
      <sheetName val="K7"/>
      <sheetName val="K5"/>
      <sheetName val="K8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Orientações Gerais"/>
      <sheetName val="Roteiro"/>
      <sheetName val="Checkout"/>
      <sheetName val="Dados"/>
      <sheetName val="Entrada_DRE"/>
      <sheetName val="Entrada_BP"/>
      <sheetName val="Entrada_BP Moeda"/>
      <sheetName val="Entrada_BP_CP_LP"/>
      <sheetName val="Indicadores"/>
      <sheetName val="PBIFT"/>
      <sheetName val="RT"/>
      <sheetName val="RPST"/>
      <sheetName val="DAT"/>
      <sheetName val="ORDT"/>
      <sheetName val="IRCST"/>
      <sheetName val="RA"/>
      <sheetName val="PBIFA"/>
      <sheetName val="RPS"/>
      <sheetName val="DA"/>
      <sheetName val="ORDA"/>
      <sheetName val="IRCS"/>
      <sheetName val="BP"/>
      <sheetName val="TVM"/>
      <sheetName val="OCM"/>
      <sheetName val="OC"/>
      <sheetName val="Investimentos"/>
      <sheetName val="ER"/>
      <sheetName val="ORCP"/>
      <sheetName val="OO"/>
      <sheetName val="Gráficos de Resultado"/>
      <sheetName val="Tabela_RA"/>
      <sheetName val="Gráficos RA"/>
      <sheetName val="Indicadores Apres"/>
      <sheetName val="Resultado Acum"/>
      <sheetName val="DRSoc_Part Societ"/>
      <sheetName val="BP Apres"/>
      <sheetName val="MPL"/>
      <sheetName val="Enquadramento"/>
      <sheetName val="Capitalização - Detalhamento"/>
      <sheetName val="Exposição Setor Púb"/>
      <sheetName val="DFC"/>
      <sheetName val="Dest Resultado"/>
      <sheetName val="TVM Apres"/>
      <sheetName val="Desp Adm e Trib"/>
      <sheetName val="Outras Rec e Desp Oper"/>
      <sheetName val="Res com Impostos"/>
      <sheetName val="IR_CSLL"/>
      <sheetName val="Variação Cambial"/>
      <sheetName val="PR - Detalhamento"/>
      <sheetName val="Base"/>
      <sheetName val="Fontes Contas CTB"/>
      <sheetName val="Diversos Apres Inst"/>
      <sheetName val="Tesouro Nacional"/>
      <sheetName val="Histórico de captações com o TN"/>
      <sheetName val="Estrutura de capital Port "/>
      <sheetName val="Estrutura de Capital Ing"/>
      <sheetName val="BP Port"/>
      <sheetName val="BP Ingles"/>
      <sheetName val="Fontes de recursos x DFC Port"/>
      <sheetName val="Fontes de recursos x DFC Ing"/>
      <sheetName val=" DRE port"/>
      <sheetName val="DRE ingles"/>
      <sheetName val="Indicadores port"/>
      <sheetName val="Indicadores ing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x"/>
      <sheetName val="CFG"/>
      <sheetName val="Parte B"/>
      <sheetName val="Plan1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ver"/>
      <sheetName val="ver2"/>
      <sheetName val="10"/>
      <sheetName val="Check"/>
      <sheetName val="10.1"/>
      <sheetName val="10.2"/>
      <sheetName val="11"/>
      <sheetName val="12"/>
      <sheetName val="13"/>
      <sheetName val="14"/>
      <sheetName val="cfg (2)"/>
      <sheetName val="Fap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Links"/>
      <sheetName val="ErrCheck"/>
    </sheetNames>
    <sheetDataSet>
      <sheetData sheetId="0"/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AN"/>
      <sheetName val="QU"/>
      <sheetName val="MO"/>
      <sheetName val="DA"/>
      <sheetName val="F1"/>
      <sheetName val="dt-f1"/>
      <sheetName val="F2"/>
      <sheetName val="dt-f2"/>
      <sheetName val="F3"/>
      <sheetName val="dt-f3"/>
      <sheetName val="F4prev"/>
      <sheetName val="dt-f4"/>
      <sheetName val="F4"/>
      <sheetName val="WEO-in"/>
      <sheetName val="IFS-in"/>
      <sheetName val="F5"/>
      <sheetName val="dt-f5"/>
      <sheetName val="F6"/>
      <sheetName val="dt-f6"/>
      <sheetName val="F7"/>
      <sheetName val="dt-f7"/>
      <sheetName val="F8"/>
      <sheetName val="dt-f8"/>
      <sheetName val="F9"/>
      <sheetName val="dt-f9"/>
      <sheetName val="F10"/>
      <sheetName val="dt-f10"/>
      <sheetName val="F10B"/>
      <sheetName val="F10C"/>
      <sheetName val="dt-f10B"/>
      <sheetName val="F11"/>
      <sheetName val="dt-f11"/>
      <sheetName val="F12"/>
      <sheetName val="F12prev"/>
      <sheetName val="dt-f12"/>
      <sheetName val="F13"/>
      <sheetName val="dt-f13"/>
      <sheetName val="F14"/>
      <sheetName val="dt-f14"/>
      <sheetName val="F15"/>
      <sheetName val="dt-f15"/>
      <sheetName val="dt-f15(2)"/>
      <sheetName val="F16BOX"/>
      <sheetName val="dt-f16"/>
      <sheetName val="F17BOX"/>
      <sheetName val="dt-f17"/>
      <sheetName val="F18"/>
      <sheetName val="dt-f18"/>
      <sheetName val="F19"/>
      <sheetName val="dt-f19"/>
      <sheetName val="F20"/>
      <sheetName val="dt-f20"/>
      <sheetName val="F21"/>
      <sheetName val="F22"/>
      <sheetName val="dt-f22"/>
      <sheetName val="F23"/>
      <sheetName val="dt-f23"/>
      <sheetName val="F24"/>
      <sheetName val="dt-f24"/>
      <sheetName val="F25"/>
      <sheetName val="dt-f25"/>
      <sheetName val="F26"/>
      <sheetName val="dt-f26"/>
      <sheetName val="F26(Old)"/>
      <sheetName val="dt-f26(Old)"/>
      <sheetName val="F27BOX"/>
      <sheetName val="dt-f27"/>
      <sheetName val="F28"/>
      <sheetName val="dt-f28"/>
      <sheetName val="F29"/>
      <sheetName val="dt-f29"/>
      <sheetName val="TableXR"/>
      <sheetName val="Fi5"/>
      <sheetName val="Data_Fi5"/>
      <sheetName val="Fig2a"/>
      <sheetName val="Data_Fig2a"/>
      <sheetName val="Fig16"/>
      <sheetName val="Data_Fig16"/>
      <sheetName val="Fig22"/>
      <sheetName val="Data_Fig22"/>
      <sheetName val="Fig23"/>
      <sheetName val="Data_Fig23"/>
      <sheetName val="F23BOX"/>
      <sheetName val="dt-f23(1)"/>
      <sheetName val="EDSS1"/>
      <sheetName val="Fig14"/>
      <sheetName val="Data_Fig14"/>
      <sheetName val="Hist-Monthly"/>
      <sheetName val="TOC"/>
      <sheetName val="Dynamic Chart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Roteiro"/>
      <sheetName val="Dados"/>
      <sheetName val="Checkout"/>
      <sheetName val="Entrada_DRE"/>
      <sheetName val="Indicadores"/>
      <sheetName val="RT"/>
      <sheetName val="RIFT"/>
      <sheetName val="DGAT"/>
      <sheetName val="OROT"/>
      <sheetName val="RA"/>
      <sheetName val="PIF"/>
      <sheetName val="DGA"/>
      <sheetName val="ORO"/>
      <sheetName val="Entrada_BP"/>
      <sheetName val="BP"/>
      <sheetName val="TVM"/>
      <sheetName val="Entrada_BP Moeda"/>
      <sheetName val="OCM"/>
      <sheetName val="OC"/>
      <sheetName val="AP"/>
      <sheetName val="ER"/>
      <sheetName val="FAT"/>
      <sheetName val="Entrada_BP_CP_LP"/>
      <sheetName val="ORCP"/>
      <sheetName val="RCE"/>
      <sheetName val="OO"/>
      <sheetName val="MPL"/>
      <sheetName val="Gráficos de Resultado"/>
      <sheetName val="Laterais DRE 0906"/>
      <sheetName val="Finame DRE 0906"/>
      <sheetName val=" DRE 0606"/>
      <sheetName val="Laterais DRE 0606"/>
      <sheetName val="DRE 0306"/>
      <sheetName val="BP 0306"/>
      <sheetName val="Gerencial_0306"/>
      <sheetName val="Laterais DRE 0306"/>
      <sheetName val="CompDRE_0306"/>
      <sheetName val="Laterais BP"/>
      <sheetName val="Laterais D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Interpolação"/>
      <sheetName val="Original"/>
      <sheetName val="Feriado"/>
    </sheetNames>
    <sheetDataSet>
      <sheetData sheetId="0"/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Balance Sheet"/>
      <sheetName val="Income"/>
      <sheetName val="Resources"/>
      <sheetName val="Flows"/>
      <sheetName val="Main"/>
      <sheetName val="Links"/>
      <sheetName val="ErrCheck"/>
      <sheetName val="TableM"/>
      <sheetName val="NGDP_RP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OMB Data"/>
      <sheetName val="MAD Data"/>
      <sheetName val="as % of GDP"/>
      <sheetName val="Details"/>
      <sheetName val="F-1"/>
      <sheetName val="F-2"/>
      <sheetName val="F-3"/>
      <sheetName val="F-4"/>
      <sheetName val="F-5"/>
      <sheetName val="F-6"/>
      <sheetName val="F-7"/>
      <sheetName val="F-8"/>
      <sheetName val="F-9"/>
      <sheetName val="F-10"/>
      <sheetName val="F-11"/>
      <sheetName val="F-12"/>
      <sheetName val="F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Ext.debt"/>
      <sheetName val="DOC"/>
      <sheetName val="Input"/>
      <sheetName val="BoP"/>
      <sheetName val="Gas"/>
      <sheetName val="ER"/>
      <sheetName val="Prog"/>
      <sheetName val="UFC_TBL"/>
      <sheetName val="IMF"/>
      <sheetName val="WB"/>
      <sheetName val="EBRD"/>
      <sheetName val="End-94"/>
      <sheetName val="Debt"/>
      <sheetName val="CPFs"/>
      <sheetName val="ControlSheet"/>
      <sheetName val="DSA_macroassump"/>
      <sheetName val="DSA-2000"/>
      <sheetName val="DSA"/>
      <sheetName val="PFP"/>
      <sheetName val="RED"/>
      <sheetName val="DSA-Tkmn"/>
      <sheetName val="Cht_NPV"/>
      <sheetName val="Cht_DS"/>
      <sheetName val="Read Me"/>
      <sheetName val="SA_H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IIP"/>
      <sheetName val="IIP_GDP"/>
      <sheetName val="IIP_GDP_G20"/>
      <sheetName val="GDP"/>
      <sheetName val="GDPD"/>
      <sheetName val="CA"/>
      <sheetName val="CA_GDP"/>
      <sheetName val="Calc_IIP_GDP_G20"/>
      <sheetName val="Charts_IIP_GDP_G20"/>
      <sheetName val="Calc_IIP_GDP"/>
      <sheetName val="Charts_IIP_GDP"/>
      <sheetName val="Chart_CA_GDP"/>
      <sheetName val="Scatter_IIP_NIIP"/>
      <sheetName val="Calc_CA"/>
      <sheetName val="Scatter_CA_NIIP"/>
      <sheetName val="Bar_CA_NII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B95Q"/>
    </sheetNames>
    <sheetDataSet>
      <sheetData sheetId="0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Chart_AETR"/>
      <sheetName val="Chart_PriceSensitivity"/>
      <sheetName val="Chart_METR"/>
      <sheetName val="METR"/>
      <sheetName val="AETR"/>
      <sheetName val="Sensitivity"/>
      <sheetName val="Control"/>
      <sheetName val="RegimeImport"/>
      <sheetName val="real life cycle unit cost"/>
      <sheetName val="Production Allocation"/>
      <sheetName val="Production Gas Allocation (Alt)"/>
      <sheetName val="Production"/>
      <sheetName val="Relative Costs Gas"/>
      <sheetName val="Relative Costs Oil"/>
      <sheetName val="IEA Price Scenarios"/>
      <sheetName val="IEA Production Scenarios"/>
      <sheetName val="Sheet1"/>
      <sheetName val="Mexico Entitlement Master"/>
      <sheetName val="Gas Dashboard"/>
      <sheetName val="Revenue Chart"/>
      <sheetName val="Revenue Chart (2)"/>
      <sheetName val="GDP Chart"/>
      <sheetName val="ProjectCashflow"/>
      <sheetName val="Myanmar"/>
      <sheetName val="Algeria"/>
      <sheetName val="Mauritania"/>
      <sheetName val="Cote dIvoire"/>
      <sheetName val="Peru"/>
      <sheetName val="Timor Leste"/>
      <sheetName val="Bolivia"/>
      <sheetName val="Angola"/>
      <sheetName val="Azerbaijan"/>
      <sheetName val="Brazil TR"/>
      <sheetName val="Brazil PSC"/>
      <sheetName val="Argentina"/>
      <sheetName val="Australia"/>
      <sheetName val="CanadaAlb"/>
      <sheetName val="CanadaBC"/>
      <sheetName val="ChinaOnshore"/>
      <sheetName val="ChinaOffshore"/>
      <sheetName val="Colombia"/>
      <sheetName val="Guyana"/>
      <sheetName val="Egypt"/>
      <sheetName val="IndiaOffshore"/>
      <sheetName val="IndiaDW"/>
      <sheetName val="Indonesia"/>
      <sheetName val="Iran"/>
      <sheetName val="Iraq"/>
      <sheetName val="Kazakhstan"/>
      <sheetName val="Kuwait"/>
      <sheetName val="Libya"/>
      <sheetName val="Mexico"/>
      <sheetName val="Malaysia"/>
      <sheetName val="Netherlands"/>
      <sheetName val="Nigeria Onshore"/>
      <sheetName val="Nigeria Offshore"/>
      <sheetName val="Norway"/>
      <sheetName val="Oman"/>
      <sheetName val="Pakistan"/>
      <sheetName val="Qatar"/>
      <sheetName val="Russia"/>
      <sheetName val="Saudi Arabia"/>
      <sheetName val="Trinidad"/>
      <sheetName val="Turkmenistan"/>
      <sheetName val="UAE"/>
      <sheetName val="United Kingdom"/>
      <sheetName val="United States"/>
      <sheetName val="Venezuela"/>
      <sheetName val="Project Summary"/>
      <sheetName val="Uzbekistan"/>
      <sheetName val="Offshore 500MMBbl oil field "/>
      <sheetName val="Offshore Deepwater Medium 6TCF"/>
      <sheetName val="Offshore 500MMBbl oil field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OUTREO"/>
      <sheetName val="IN"/>
      <sheetName val="OUT"/>
      <sheetName val="Staff Report Table 2"/>
      <sheetName val="Fisc"/>
      <sheetName val="Debt"/>
      <sheetName val="Rev"/>
      <sheetName val="Exp"/>
      <sheetName val="Cap"/>
      <sheetName val="Curr"/>
      <sheetName val="OF"/>
      <sheetName val="Sub"/>
      <sheetName val="Bonds"/>
      <sheetName val="SGRF"/>
      <sheetName val="PASI"/>
      <sheetName val="CSPF"/>
      <sheetName val="Non-oil sustainability"/>
      <sheetName val="GCC 2004 Table 1"/>
      <sheetName val="GCC 2004 Budget v actual"/>
      <sheetName val="NetAssets"/>
      <sheetName val="Customs"/>
      <sheetName val="Pay"/>
      <sheetName val="Employ"/>
      <sheetName val="OUTREO_History"/>
      <sheetName val="Fisc. sustainability for 2005S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Report2 (2)"/>
      <sheetName val="Contents"/>
      <sheetName val="Input"/>
      <sheetName val="Output"/>
      <sheetName val="Sheet2"/>
      <sheetName val="Sheet1"/>
      <sheetName val="Work1"/>
      <sheetName val="Work2"/>
      <sheetName val="Report1"/>
      <sheetName val="Report2"/>
      <sheetName val="WORK 2"/>
      <sheetName val="D"/>
      <sheetName val="D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</sheetNames>
    <sheetDataSet>
      <sheetData sheetId="0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esta_turisticas"/>
      <sheetName val="#REF"/>
    </sheetNames>
    <sheetDataSet>
      <sheetData sheetId="0"/>
      <sheetData sheetId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Taxas"/>
      <sheetName val="Tabelas"/>
      <sheetName val="Resumo"/>
      <sheetName val="CART CDI"/>
      <sheetName val="CART PRÉ "/>
      <sheetName val="CART USD"/>
      <sheetName val="P.T.Pré"/>
      <sheetName val="P.T.USD"/>
      <sheetName val="PRÉ César"/>
      <sheetName val="USD César"/>
      <sheetName val="P.T.Pré César"/>
      <sheetName val="P.T.USD César"/>
      <sheetName val="P.T. CDI César"/>
      <sheetName val="Açõ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Electronic Sources"/>
      <sheetName val="DMX1"/>
      <sheetName val="Monthly"/>
      <sheetName val="Quarterly"/>
      <sheetName val="Annual"/>
      <sheetName val="Previous requests"/>
      <sheetName val="Lists"/>
      <sheetName val="J(Priv.Cap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Figure 1"/>
      <sheetName val="Figure 2"/>
      <sheetName val="Figure 3"/>
      <sheetName val="Table"/>
      <sheetName val="welfare"/>
      <sheetName val="pension"/>
      <sheetName val="potential welfare"/>
      <sheetName val="prim welfare"/>
      <sheetName val="prim social"/>
      <sheetName val="prim pension"/>
      <sheetName val="social"/>
      <sheetName val="pension vs welfare"/>
      <sheetName val="45 degree"/>
      <sheetName val="disag_OECD"/>
      <sheetName val="list"/>
      <sheetName val="raw"/>
      <sheetName val="mean_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Markit RTD Introduction"/>
      <sheetName val="Markit Indices"/>
      <sheetName val="Index_History"/>
      <sheetName val="Sovereign_CDS_History"/>
      <sheetName val="Setup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CARTEIRA"/>
      <sheetName val="SUMMARY"/>
      <sheetName val="MTM"/>
      <sheetName val="CDOLAR"/>
      <sheetName val="INDICES"/>
      <sheetName val="FERIADOS"/>
      <sheetName val="Macro"/>
      <sheetName val="MTD R$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02_Berwerte_ABL"/>
      <sheetName val="03A_Berwerte_NBL"/>
      <sheetName val="Daten_Faltblatt"/>
    </sheetNames>
    <sheetDataSet>
      <sheetData sheetId="0"/>
      <sheetData sheetId="1"/>
      <sheetData sheetId="2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Table1 new inputs"/>
      <sheetName val="Table 1 -- Static FE"/>
      <sheetName val="Table1 -- Dynamic GMM"/>
      <sheetName val="Labels"/>
      <sheetName val="Final"/>
      <sheetName val="Ratio for Productivity"/>
      <sheetName val="New Table 1 -- Final"/>
      <sheetName val="New Table 1 -- Final GMM"/>
      <sheetName val="Chart1"/>
      <sheetName val="Chart2"/>
      <sheetName val="Chart3"/>
      <sheetName val="New Table 1 -- GMM 3ALL"/>
      <sheetName val="New Table 1 -- GMM 3LIC"/>
      <sheetName val="New Table 1 -- GMM 3M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%US"/>
    </sheetNames>
    <sheetDataSet>
      <sheetData sheetId="0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DBMALLES"/>
    </sheetNames>
    <sheetDataSet>
      <sheetData sheetId="0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EXP"/>
      <sheetName val="IMP"/>
      <sheetName val="EXP%"/>
      <sheetName val="IMP%"/>
      <sheetName val="S.A."/>
      <sheetName val="Seasonal Factors"/>
      <sheetName val="Program"/>
      <sheetName val="S.A.-growth rates"/>
      <sheetName val="Ch-REER"/>
      <sheetName val="Chart7"/>
      <sheetName val="Chart-SA Exp"/>
      <sheetName val="Chart-SA imp"/>
      <sheetName val="Chart-SA imp comp"/>
      <sheetName val="Chart-ExpYoY"/>
      <sheetName val="Chart-ImportYoY"/>
      <sheetName val="Chart-ImpcompYo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NFBS79-89"/>
      <sheetName val="NFBS90-97"/>
    </sheetNames>
    <sheetDataSet>
      <sheetData sheetId="0"/>
      <sheetData sheetId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Q"/>
      <sheetName val="WDQP"/>
      <sheetName val="QC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Roteiro"/>
      <sheetName val="Dados"/>
      <sheetName val="Checkout"/>
      <sheetName val="Entrada_DRE"/>
      <sheetName val="Indicadores"/>
      <sheetName val="RT"/>
      <sheetName val="RPST"/>
      <sheetName val="ROFT"/>
      <sheetName val="DGAT"/>
      <sheetName val="RA"/>
      <sheetName val="RPS"/>
      <sheetName val="ROF"/>
      <sheetName val="DGA"/>
      <sheetName val="Entrada_BP"/>
      <sheetName val="BP"/>
      <sheetName val="VPTVM"/>
      <sheetName val="Entrada_BP Moeda"/>
      <sheetName val="OE"/>
      <sheetName val="MPL"/>
      <sheetName val="Gráficos de Resultado"/>
      <sheetName val="Gráficos de Partic. Societária"/>
      <sheetName val="Laterais DRE 0906"/>
      <sheetName val="Finame DRE 0906"/>
      <sheetName val=" DRE 0606"/>
      <sheetName val="Laterais DRE 0606"/>
      <sheetName val="DRE 0306"/>
      <sheetName val="BP 0306"/>
      <sheetName val="Gerencial_0306"/>
      <sheetName val="Laterais DRE 0306"/>
      <sheetName val="CompDRE_0306"/>
      <sheetName val="Laterais BP"/>
      <sheetName val="Laterais D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ChtA4.2"/>
      <sheetName val="charta4.2(data)"/>
      <sheetName val="chtA4.1"/>
      <sheetName val="readme"/>
      <sheetName val="A4_12000"/>
      <sheetName val="Dbase_proj"/>
      <sheetName val="Sheet8"/>
      <sheetName val="Pivot_proj"/>
      <sheetName val="table(1998=100)"/>
      <sheetName val="Sheet1"/>
      <sheetName val="POpula"/>
      <sheetName val="Monetary 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Table 3"/>
      <sheetName val="Table 4"/>
      <sheetName val="Table 5"/>
      <sheetName val="Table 6"/>
      <sheetName val="Table 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Decentralization"/>
      <sheetName val="Output"/>
      <sheetName val="Assumptions"/>
      <sheetName val="StRp_Tbl1"/>
      <sheetName val="Sheet2"/>
      <sheetName val="Updated SummaryCG"/>
      <sheetName val="SummaryCG"/>
      <sheetName val="CGRev"/>
      <sheetName val="CGExp"/>
      <sheetName val="CGAuthMeth"/>
      <sheetName val="CGExternal"/>
      <sheetName val="CGFin_Monthly"/>
      <sheetName val="End_Basic_Tables"/>
      <sheetName val="Prj_Food"/>
      <sheetName val="JunPrg_9899&amp;beyond"/>
      <sheetName val="Prj_Fuel"/>
      <sheetName val="Pr_Electr"/>
      <sheetName val="Data-Out"/>
      <sheetName val="Sensitvty_ExchRt"/>
      <sheetName val="TaxRev"/>
      <sheetName val="SSN"/>
      <sheetName val="SSN_Print"/>
      <sheetName val="Q Fis-Impulse"/>
      <sheetName val="Fis-Impulse"/>
      <sheetName val="WEO"/>
      <sheetName val="Module1"/>
      <sheetName val="Module2"/>
      <sheetName val="Module3"/>
      <sheetName val="Module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presentação"/>
      <sheetName val="DinaDir"/>
      <sheetName val="Autom%"/>
      <sheetName val="TabAuto"/>
      <sheetName val="Ativação"/>
      <sheetName val="inclui"/>
      <sheetName val="exclui"/>
      <sheetName val="automáticos"/>
      <sheetName val="baseAutom"/>
      <sheetName val="projetos"/>
      <sheetName val="prioridades"/>
      <sheetName val="fluxo"/>
      <sheetName val="baseInterm"/>
      <sheetName val="baseDir"/>
      <sheetName val="variáveis"/>
      <sheetName val="conversões"/>
      <sheetName val="base"/>
      <sheetName val="B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Navigation"/>
      <sheetName val="Country_1"/>
      <sheetName val="Country_2"/>
      <sheetName val="GDP"/>
      <sheetName val="Elasticities"/>
      <sheetName val="Scenarios"/>
      <sheetName val="CT to reach NDC"/>
      <sheetName val="Calculations"/>
      <sheetName val="Results"/>
      <sheetName val="G20 Average Weights"/>
      <sheetName val="Tab1_Revised"/>
      <sheetName val="Tab4_Revised25"/>
      <sheetName val="Tab4_Revised50"/>
      <sheetName val="Deaths_50"/>
      <sheetName val="Deaths_75"/>
      <sheetName val="Tab4_Revised75"/>
      <sheetName val="Tab5_Revised50"/>
      <sheetName val="Tab5_Inverted"/>
      <sheetName val="Tab6_Revised"/>
      <sheetName val="Incidence Price Changes 25 CT"/>
      <sheetName val="AppendixTab_1"/>
      <sheetName val="AppendixTab_2"/>
      <sheetName val="AppendixTab_3"/>
      <sheetName val="AppendixTab_4"/>
      <sheetName val="AppendixTab_5"/>
      <sheetName val="Fig1_new"/>
      <sheetName val="Fig2_new"/>
      <sheetName val="Fig3_new"/>
      <sheetName val="Fig4_new"/>
      <sheetName val="Fig5_new"/>
      <sheetName val="Fig5_shares"/>
      <sheetName val="Fig6_new"/>
      <sheetName val="Fig7_new"/>
      <sheetName val="Fig8_new_25"/>
      <sheetName val="Fig8_new_50"/>
      <sheetName val="Fig8_new_75"/>
      <sheetName val="Fig9_new"/>
      <sheetName val="Fig10_new"/>
      <sheetName val="Fig11_new "/>
      <sheetName val="Dashboard"/>
      <sheetName val="1 - Revenue Projections"/>
      <sheetName val="2 - Emissions Projections"/>
      <sheetName val="3 - Energy Prices"/>
      <sheetName val="4 - Emissions by Sector&amp;Fuel"/>
      <sheetName val="Table Panel"/>
      <sheetName val="Table 1_2015"/>
      <sheetName val="Table 1_2030"/>
      <sheetName val="Table 2"/>
      <sheetName val="Table 3"/>
      <sheetName val="Table 4"/>
      <sheetName val="Table 5 edited"/>
      <sheetName val="Table 6 extended"/>
      <sheetName val=" Table 7 - Energy Prices"/>
      <sheetName val="Table B1 "/>
      <sheetName val="Table B2"/>
      <sheetName val="CO2 Reduction Composition"/>
      <sheetName val="IEA Appendix Comparisons"/>
      <sheetName val="IEAGrowth"/>
      <sheetName val="Tables1_2"/>
      <sheetName val="Table3"/>
      <sheetName val="Table4"/>
      <sheetName val="NOT USED ---&gt;"/>
      <sheetName val="Fig9"/>
      <sheetName val="Fig9_Data"/>
      <sheetName val="Fig10"/>
      <sheetName val="Fig10_Data"/>
      <sheetName val="Fig12"/>
      <sheetName val="Fig12_Data"/>
      <sheetName val="Fig13"/>
      <sheetName val="Fig13_Data"/>
      <sheetName val="Fig14"/>
      <sheetName val="Fig14_Data"/>
      <sheetName val="Fig15"/>
      <sheetName val="Fig15_Data"/>
      <sheetName val="Fig 16"/>
      <sheetName val="Fig_Data 16"/>
      <sheetName val="IEABalances"/>
      <sheetName val="IEAEmissions"/>
      <sheetName val="WEOData"/>
      <sheetName val="WBData"/>
      <sheetName val="GEPR"/>
      <sheetName val="Pr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81.xml><?xml version="1.0" encoding="utf-8"?>
<externalLink xmlns="http://schemas.openxmlformats.org/spreadsheetml/2006/main">
  <externalBook xmlns:r="http://schemas.openxmlformats.org/officeDocument/2006/relationships" r:id="rId1">
    <sheetNames>
      <sheetName val="1º bim"/>
      <sheetName val="2º bim"/>
      <sheetName val="3º bim"/>
      <sheetName val="4º bim"/>
      <sheetName val="5º bim"/>
      <sheetName val="6º bim"/>
      <sheetName val="Plan1"/>
      <sheetName val="Teste Lançamento"/>
      <sheetName val="Resumo"/>
      <sheetName val="Moeda Nacional"/>
      <sheetName val="Moeda Estrangeira"/>
      <sheetName val="Rescfiname0904"/>
      <sheetName val="Laterais DRE 0408"/>
      <sheetName val="DRE 0408"/>
      <sheetName val="(CP e LP) 0408"/>
      <sheetName val="BP 0408"/>
      <sheetName val="Gerencial 0408"/>
      <sheetName val="CompDRE 0408"/>
      <sheetName val="BLMD 0408"/>
      <sheetName val="CompDRE 0308"/>
      <sheetName val="BLMD 0308"/>
      <sheetName val="(CP e LP) 0308"/>
      <sheetName val="DRE 0308"/>
      <sheetName val="BP 0308"/>
      <sheetName val="Gerencial 0308"/>
      <sheetName val="Laterais DRE 0308"/>
      <sheetName val="CompDRE 0208"/>
      <sheetName val="BLMD 0208"/>
      <sheetName val="Gerencial 0208"/>
      <sheetName val="Laterais DRE 0208"/>
      <sheetName val="(CP e LP) 0208"/>
      <sheetName val="DRE 0208"/>
      <sheetName val="BP 0208"/>
      <sheetName val="CompDRE 0108"/>
      <sheetName val="BLMD 0108"/>
      <sheetName val="Gerencial 0108"/>
      <sheetName val="Laterais DRE 0108"/>
      <sheetName val="BP 0108"/>
      <sheetName val="(CP e LP) 0108"/>
      <sheetName val="DRE 0108"/>
      <sheetName val="SIEST doar"/>
      <sheetName val="SIEST99"/>
      <sheetName val="SIEST 98"/>
      <sheetName val="SIEST MÊS"/>
      <sheetName val="BLMD2008"/>
      <sheetName val="Gerencial2008"/>
      <sheetName val="Fluxo de Caixa"/>
      <sheetName val="DVA"/>
      <sheetName val="CompDRE (base)"/>
      <sheetName val="Finame DRE"/>
      <sheetName val="Laterais DRE"/>
      <sheetName val="Finame BP"/>
      <sheetName val="Finame BP (CP e LP)"/>
      <sheetName val="Laterais BP"/>
      <sheetName val="Laterais (CP e LP)"/>
      <sheetName val="Ativo"/>
      <sheetName val="Passivo"/>
      <sheetName val="Resultado"/>
      <sheetName val="DADOS"/>
      <sheetName val="Principais Indicadores"/>
      <sheetName val="Plan2"/>
      <sheetName val="Plan3"/>
      <sheetName val="Relatório 1"/>
      <sheetName val="Repasses TN"/>
      <sheetName val="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82.xml><?xml version="1.0" encoding="utf-8"?>
<externalLink xmlns="http://schemas.openxmlformats.org/spreadsheetml/2006/main">
  <externalBook xmlns:r="http://schemas.openxmlformats.org/officeDocument/2006/relationships" r:id="rId1">
    <sheetNames>
      <sheetName val="key"/>
      <sheetName val="tostata"/>
      <sheetName val="Aspire WB Global Social Protect"/>
      <sheetName val="WEO GDP PPP"/>
      <sheetName val="Benefits"/>
      <sheetName val="Benefits Charts"/>
      <sheetName val="Expenditures"/>
      <sheetName val="Expenditures Charts"/>
      <sheetName val="Spending Impact on Gini"/>
      <sheetName val="Unweighted Averages"/>
      <sheetName val="Bottom 40 Benefits"/>
      <sheetName val="Bottom 40 Benefits Charts"/>
      <sheetName val="Sheet2"/>
      <sheetName val="Soc Spending"/>
      <sheetName val="Country List WDI"/>
      <sheetName val="WEO Regions Modified"/>
      <sheetName val="Regional Spending"/>
      <sheetName val="Regional Benefit Incidence"/>
      <sheetName val="1st 20% Coverage"/>
      <sheetName val="2nd 20% Coverage"/>
      <sheetName val="Bottom 40% Coverage"/>
      <sheetName val="Generosity Bottom 20%"/>
      <sheetName val="Generosity 2nd 20%"/>
      <sheetName val="Bottom 40% Generos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3.xml><?xml version="1.0" encoding="utf-8"?>
<externalLink xmlns="http://schemas.openxmlformats.org/spreadsheetml/2006/main">
  <externalBook xmlns:r="http://schemas.openxmlformats.org/officeDocument/2006/relationships" r:id="rId1">
    <sheetNames>
      <sheetName val="t1"/>
      <sheetName val="tx"/>
    </sheetNames>
    <sheetDataSet>
      <sheetData sheetId="0"/>
      <sheetData sheetId="1"/>
    </sheetDataSet>
  </externalBook>
</externalLink>
</file>

<file path=xl/externalLinks/externalLink8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No ADB"/>
      <sheetName val="t1"/>
      <sheetName val="t9"/>
      <sheetName val="t10"/>
      <sheetName val="t11"/>
      <sheetName val="t5"/>
      <sheetName val="t12"/>
      <sheetName val="t13"/>
      <sheetName val="tx"/>
      <sheetName val="Chart  data"/>
      <sheetName val="RED Fiscal Chart-Ch1"/>
      <sheetName val="RED Fiscal Chart-Ch2"/>
      <sheetName val="RED Fiscal Chart-Ch3"/>
      <sheetName val="Figure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5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Database"/>
      <sheetName val="HiddenDataSheet"/>
      <sheetName val="LastSave"/>
      <sheetName val="SSBIG"/>
      <sheetName val="SSBIG-Crisis Respons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6.xml><?xml version="1.0" encoding="utf-8"?>
<externalLink xmlns="http://schemas.openxmlformats.org/spreadsheetml/2006/main">
  <externalBook xmlns:r="http://schemas.openxmlformats.org/officeDocument/2006/relationships" r:id="rId1">
    <sheetNames>
      <sheetName val="DOAMOS"/>
      <sheetName val="TOMAMOS"/>
      <sheetName val="MTM A"/>
      <sheetName val="MTM L"/>
      <sheetName val="TEXTO"/>
      <sheetName val="PT DOA"/>
      <sheetName val="PT TOM"/>
      <sheetName val="HEDGE TRADING"/>
      <sheetName val="EURODIST"/>
      <sheetName val="FWD - DOAMOS"/>
      <sheetName val="FWD - TOMAMOS"/>
      <sheetName val="PT FWD D"/>
      <sheetName val="PT FWD 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7.xml><?xml version="1.0" encoding="utf-8"?>
<externalLink xmlns="http://schemas.openxmlformats.org/spreadsheetml/2006/main">
  <externalBook xmlns:r="http://schemas.openxmlformats.org/officeDocument/2006/relationships" r:id="rId1">
    <sheetNames>
      <sheetName val="Resumo"/>
      <sheetName val="CART CDI"/>
      <sheetName val="CART PRÉ "/>
      <sheetName val="CART USD"/>
      <sheetName val="P.T.Pré"/>
      <sheetName val="P.T.USD"/>
      <sheetName val="PRÉ César"/>
      <sheetName val="USD César"/>
      <sheetName val="P.T.Pré César"/>
      <sheetName val="P.T.USD César"/>
      <sheetName val="P.T. CDI César"/>
      <sheetName val="Ações"/>
      <sheetName val="Tax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8.xml><?xml version="1.0" encoding="utf-8"?>
<externalLink xmlns="http://schemas.openxmlformats.org/spreadsheetml/2006/main">
  <externalBook xmlns:r="http://schemas.openxmlformats.org/officeDocument/2006/relationships" r:id="rId1">
    <sheetNames>
      <sheetName val="Tabela"/>
      <sheetName val="CDI"/>
      <sheetName val="CDB"/>
      <sheetName val="Recompra"/>
      <sheetName val="Revenda"/>
      <sheetName val="C.GIRO"/>
      <sheetName val="C.GIRO 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9.xml><?xml version="1.0" encoding="utf-8"?>
<externalLink xmlns="http://schemas.openxmlformats.org/spreadsheetml/2006/main">
  <externalBook xmlns:r="http://schemas.openxmlformats.org/officeDocument/2006/relationships" r:id="rId1">
    <sheetNames>
      <sheetName val="Table3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DAILY PANEL"/>
      <sheetName val="Snap Shot"/>
      <sheetName val="DAILY PANEL_Since Jan 2008"/>
      <sheetName val="PPT Table"/>
      <sheetName val="Table"/>
      <sheetName val="Table2"/>
      <sheetName val="EXR&amp; Stock&amp; EMBI"/>
      <sheetName val="Bloomberg 10y"/>
      <sheetName val="Haver_D"/>
      <sheetName val="Haver_W"/>
      <sheetName val="EMBI and local bon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90.xml><?xml version="1.0" encoding="utf-8"?>
<externalLink xmlns="http://schemas.openxmlformats.org/spreadsheetml/2006/main">
  <externalBook xmlns:r="http://schemas.openxmlformats.org/officeDocument/2006/relationships" r:id="rId1">
    <sheetNames>
      <sheetName val="Chart9"/>
      <sheetName val="Chart2"/>
      <sheetName val="Chart3"/>
      <sheetName val="Chart1"/>
      <sheetName val="BOP-RED40"/>
      <sheetName val="RED41"/>
      <sheetName val="RED42"/>
      <sheetName val="RED43"/>
      <sheetName val="RED44"/>
      <sheetName val="RED45"/>
      <sheetName val="RED46"/>
      <sheetName val="RED47"/>
      <sheetName val="RED48"/>
      <sheetName val="RED49"/>
      <sheetName val="RED51"/>
      <sheetName val="RED50"/>
      <sheetName val="Chart4"/>
      <sheetName val="Chart5"/>
      <sheetName val="Chart6"/>
      <sheetName val="Chart7"/>
      <sheetName val="Chart8"/>
      <sheetName val="Sheet1"/>
      <sheetName val="#REF"/>
      <sheetName val="Table3"/>
      <sheetName val="IMATA"/>
      <sheetName val="Dsrv"/>
      <sheetName val="Dboj"/>
      <sheetName val="Dgg"/>
      <sheetName val="Dgov"/>
      <sheetName val="Summary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1.xml><?xml version="1.0" encoding="utf-8"?>
<externalLink xmlns="http://schemas.openxmlformats.org/spreadsheetml/2006/main">
  <externalBook xmlns:r="http://schemas.openxmlformats.org/officeDocument/2006/relationships" r:id="rId1">
    <sheetNames>
      <sheetName val="CART CDI "/>
      <sheetName val="Ações"/>
      <sheetName val="Sheet1"/>
    </sheetNames>
    <sheetDataSet>
      <sheetData sheetId="0"/>
      <sheetData sheetId="1"/>
      <sheetData sheetId="2"/>
    </sheetDataSet>
  </externalBook>
</externalLink>
</file>

<file path=xl/externalLinks/externalLink92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Input_external"/>
      <sheetName val="Table"/>
      <sheetName val="Table_SR"/>
      <sheetName val="PanelChart"/>
      <sheetName val="Table_GEF"/>
      <sheetName val="Chartdata"/>
      <sheetName val="A1_historical"/>
      <sheetName val="B1_irate"/>
      <sheetName val="B2_GDP"/>
      <sheetName val="B3_CAB"/>
      <sheetName val="B4_Combined"/>
      <sheetName val="B5_Depreciation"/>
      <sheetName val="A2_alternative"/>
      <sheetName val="A3_market"/>
      <sheetName val="B3_deflator"/>
      <sheetName val="B4_CAB"/>
      <sheetName val="B5_Combined"/>
      <sheetName val="B6_Depreciation"/>
      <sheetName val="Data_chart"/>
      <sheetName val="Figure"/>
      <sheetName val="External Sustainability-Arg"/>
      <sheetName val="ExtSust-Arg"/>
      <sheetName val="ControlSheet"/>
      <sheetName val="150dp"/>
      <sheetName val="RED47"/>
      <sheetName val="Commercial Banks"/>
      <sheetName val="T7"/>
      <sheetName val="Annual BiH summary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3.xml><?xml version="1.0" encoding="utf-8"?>
<externalLink xmlns="http://schemas.openxmlformats.org/spreadsheetml/2006/main">
  <externalBook xmlns:r="http://schemas.openxmlformats.org/officeDocument/2006/relationships" r:id="rId1">
    <sheetNames>
      <sheetName val="StRp_Tbl1"/>
    </sheetNames>
    <sheetDataSet>
      <sheetData sheetId="0"/>
    </sheetDataSet>
  </externalBook>
</externalLink>
</file>

<file path=xl/externalLinks/externalLink94.xml><?xml version="1.0" encoding="utf-8"?>
<externalLink xmlns="http://schemas.openxmlformats.org/spreadsheetml/2006/main">
  <externalBook xmlns:r="http://schemas.openxmlformats.org/officeDocument/2006/relationships" r:id="rId1">
    <sheetNames>
      <sheetName val="Fig15(data)"/>
    </sheetNames>
    <sheetDataSet>
      <sheetData sheetId="0"/>
    </sheetDataSet>
  </externalBook>
</externalLink>
</file>

<file path=xl/externalLinks/externalLink95.xml><?xml version="1.0" encoding="utf-8"?>
<externalLink xmlns="http://schemas.openxmlformats.org/spreadsheetml/2006/main">
  <externalBook xmlns:r="http://schemas.openxmlformats.org/officeDocument/2006/relationships" r:id="rId1">
    <sheetNames>
      <sheetName val="OldFig5(data)"/>
    </sheetNames>
    <sheetDataSet>
      <sheetData sheetId="0"/>
    </sheetDataSet>
  </externalBook>
</externalLink>
</file>

<file path=xl/externalLinks/externalLink96.xml><?xml version="1.0" encoding="utf-8"?>
<externalLink xmlns="http://schemas.openxmlformats.org/spreadsheetml/2006/main">
  <externalBook xmlns:r="http://schemas.openxmlformats.org/officeDocument/2006/relationships" r:id="rId1">
    <sheetNames>
      <sheetName val="Orientações"/>
      <sheetName val="Dados"/>
      <sheetName val="WI RISCO"/>
      <sheetName val="Intermediação Financeira"/>
      <sheetName val="Setor Aéreo "/>
      <sheetName val="Outros"/>
      <sheetName val="QCNR"/>
      <sheetName val="QCOC"/>
      <sheetName val="CS"/>
      <sheetName val="Base DC"/>
      <sheetName val="WI PRC"/>
      <sheetName val="PRC"/>
      <sheetName val="MPRC"/>
      <sheetName val="Carteira Segregada FINA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7.xml><?xml version="1.0" encoding="utf-8"?>
<externalLink xmlns="http://schemas.openxmlformats.org/spreadsheetml/2006/main">
  <externalBook xmlns:r="http://schemas.openxmlformats.org/officeDocument/2006/relationships" r:id="rId1">
    <sheetNames>
      <sheetName val="Prelim w2)"/>
      <sheetName val="SOE questionnaire - 08-06-2 (2)"/>
      <sheetName val="Sheet3"/>
      <sheetName val="Chart1"/>
      <sheetName val="Prelim w1"/>
      <sheetName val="w2"/>
      <sheetName val="Sheet2"/>
      <sheetName val="Sheet4"/>
      <sheetName val="w2_E_Sections"/>
      <sheetName val="w2_E_Q"/>
      <sheetName val="Weights summary"/>
      <sheetName val="Charts and Tables"/>
      <sheetName val="Bobana-graphs"/>
      <sheetName val="Bobana-graphsE_Sections"/>
      <sheetName val="Bobana-graphsE_Q"/>
      <sheetName val="Table C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Bobana - Scatter"/>
      <sheetName val="Weights 1"/>
      <sheetName val="Sheet1"/>
      <sheetName val="Survey 813"/>
      <sheetName val="Survey 823"/>
      <sheetName val="for email"/>
      <sheetName val="for email 2"/>
      <sheetName val="Bobana - Scatter (2)"/>
      <sheetName val="Email responses November 20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98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OUTPUT"/>
      <sheetName val="Scratch pad"/>
      <sheetName val="ControlSheet"/>
      <sheetName val="INPUT"/>
      <sheetName val="Sel. Ind.-MacroframeworkI"/>
      <sheetName val="Annual Meetings Selec Indicator"/>
      <sheetName val="WETA"/>
      <sheetName val="GDP Prod. - Input"/>
      <sheetName val="National Accounts"/>
      <sheetName val="Chart real growth rates"/>
      <sheetName val="Figure 3"/>
      <sheetName val="INE PIBprod"/>
      <sheetName val="PROJECTIONS"/>
      <sheetName val="AnMeets"/>
      <sheetName val="PIN Selected Indicators."/>
      <sheetName val="weekly-monthly Rep."/>
      <sheetName val="MacroframeworkII"/>
      <sheetName val="RED TABLES"/>
      <sheetName val="Basic Data"/>
      <sheetName val="SUMMARY"/>
      <sheetName val="Excel macros"/>
      <sheetName val="moz macroframework Brief Feb200"/>
      <sheetName val="Q1"/>
      <sheetName val="Q2"/>
      <sheetName val="Q3"/>
      <sheetName val="Assump"/>
      <sheetName val="Last"/>
      <sheetName val="wage growth"/>
      <sheetName val="Gin"/>
      <sheetName val="Din"/>
      <sheetName val="Gasoline"/>
      <sheetName val="Scratch_pad"/>
      <sheetName val="Sel__Ind_-MacroframeworkI"/>
      <sheetName val="Annual_Meetings_Selec_Indicator"/>
      <sheetName val="GDP_Prod__-_Input"/>
      <sheetName val="National_Accounts"/>
      <sheetName val="Chart_real_growth_rates"/>
      <sheetName val="Figure_3"/>
      <sheetName val="INE_PIBprod"/>
      <sheetName val="PIN_Selected_Indicators_"/>
      <sheetName val="weekly-monthly_Rep_"/>
      <sheetName val="RED_TABLES"/>
      <sheetName val="Basic_Data"/>
      <sheetName val="Excel_macros"/>
      <sheetName val="moz_macroframework_Brief_Feb200"/>
      <sheetName val="wage_growth"/>
      <sheetName val="PIVO"/>
      <sheetName val="M"/>
      <sheetName val="Scratch_pad1"/>
      <sheetName val="Sel__Ind_-MacroframeworkI1"/>
      <sheetName val="Annual_Meetings_Selec_Indicato1"/>
      <sheetName val="GDP_Prod__-_Input1"/>
      <sheetName val="National_Accounts1"/>
      <sheetName val="Chart_real_growth_rates1"/>
      <sheetName val="Figure_31"/>
      <sheetName val="INE_PIBprod1"/>
      <sheetName val="PIN_Selected_Indicators_1"/>
      <sheetName val="weekly-monthly_Rep_1"/>
      <sheetName val="RED_TABLES1"/>
      <sheetName val="Basic_Data1"/>
      <sheetName val="Excel_macros1"/>
      <sheetName val="moz_macroframework_Brief_Feb201"/>
      <sheetName val="wage_growth1"/>
      <sheetName val="Table"/>
      <sheetName val="Table_GEF"/>
      <sheetName val="unemp"/>
      <sheetName val="J3"/>
      <sheetName val="WEO"/>
      <sheetName val="FY 08-13MTB(LY std)"/>
      <sheetName val="PIB EN CORR"/>
      <sheetName val="продаја - графикони"/>
      <sheetName val="Fiscal Scenarios"/>
      <sheetName val="A"/>
      <sheetName val="Cover"/>
      <sheetName val="Sheet1"/>
      <sheetName val="IN"/>
      <sheetName val="END"/>
      <sheetName val="ExIm bfSBA04"/>
      <sheetName val="KA bfSBA04"/>
      <sheetName val="Table 3"/>
      <sheetName val="Table 4"/>
      <sheetName val="Table 5"/>
      <sheetName val="Table 6"/>
      <sheetName val="CIRRs"/>
      <sheetName val="data"/>
      <sheetName val="WEO Flash(old)"/>
      <sheetName val="Imp"/>
      <sheetName val="DSA output"/>
      <sheetName val="TOC"/>
      <sheetName val="Control"/>
      <sheetName val="2012"/>
      <sheetName val="2016"/>
      <sheetName val="2013"/>
      <sheetName val="2014"/>
      <sheetName val="2015"/>
      <sheetName val="MACRO"/>
      <sheetName val="BCC"/>
      <sheetName val="RED47"/>
      <sheetName val="Mnth BoM data"/>
      <sheetName val="E"/>
      <sheetName val="QPro_index"/>
      <sheetName val="kursi"/>
      <sheetName val="Dep fon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</sheetDataSet>
  </externalBook>
</externalLink>
</file>

<file path=xl/externalLinks/externalLink99.xml><?xml version="1.0" encoding="utf-8"?>
<externalLink xmlns="http://schemas.openxmlformats.org/spreadsheetml/2006/main">
  <externalBook xmlns:r="http://schemas.openxmlformats.org/officeDocument/2006/relationships" r:id="rId1">
    <sheetNames>
      <sheetName val="T10.HIPC Ratios"/>
      <sheetName val="IDA-tab7"/>
      <sheetName val="T9.Assistance"/>
      <sheetName val="T1 BoP OUT Long"/>
      <sheetName val="T3 Key Ratios"/>
      <sheetName val="T3B New Key Ratios"/>
      <sheetName val="T6 IMF Assistance"/>
      <sheetName val="T6 IMF Assistance old"/>
      <sheetName val="Chart4"/>
      <sheetName val="Debt Serv 2"/>
      <sheetName val="Tx. NPV&amp;DS"/>
      <sheetName val="Stress Chart 4 old"/>
      <sheetName val="DebtService Long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50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5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52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5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5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5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56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57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58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59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60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61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62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5" activeCellId="0" sqref="I25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15.86"/>
    <col collapsed="false" customWidth="true" hidden="false" outlineLevel="0" max="6" min="2" style="0" width="20.86"/>
    <col collapsed="false" customWidth="true" hidden="false" outlineLevel="0" max="10" min="10" style="0" width="9.14"/>
  </cols>
  <sheetData>
    <row r="1" customFormat="false" ht="23.2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20.25" hidden="false" customHeight="true" outlineLevel="0" collapsed="false">
      <c r="A2" s="2"/>
      <c r="B2" s="2"/>
      <c r="C2" s="2"/>
      <c r="D2" s="2"/>
      <c r="E2" s="2"/>
      <c r="F2" s="2"/>
    </row>
    <row r="3" customFormat="false" ht="18" hidden="false" customHeight="false" outlineLevel="0" collapsed="false">
      <c r="A3" s="3" t="s">
        <v>1</v>
      </c>
      <c r="B3" s="3"/>
      <c r="C3" s="3"/>
      <c r="D3" s="3"/>
      <c r="E3" s="3"/>
      <c r="F3" s="3"/>
    </row>
    <row r="5" customFormat="false" ht="12.75" hidden="false" customHeight="false" outlineLevel="0" collapsed="false"/>
    <row r="6" customFormat="false" ht="102" hidden="false" customHeight="true" outlineLevel="0" collapsed="false">
      <c r="A6" s="4"/>
      <c r="B6" s="5" t="s">
        <v>2</v>
      </c>
      <c r="C6" s="6" t="s">
        <v>3</v>
      </c>
      <c r="D6" s="7" t="s">
        <v>4</v>
      </c>
      <c r="E6" s="8" t="s">
        <v>5</v>
      </c>
      <c r="F6" s="8" t="s">
        <v>6</v>
      </c>
    </row>
    <row r="7" customFormat="false" ht="12.75" hidden="false" customHeight="false" outlineLevel="0" collapsed="false">
      <c r="A7" s="9" t="n">
        <v>2018</v>
      </c>
      <c r="B7" s="10"/>
      <c r="C7" s="11"/>
      <c r="D7" s="12"/>
      <c r="E7" s="13"/>
      <c r="F7" s="13"/>
    </row>
    <row r="8" customFormat="false" ht="12.75" hidden="false" customHeight="false" outlineLevel="0" collapsed="false">
      <c r="A8" s="14" t="s">
        <v>7</v>
      </c>
      <c r="B8" s="15" t="n">
        <v>22474.4642928263</v>
      </c>
      <c r="C8" s="16" t="n">
        <v>102.562316554383</v>
      </c>
      <c r="D8" s="17" t="n">
        <v>102.24</v>
      </c>
      <c r="E8" s="18" t="n">
        <v>57.2649</v>
      </c>
      <c r="F8" s="19" t="n">
        <v>70.5618</v>
      </c>
    </row>
    <row r="9" customFormat="false" ht="12.75" hidden="false" customHeight="false" outlineLevel="0" collapsed="false">
      <c r="A9" s="14" t="s">
        <v>8</v>
      </c>
      <c r="B9" s="15" t="n">
        <v>24969.759104845</v>
      </c>
      <c r="C9" s="16" t="n">
        <v>102.728168023305</v>
      </c>
      <c r="D9" s="17" t="n">
        <v>102.37</v>
      </c>
      <c r="E9" s="18" t="n">
        <v>62.7565</v>
      </c>
      <c r="F9" s="19" t="n">
        <v>72.9921</v>
      </c>
    </row>
    <row r="10" customFormat="false" ht="12.75" hidden="false" customHeight="false" outlineLevel="0" collapsed="false">
      <c r="A10" s="14" t="s">
        <v>9</v>
      </c>
      <c r="B10" s="15" t="n">
        <v>27196.8435499613</v>
      </c>
      <c r="C10" s="16" t="n">
        <v>102.632841203743</v>
      </c>
      <c r="D10" s="17" t="n">
        <v>102.98</v>
      </c>
      <c r="E10" s="18" t="n">
        <v>65.5906</v>
      </c>
      <c r="F10" s="19" t="n">
        <v>76.2294</v>
      </c>
    </row>
    <row r="11" customFormat="false" ht="12.75" hidden="false" customHeight="false" outlineLevel="0" collapsed="false">
      <c r="A11" s="14" t="s">
        <v>10</v>
      </c>
      <c r="B11" s="15" t="n">
        <v>29220.5841415024</v>
      </c>
      <c r="C11" s="16" t="n">
        <v>103.238058610876</v>
      </c>
      <c r="D11" s="17" t="n">
        <v>103.87</v>
      </c>
      <c r="E11" s="18" t="n">
        <v>69.4706</v>
      </c>
      <c r="F11" s="19" t="n">
        <v>79.4605</v>
      </c>
    </row>
    <row r="12" customFormat="false" ht="12.75" hidden="false" customHeight="false" outlineLevel="0" collapsed="false">
      <c r="A12" s="9" t="n">
        <v>2019</v>
      </c>
      <c r="B12" s="20"/>
      <c r="C12" s="11"/>
      <c r="D12" s="12"/>
      <c r="E12" s="21"/>
      <c r="F12" s="13"/>
    </row>
    <row r="13" customFormat="false" ht="12.75" hidden="false" customHeight="false" outlineLevel="0" collapsed="false">
      <c r="A13" s="22" t="s">
        <v>7</v>
      </c>
      <c r="B13" s="23" t="n">
        <v>24608.6014320628</v>
      </c>
      <c r="C13" s="24" t="n">
        <v>101.385303775078</v>
      </c>
      <c r="D13" s="17" t="n">
        <v>105.16</v>
      </c>
      <c r="E13" s="18" t="n">
        <v>64.7347</v>
      </c>
      <c r="F13" s="18" t="n">
        <v>72.723</v>
      </c>
    </row>
    <row r="14" customFormat="false" ht="12.75" hidden="false" customHeight="false" outlineLevel="0" collapsed="false">
      <c r="A14" s="22" t="s">
        <v>8</v>
      </c>
      <c r="B14" s="23" t="n">
        <v>26628.5898787245</v>
      </c>
      <c r="C14" s="24" t="n">
        <v>101.354263194333</v>
      </c>
      <c r="D14" s="17" t="n">
        <v>104.99</v>
      </c>
      <c r="E14" s="18" t="n">
        <v>63.0756</v>
      </c>
      <c r="F14" s="18" t="n">
        <v>71.8179</v>
      </c>
    </row>
    <row r="15" customFormat="false" ht="12.75" hidden="false" customHeight="false" outlineLevel="0" collapsed="false">
      <c r="A15" s="22" t="s">
        <v>9</v>
      </c>
      <c r="B15" s="23" t="n">
        <v>28346.0315657289</v>
      </c>
      <c r="C15" s="24" t="n">
        <v>102.764237823229</v>
      </c>
      <c r="D15" s="25" t="n">
        <v>104.29</v>
      </c>
      <c r="E15" s="18" t="n">
        <v>64.4156</v>
      </c>
      <c r="F15" s="18" t="n">
        <v>70.3161</v>
      </c>
    </row>
    <row r="16" customFormat="false" ht="12.75" hidden="false" customHeight="false" outlineLevel="0" collapsed="false">
      <c r="A16" s="22" t="s">
        <v>10</v>
      </c>
      <c r="B16" s="23" t="n">
        <v>30025.082864848</v>
      </c>
      <c r="C16" s="24" t="n">
        <v>103.066260599895</v>
      </c>
      <c r="D16" s="17" t="n">
        <v>103.44</v>
      </c>
      <c r="E16" s="18" t="n">
        <v>61.9057</v>
      </c>
      <c r="F16" s="18" t="n">
        <v>69.3777</v>
      </c>
    </row>
    <row r="17" customFormat="false" ht="12.75" hidden="false" customHeight="false" outlineLevel="0" collapsed="false">
      <c r="A17" s="26" t="n">
        <v>2020</v>
      </c>
      <c r="B17" s="20"/>
      <c r="C17" s="11"/>
      <c r="D17" s="12"/>
      <c r="E17" s="21"/>
      <c r="F17" s="13"/>
    </row>
    <row r="18" customFormat="false" ht="12.75" hidden="false" customHeight="false" outlineLevel="0" collapsed="false">
      <c r="A18" s="22" t="s">
        <v>7</v>
      </c>
      <c r="B18" s="23" t="n">
        <v>24865.9580673581</v>
      </c>
      <c r="C18" s="24" t="n">
        <v>101.514350147691</v>
      </c>
      <c r="D18" s="17" t="n">
        <v>102.42</v>
      </c>
      <c r="E18" s="18" t="n">
        <v>77.7325</v>
      </c>
      <c r="F18" s="18" t="n">
        <v>85.7389</v>
      </c>
    </row>
    <row r="19" customFormat="false" ht="12.75" hidden="false" customHeight="false" outlineLevel="0" collapsed="false">
      <c r="A19" s="22" t="s">
        <v>8</v>
      </c>
      <c r="B19" s="23" t="n">
        <v>23775.4331426403</v>
      </c>
      <c r="C19" s="24" t="n">
        <v>92.6829727220442</v>
      </c>
      <c r="D19" s="17" t="n">
        <v>103.11</v>
      </c>
      <c r="E19" s="18" t="n">
        <v>69.9513</v>
      </c>
      <c r="F19" s="18" t="n">
        <v>78.6812</v>
      </c>
    </row>
    <row r="20" customFormat="false" ht="12.75" hidden="false" customHeight="false" outlineLevel="0" collapsed="false">
      <c r="A20" s="22" t="s">
        <v>9</v>
      </c>
      <c r="B20" s="23" t="n">
        <v>27786.2604154231</v>
      </c>
      <c r="C20" s="24" t="n">
        <v>96.6702078407183</v>
      </c>
      <c r="D20" s="25" t="n">
        <v>103.54</v>
      </c>
      <c r="E20" s="18" t="n">
        <v>79.6845</v>
      </c>
      <c r="F20" s="18" t="n">
        <v>93.0237</v>
      </c>
    </row>
    <row r="21" customFormat="false" ht="12.75" hidden="false" customHeight="false" outlineLevel="0" collapsed="false">
      <c r="A21" s="22" t="s">
        <v>10</v>
      </c>
      <c r="B21" s="23" t="n">
        <v>31230.4794044874</v>
      </c>
      <c r="C21" s="24" t="n">
        <v>98.6971185732568</v>
      </c>
      <c r="D21" s="17" t="n">
        <v>104.44</v>
      </c>
      <c r="E21" s="18" t="n">
        <v>73.8757</v>
      </c>
      <c r="F21" s="18" t="n">
        <v>90.7932</v>
      </c>
    </row>
    <row r="22" customFormat="false" ht="12.75" hidden="false" customHeight="false" outlineLevel="0" collapsed="false">
      <c r="A22" s="26" t="n">
        <v>2021</v>
      </c>
      <c r="B22" s="20"/>
      <c r="C22" s="11"/>
      <c r="D22" s="12"/>
      <c r="E22" s="21"/>
      <c r="F22" s="13"/>
    </row>
    <row r="23" customFormat="false" ht="12.75" hidden="false" customHeight="false" outlineLevel="0" collapsed="false">
      <c r="A23" s="22" t="s">
        <v>7</v>
      </c>
      <c r="B23" s="23" t="n">
        <v>27939.8119298101</v>
      </c>
      <c r="C23" s="24" t="n">
        <v>100.548956650609</v>
      </c>
      <c r="D23" s="17" t="n">
        <v>105.55</v>
      </c>
      <c r="E23" s="18" t="n">
        <v>75.6373</v>
      </c>
      <c r="F23" s="18" t="n">
        <v>88.7452</v>
      </c>
    </row>
    <row r="24" customFormat="false" ht="12.75" hidden="false" customHeight="false" outlineLevel="0" collapsed="false">
      <c r="A24" s="22" t="s">
        <v>8</v>
      </c>
      <c r="B24" s="23" t="n">
        <v>31885.1439573006</v>
      </c>
      <c r="C24" s="24" t="n">
        <v>111.232294361267</v>
      </c>
      <c r="D24" s="17" t="n">
        <v>106.02</v>
      </c>
      <c r="E24" s="18" t="n">
        <v>72.7234</v>
      </c>
      <c r="F24" s="18" t="n">
        <v>86.5118</v>
      </c>
    </row>
    <row r="25" customFormat="false" ht="12.75" hidden="false" customHeight="false" outlineLevel="0" collapsed="false">
      <c r="A25" s="22" t="s">
        <v>9</v>
      </c>
      <c r="B25" s="23" t="n">
        <v>35358.5248482991</v>
      </c>
      <c r="C25" s="24" t="n">
        <v>104.96422671017</v>
      </c>
      <c r="D25" s="25" t="n">
        <v>106.85</v>
      </c>
      <c r="E25" s="18" t="n">
        <v>72.6642</v>
      </c>
      <c r="F25" s="18" t="n">
        <v>84.305</v>
      </c>
    </row>
    <row r="26" customFormat="false" ht="12.75" hidden="false" customHeight="false" outlineLevel="0" collapsed="false">
      <c r="A26" s="22" t="s">
        <v>10</v>
      </c>
      <c r="B26" s="23" t="n">
        <v>40111.4938459631</v>
      </c>
      <c r="C26" s="24" t="n">
        <v>105.795067975347</v>
      </c>
      <c r="D26" s="17" t="n">
        <v>108.31</v>
      </c>
      <c r="E26" s="18" t="n">
        <v>74.2926</v>
      </c>
      <c r="F26" s="18" t="n">
        <v>84.0695</v>
      </c>
    </row>
    <row r="27" customFormat="false" ht="12.75" hidden="false" customHeight="false" outlineLevel="0" collapsed="false">
      <c r="A27" s="26" t="n">
        <v>2022</v>
      </c>
      <c r="B27" s="20"/>
      <c r="C27" s="11"/>
      <c r="D27" s="12"/>
      <c r="E27" s="13"/>
      <c r="F27" s="13"/>
    </row>
    <row r="28" customFormat="false" ht="13.5" hidden="false" customHeight="true" outlineLevel="0" collapsed="false">
      <c r="A28" s="22" t="s">
        <v>7</v>
      </c>
      <c r="B28" s="15" t="n">
        <v>36398.4982834032</v>
      </c>
      <c r="C28" s="16" t="n">
        <v>103.018235112798</v>
      </c>
      <c r="D28" s="17" t="n">
        <v>111.54</v>
      </c>
      <c r="E28" s="18" t="n">
        <v>84.0851</v>
      </c>
      <c r="F28" s="18" t="n">
        <v>93.696</v>
      </c>
    </row>
    <row r="29" customFormat="false" ht="12.75" hidden="false" customHeight="false" outlineLevel="0" collapsed="false">
      <c r="A29" s="22" t="s">
        <v>8</v>
      </c>
      <c r="B29" s="15" t="n">
        <v>36540.1559557834</v>
      </c>
      <c r="C29" s="16" t="n">
        <v>95.5411988678955</v>
      </c>
      <c r="D29" s="17" t="n">
        <v>116.94</v>
      </c>
      <c r="E29" s="18" t="n">
        <v>51.158</v>
      </c>
      <c r="F29" s="18" t="n">
        <v>53.858</v>
      </c>
    </row>
    <row r="30" customFormat="false" ht="12.75" hidden="false" customHeight="false" outlineLevel="0" collapsed="false">
      <c r="A30" s="22" t="s">
        <v>9</v>
      </c>
      <c r="B30" s="15" t="n">
        <v>38245.085527385</v>
      </c>
      <c r="C30" s="16" t="n">
        <v>96.4621410198039</v>
      </c>
      <c r="D30" s="17" t="n">
        <v>114.36</v>
      </c>
      <c r="E30" s="18" t="n">
        <v>57.413</v>
      </c>
      <c r="F30" s="18" t="n">
        <v>55.4064</v>
      </c>
    </row>
    <row r="31" customFormat="false" ht="13.5" hidden="false" customHeight="false" outlineLevel="0" collapsed="false">
      <c r="A31" s="27" t="s">
        <v>10</v>
      </c>
      <c r="B31" s="28" t="n">
        <v>42251.4130507196</v>
      </c>
      <c r="C31" s="28" t="n">
        <v>97.3350570851981</v>
      </c>
      <c r="D31" s="29" t="n">
        <v>112.18</v>
      </c>
      <c r="E31" s="30" t="n">
        <v>70.3375</v>
      </c>
      <c r="F31" s="30" t="n">
        <v>75.6553</v>
      </c>
      <c r="H31" s="31"/>
    </row>
    <row r="33" customFormat="false" ht="12.75" hidden="false" customHeight="true" outlineLevel="0" collapsed="false">
      <c r="A33" s="32" t="s">
        <v>11</v>
      </c>
      <c r="B33" s="32"/>
      <c r="C33" s="32"/>
      <c r="D33" s="32"/>
      <c r="E33" s="32"/>
      <c r="F33" s="32"/>
    </row>
  </sheetData>
  <mergeCells count="3">
    <mergeCell ref="A1:F1"/>
    <mergeCell ref="A3:F3"/>
    <mergeCell ref="A33:F3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A4" activeCellId="0" sqref="A4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8.43"/>
    <col collapsed="false" customWidth="true" hidden="false" outlineLevel="0" max="5" min="3" style="0" width="20"/>
    <col collapsed="false" customWidth="true" hidden="false" outlineLevel="0" max="7" min="6" style="0" width="25.14"/>
    <col collapsed="false" customWidth="true" hidden="false" outlineLevel="0" max="8" min="8" style="0" width="22.86"/>
    <col collapsed="false" customWidth="true" hidden="false" outlineLevel="0" max="9" min="9" style="0" width="16.57"/>
    <col collapsed="false" customWidth="true" hidden="false" outlineLevel="0" max="10" min="10" style="0" width="15.86"/>
    <col collapsed="false" customWidth="true" hidden="false" outlineLevel="0" max="11" min="11" style="0" width="13.86"/>
    <col collapsed="false" customWidth="true" hidden="false" outlineLevel="0" max="12" min="12" style="0" width="25.57"/>
    <col collapsed="false" customWidth="true" hidden="false" outlineLevel="0" max="14" min="13" style="0" width="11"/>
  </cols>
  <sheetData>
    <row r="1" customFormat="false" ht="18" hidden="false" customHeight="true" outlineLevel="0" collapsed="false">
      <c r="A1" s="198" t="s">
        <v>145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3" customFormat="false" ht="12.75" hidden="false" customHeight="false" outlineLevel="0" collapsed="false"/>
    <row r="4" customFormat="false" ht="58.5" hidden="false" customHeight="true" outlineLevel="0" collapsed="false">
      <c r="A4" s="295"/>
      <c r="B4" s="296" t="s">
        <v>105</v>
      </c>
      <c r="C4" s="296" t="s">
        <v>106</v>
      </c>
      <c r="D4" s="296" t="s">
        <v>107</v>
      </c>
      <c r="E4" s="297" t="s">
        <v>108</v>
      </c>
      <c r="F4" s="297"/>
      <c r="G4" s="297" t="s">
        <v>146</v>
      </c>
      <c r="H4" s="297"/>
      <c r="I4" s="297" t="s">
        <v>110</v>
      </c>
      <c r="J4" s="297"/>
    </row>
    <row r="5" customFormat="false" ht="65.25" hidden="false" customHeight="true" outlineLevel="0" collapsed="false">
      <c r="A5" s="295"/>
      <c r="B5" s="296"/>
      <c r="C5" s="296"/>
      <c r="D5" s="296"/>
      <c r="E5" s="298" t="s">
        <v>111</v>
      </c>
      <c r="F5" s="299" t="s">
        <v>112</v>
      </c>
      <c r="G5" s="320" t="s">
        <v>111</v>
      </c>
      <c r="H5" s="299" t="s">
        <v>112</v>
      </c>
      <c r="I5" s="300" t="s">
        <v>113</v>
      </c>
      <c r="J5" s="299" t="s">
        <v>114</v>
      </c>
    </row>
    <row r="6" customFormat="false" ht="12.75" hidden="false" customHeight="false" outlineLevel="0" collapsed="false">
      <c r="A6" s="232" t="s">
        <v>13</v>
      </c>
      <c r="B6" s="321"/>
      <c r="C6" s="234"/>
      <c r="D6" s="234"/>
      <c r="E6" s="235"/>
      <c r="F6" s="235"/>
      <c r="G6" s="236"/>
      <c r="H6" s="236"/>
      <c r="I6" s="234"/>
      <c r="J6" s="237"/>
    </row>
    <row r="7" customFormat="false" ht="12.75" hidden="false" customHeight="false" outlineLevel="0" collapsed="false">
      <c r="A7" s="238" t="s">
        <v>115</v>
      </c>
      <c r="B7" s="321" t="n">
        <v>312164</v>
      </c>
      <c r="C7" s="234" t="n">
        <v>661244</v>
      </c>
      <c r="D7" s="235" t="n">
        <v>2.1182583513794</v>
      </c>
      <c r="E7" s="235" t="n">
        <v>189.7</v>
      </c>
      <c r="F7" s="235" t="n">
        <v>190.3</v>
      </c>
      <c r="G7" s="236" t="n">
        <v>10.41</v>
      </c>
      <c r="H7" s="236" t="n">
        <v>9.77</v>
      </c>
      <c r="I7" s="234" t="n">
        <v>1119333</v>
      </c>
      <c r="J7" s="237" t="n">
        <v>3643</v>
      </c>
    </row>
    <row r="8" customFormat="false" ht="12.75" hidden="false" customHeight="false" outlineLevel="0" collapsed="false">
      <c r="A8" s="239" t="s">
        <v>116</v>
      </c>
      <c r="B8" s="322" t="n">
        <v>21035</v>
      </c>
      <c r="C8" s="241" t="n">
        <v>47107</v>
      </c>
      <c r="D8" s="242" t="n">
        <v>2.23945804611362</v>
      </c>
      <c r="E8" s="242" t="n">
        <v>195.3</v>
      </c>
      <c r="F8" s="242" t="n">
        <v>195.3</v>
      </c>
      <c r="G8" s="243" t="n">
        <v>9.61</v>
      </c>
      <c r="H8" s="243" t="n">
        <v>9.61</v>
      </c>
      <c r="I8" s="241" t="n">
        <v>1125666</v>
      </c>
      <c r="J8" s="244" t="n">
        <v>3780</v>
      </c>
    </row>
    <row r="9" customFormat="false" ht="12.75" hidden="false" customHeight="false" outlineLevel="0" collapsed="false">
      <c r="A9" s="239" t="s">
        <v>117</v>
      </c>
      <c r="B9" s="322" t="n">
        <v>48070</v>
      </c>
      <c r="C9" s="241" t="n">
        <v>108339</v>
      </c>
      <c r="D9" s="242" t="n">
        <v>2.25377574370709</v>
      </c>
      <c r="E9" s="242" t="n">
        <v>194.1</v>
      </c>
      <c r="F9" s="242" t="n">
        <v>193.2</v>
      </c>
      <c r="G9" s="243" t="n">
        <v>9.59</v>
      </c>
      <c r="H9" s="243" t="n">
        <v>9.57</v>
      </c>
      <c r="I9" s="241" t="n">
        <v>1128156</v>
      </c>
      <c r="J9" s="244" t="n">
        <v>3933</v>
      </c>
    </row>
    <row r="10" customFormat="false" ht="12.75" hidden="false" customHeight="false" outlineLevel="0" collapsed="false">
      <c r="A10" s="239" t="s">
        <v>118</v>
      </c>
      <c r="B10" s="322" t="n">
        <v>78059</v>
      </c>
      <c r="C10" s="241" t="n">
        <v>177701</v>
      </c>
      <c r="D10" s="242" t="n">
        <v>2.27649598380712</v>
      </c>
      <c r="E10" s="242" t="n">
        <v>194.6</v>
      </c>
      <c r="F10" s="242" t="n">
        <v>195.3</v>
      </c>
      <c r="G10" s="243" t="n">
        <v>9.57</v>
      </c>
      <c r="H10" s="243" t="n">
        <v>9.54</v>
      </c>
      <c r="I10" s="241" t="n">
        <v>1150331</v>
      </c>
      <c r="J10" s="244" t="n">
        <v>4000</v>
      </c>
    </row>
    <row r="11" customFormat="false" ht="12.75" hidden="false" customHeight="false" outlineLevel="0" collapsed="false">
      <c r="A11" s="239" t="s">
        <v>119</v>
      </c>
      <c r="B11" s="322" t="n">
        <v>108726</v>
      </c>
      <c r="C11" s="241" t="n">
        <v>248527</v>
      </c>
      <c r="D11" s="242" t="n">
        <v>2.28581020179166</v>
      </c>
      <c r="E11" s="242" t="n">
        <v>194.7</v>
      </c>
      <c r="F11" s="242" t="n">
        <v>194.9</v>
      </c>
      <c r="G11" s="243" t="n">
        <v>9.53</v>
      </c>
      <c r="H11" s="243" t="n">
        <v>9.43</v>
      </c>
      <c r="I11" s="241" t="n">
        <v>1166878</v>
      </c>
      <c r="J11" s="244" t="n">
        <v>4102</v>
      </c>
    </row>
    <row r="12" customFormat="false" ht="12.75" hidden="false" customHeight="false" outlineLevel="0" collapsed="false">
      <c r="A12" s="239" t="s">
        <v>120</v>
      </c>
      <c r="B12" s="322" t="n">
        <v>137937</v>
      </c>
      <c r="C12" s="241" t="n">
        <v>315153</v>
      </c>
      <c r="D12" s="242" t="n">
        <v>2.28476043411122</v>
      </c>
      <c r="E12" s="242" t="n">
        <v>194.6</v>
      </c>
      <c r="F12" s="242" t="n">
        <v>194.7</v>
      </c>
      <c r="G12" s="243" t="n">
        <v>9.5</v>
      </c>
      <c r="H12" s="243" t="n">
        <v>9.39</v>
      </c>
      <c r="I12" s="241" t="n">
        <v>1183471</v>
      </c>
      <c r="J12" s="244" t="n">
        <v>4249</v>
      </c>
    </row>
    <row r="13" customFormat="false" ht="12.75" hidden="false" customHeight="false" outlineLevel="0" collapsed="false">
      <c r="A13" s="239" t="s">
        <v>121</v>
      </c>
      <c r="B13" s="322" t="n">
        <v>166751</v>
      </c>
      <c r="C13" s="241" t="n">
        <v>382738</v>
      </c>
      <c r="D13" s="242" t="n">
        <v>2.29526659510288</v>
      </c>
      <c r="E13" s="242" t="n">
        <v>194.7</v>
      </c>
      <c r="F13" s="242" t="n">
        <v>195</v>
      </c>
      <c r="G13" s="243" t="n">
        <v>9.46</v>
      </c>
      <c r="H13" s="243" t="n">
        <v>9.26</v>
      </c>
      <c r="I13" s="241" t="n">
        <v>1202679</v>
      </c>
      <c r="J13" s="244" t="n">
        <v>4335</v>
      </c>
    </row>
    <row r="14" customFormat="false" ht="12.75" hidden="false" customHeight="false" outlineLevel="0" collapsed="false">
      <c r="A14" s="239" t="s">
        <v>122</v>
      </c>
      <c r="B14" s="322" t="n">
        <v>197100</v>
      </c>
      <c r="C14" s="241" t="n">
        <v>454198</v>
      </c>
      <c r="D14" s="242" t="n">
        <v>2.30440385591071</v>
      </c>
      <c r="E14" s="242" t="n">
        <v>194.6</v>
      </c>
      <c r="F14" s="242" t="n">
        <v>194.6</v>
      </c>
      <c r="G14" s="243" t="n">
        <v>9.4</v>
      </c>
      <c r="H14" s="243" t="n">
        <v>9.09</v>
      </c>
      <c r="I14" s="241" t="n">
        <v>1223454</v>
      </c>
      <c r="J14" s="244" t="n">
        <v>4434</v>
      </c>
    </row>
    <row r="15" customFormat="false" ht="12.75" hidden="false" customHeight="false" outlineLevel="0" collapsed="false">
      <c r="A15" s="239" t="s">
        <v>123</v>
      </c>
      <c r="B15" s="322" t="n">
        <v>230610</v>
      </c>
      <c r="C15" s="241" t="n">
        <v>534547</v>
      </c>
      <c r="D15" s="242" t="n">
        <v>2.31796973244872</v>
      </c>
      <c r="E15" s="242" t="n">
        <v>194.7</v>
      </c>
      <c r="F15" s="242" t="n">
        <v>195.4</v>
      </c>
      <c r="G15" s="243" t="n">
        <v>9.35</v>
      </c>
      <c r="H15" s="243" t="n">
        <v>9.05</v>
      </c>
      <c r="I15" s="241" t="n">
        <v>1252185</v>
      </c>
      <c r="J15" s="244" t="n">
        <v>4455</v>
      </c>
    </row>
    <row r="16" customFormat="false" ht="12.75" hidden="false" customHeight="false" outlineLevel="0" collapsed="false">
      <c r="A16" s="239" t="s">
        <v>124</v>
      </c>
      <c r="B16" s="322" t="n">
        <v>263234</v>
      </c>
      <c r="C16" s="241" t="n">
        <v>613114</v>
      </c>
      <c r="D16" s="242" t="n">
        <v>2.32915960704164</v>
      </c>
      <c r="E16" s="242" t="n">
        <v>194.8</v>
      </c>
      <c r="F16" s="242" t="n">
        <v>195.3</v>
      </c>
      <c r="G16" s="243" t="n">
        <v>9.32</v>
      </c>
      <c r="H16" s="243" t="n">
        <v>9.11</v>
      </c>
      <c r="I16" s="241" t="n">
        <v>1282397</v>
      </c>
      <c r="J16" s="244" t="n">
        <v>4503</v>
      </c>
    </row>
    <row r="17" customFormat="false" ht="12.75" hidden="false" customHeight="false" outlineLevel="0" collapsed="false">
      <c r="A17" s="239" t="s">
        <v>125</v>
      </c>
      <c r="B17" s="322" t="n">
        <v>298128</v>
      </c>
      <c r="C17" s="241" t="n">
        <v>698824</v>
      </c>
      <c r="D17" s="242" t="n">
        <v>2.34404014383084</v>
      </c>
      <c r="E17" s="242" t="n">
        <v>195</v>
      </c>
      <c r="F17" s="242" t="n">
        <v>196.4</v>
      </c>
      <c r="G17" s="243" t="n">
        <v>9.3</v>
      </c>
      <c r="H17" s="243" t="n">
        <v>9.16</v>
      </c>
      <c r="I17" s="241" t="n">
        <v>1312522</v>
      </c>
      <c r="J17" s="244" t="n">
        <v>4715</v>
      </c>
    </row>
    <row r="18" customFormat="false" ht="12.75" hidden="false" customHeight="false" outlineLevel="0" collapsed="false">
      <c r="A18" s="239" t="s">
        <v>126</v>
      </c>
      <c r="B18" s="322" t="n">
        <v>332742</v>
      </c>
      <c r="C18" s="241" t="n">
        <v>783774</v>
      </c>
      <c r="D18" s="242" t="n">
        <v>2.35550065816759</v>
      </c>
      <c r="E18" s="242" t="n">
        <v>195.2</v>
      </c>
      <c r="F18" s="242" t="n">
        <v>197.1</v>
      </c>
      <c r="G18" s="243" t="n">
        <v>9.29</v>
      </c>
      <c r="H18" s="243" t="n">
        <v>9.25</v>
      </c>
      <c r="I18" s="241" t="n">
        <v>1342714</v>
      </c>
      <c r="J18" s="244" t="n">
        <v>4718</v>
      </c>
    </row>
    <row r="19" customFormat="false" ht="12.75" hidden="false" customHeight="false" outlineLevel="0" collapsed="false">
      <c r="A19" s="232" t="s">
        <v>14</v>
      </c>
      <c r="B19" s="321"/>
      <c r="C19" s="234"/>
      <c r="D19" s="235"/>
      <c r="E19" s="235"/>
      <c r="F19" s="235"/>
      <c r="G19" s="236"/>
      <c r="H19" s="236"/>
      <c r="I19" s="234"/>
      <c r="J19" s="237"/>
    </row>
    <row r="20" customFormat="false" ht="12.75" hidden="false" customHeight="false" outlineLevel="0" collapsed="false">
      <c r="A20" s="238" t="s">
        <v>115</v>
      </c>
      <c r="B20" s="321" t="n">
        <v>368340</v>
      </c>
      <c r="C20" s="234" t="n">
        <v>870644</v>
      </c>
      <c r="D20" s="235" t="n">
        <v>2.3636965846772</v>
      </c>
      <c r="E20" s="235" t="n">
        <v>195.3</v>
      </c>
      <c r="F20" s="235" t="n">
        <v>196</v>
      </c>
      <c r="G20" s="236" t="n">
        <v>9.3</v>
      </c>
      <c r="H20" s="236" t="n">
        <v>9.4</v>
      </c>
      <c r="I20" s="234" t="n">
        <v>1365156</v>
      </c>
      <c r="J20" s="237" t="n">
        <v>4757</v>
      </c>
    </row>
    <row r="21" customFormat="false" ht="12.75" hidden="false" customHeight="false" outlineLevel="0" collapsed="false">
      <c r="A21" s="239" t="s">
        <v>116</v>
      </c>
      <c r="B21" s="322" t="n">
        <v>22845</v>
      </c>
      <c r="C21" s="241" t="n">
        <v>57334</v>
      </c>
      <c r="D21" s="242" t="n">
        <v>2.50969577588094</v>
      </c>
      <c r="E21" s="242" t="n">
        <v>210.4</v>
      </c>
      <c r="F21" s="242" t="n">
        <v>210.4</v>
      </c>
      <c r="G21" s="243" t="n">
        <v>9.64709404077697</v>
      </c>
      <c r="H21" s="243" t="n">
        <v>9.64709404077697</v>
      </c>
      <c r="I21" s="241" t="n">
        <v>1402703</v>
      </c>
      <c r="J21" s="244" t="n">
        <v>4754</v>
      </c>
    </row>
    <row r="22" customFormat="false" ht="12.75" hidden="false" customHeight="false" outlineLevel="0" collapsed="false">
      <c r="A22" s="239" t="s">
        <v>117</v>
      </c>
      <c r="B22" s="322" t="n">
        <v>51639</v>
      </c>
      <c r="C22" s="241" t="n">
        <v>131594</v>
      </c>
      <c r="D22" s="242" t="n">
        <v>2.54834524293654</v>
      </c>
      <c r="E22" s="242" t="n">
        <v>211.6</v>
      </c>
      <c r="F22" s="242" t="n">
        <v>212.6</v>
      </c>
      <c r="G22" s="243" t="n">
        <v>9.81087860763807</v>
      </c>
      <c r="H22" s="243" t="n">
        <v>9.93606605635992</v>
      </c>
      <c r="I22" s="241" t="n">
        <v>1388581</v>
      </c>
      <c r="J22" s="244" t="n">
        <v>4809</v>
      </c>
    </row>
    <row r="23" customFormat="false" ht="12.75" hidden="false" customHeight="false" outlineLevel="0" collapsed="false">
      <c r="A23" s="239" t="s">
        <v>118</v>
      </c>
      <c r="B23" s="322" t="n">
        <v>79600</v>
      </c>
      <c r="C23" s="241" t="n">
        <v>204549</v>
      </c>
      <c r="D23" s="242" t="n">
        <v>2.56971105527638</v>
      </c>
      <c r="E23" s="242" t="n">
        <v>213</v>
      </c>
      <c r="F23" s="242" t="n">
        <v>215.4</v>
      </c>
      <c r="G23" s="243" t="n">
        <v>9.91230590703926</v>
      </c>
      <c r="H23" s="243" t="n">
        <v>10.0921000467708</v>
      </c>
      <c r="I23" s="241" t="n">
        <v>1399888</v>
      </c>
      <c r="J23" s="244" t="n">
        <v>4696</v>
      </c>
    </row>
    <row r="24" customFormat="false" ht="12.75" hidden="false" customHeight="false" outlineLevel="0" collapsed="false">
      <c r="A24" s="239" t="s">
        <v>119</v>
      </c>
      <c r="B24" s="322" t="n">
        <v>108430</v>
      </c>
      <c r="C24" s="241" t="n">
        <v>280584</v>
      </c>
      <c r="D24" s="242" t="n">
        <v>2.5876971317901</v>
      </c>
      <c r="E24" s="242" t="n">
        <v>213.2</v>
      </c>
      <c r="F24" s="242" t="n">
        <v>214</v>
      </c>
      <c r="G24" s="243" t="n">
        <v>9.97166451690059</v>
      </c>
      <c r="H24" s="243" t="n">
        <v>10.1305885578363</v>
      </c>
      <c r="I24" s="241" t="n">
        <v>1409277</v>
      </c>
      <c r="J24" s="244" t="n">
        <v>4753</v>
      </c>
    </row>
    <row r="25" customFormat="false" ht="12.75" hidden="false" customHeight="false" outlineLevel="0" collapsed="false">
      <c r="A25" s="239" t="s">
        <v>120</v>
      </c>
      <c r="B25" s="322" t="n">
        <v>132691</v>
      </c>
      <c r="C25" s="241" t="n">
        <v>345936</v>
      </c>
      <c r="D25" s="242" t="n">
        <v>2.60707960600191</v>
      </c>
      <c r="E25" s="242" t="n">
        <v>213.7</v>
      </c>
      <c r="F25" s="242" t="n">
        <v>215.9</v>
      </c>
      <c r="G25" s="243" t="n">
        <v>9.98398756473027</v>
      </c>
      <c r="H25" s="243" t="n">
        <v>10.0362525209711</v>
      </c>
      <c r="I25" s="241" t="n">
        <v>1420737</v>
      </c>
      <c r="J25" s="244" t="n">
        <v>4844</v>
      </c>
    </row>
    <row r="26" customFormat="false" ht="12.75" hidden="false" customHeight="false" outlineLevel="0" collapsed="false">
      <c r="A26" s="239" t="s">
        <v>121</v>
      </c>
      <c r="B26" s="322" t="n">
        <v>159793</v>
      </c>
      <c r="C26" s="241" t="n">
        <v>418932</v>
      </c>
      <c r="D26" s="242" t="n">
        <v>2.62171684616973</v>
      </c>
      <c r="E26" s="242" t="n">
        <v>214.3</v>
      </c>
      <c r="F26" s="242" t="n">
        <v>216.7</v>
      </c>
      <c r="G26" s="243" t="n">
        <v>9.95473384788855</v>
      </c>
      <c r="H26" s="243" t="n">
        <v>9.81797760616008</v>
      </c>
      <c r="I26" s="241" t="n">
        <v>1415761</v>
      </c>
      <c r="J26" s="244" t="n">
        <v>4901</v>
      </c>
    </row>
    <row r="27" customFormat="false" ht="12.75" hidden="false" customHeight="false" outlineLevel="0" collapsed="false">
      <c r="A27" s="239" t="s">
        <v>122</v>
      </c>
      <c r="B27" s="322" t="n">
        <v>184017</v>
      </c>
      <c r="C27" s="241" t="n">
        <v>484971</v>
      </c>
      <c r="D27" s="242" t="n">
        <v>2.63546846215295</v>
      </c>
      <c r="E27" s="242" t="n">
        <v>214.8</v>
      </c>
      <c r="F27" s="242" t="n">
        <v>218.2</v>
      </c>
      <c r="G27" s="243" t="n">
        <v>9.91624645118829</v>
      </c>
      <c r="H27" s="243" t="n">
        <v>9.67652468768123</v>
      </c>
      <c r="I27" s="241" t="n">
        <v>1415245</v>
      </c>
      <c r="J27" s="244" t="n">
        <v>4987</v>
      </c>
    </row>
    <row r="28" customFormat="false" ht="12.75" hidden="false" customHeight="false" outlineLevel="0" collapsed="false">
      <c r="A28" s="239" t="s">
        <v>123</v>
      </c>
      <c r="B28" s="322" t="n">
        <v>212114</v>
      </c>
      <c r="C28" s="241" t="n">
        <v>560767</v>
      </c>
      <c r="D28" s="242" t="n">
        <v>2.64370574313812</v>
      </c>
      <c r="E28" s="242" t="n">
        <v>215.2</v>
      </c>
      <c r="F28" s="242" t="n">
        <v>217.8</v>
      </c>
      <c r="G28" s="243" t="n">
        <v>9.83835491652965</v>
      </c>
      <c r="H28" s="243" t="n">
        <v>9.34687396000113</v>
      </c>
      <c r="I28" s="241" t="n">
        <v>1428621</v>
      </c>
      <c r="J28" s="244" t="n">
        <v>5001</v>
      </c>
    </row>
    <row r="29" customFormat="false" ht="12.75" hidden="false" customHeight="false" outlineLevel="0" collapsed="false">
      <c r="A29" s="239" t="s">
        <v>124</v>
      </c>
      <c r="B29" s="322" t="n">
        <v>241545</v>
      </c>
      <c r="C29" s="241" t="n">
        <v>641647</v>
      </c>
      <c r="D29" s="242" t="n">
        <v>2.65642840878511</v>
      </c>
      <c r="E29" s="242" t="n">
        <v>215.8</v>
      </c>
      <c r="F29" s="242" t="n">
        <v>219.9</v>
      </c>
      <c r="G29" s="243" t="n">
        <v>9.74658650432498</v>
      </c>
      <c r="H29" s="243" t="n">
        <v>9.12383697853719</v>
      </c>
      <c r="I29" s="241" t="n">
        <v>1449484</v>
      </c>
      <c r="J29" s="244" t="n">
        <v>5102</v>
      </c>
    </row>
    <row r="30" customFormat="false" ht="12.75" hidden="false" customHeight="false" outlineLevel="0" collapsed="false">
      <c r="A30" s="239" t="s">
        <v>125</v>
      </c>
      <c r="B30" s="322" t="n">
        <v>272794</v>
      </c>
      <c r="C30" s="241" t="n">
        <v>729515</v>
      </c>
      <c r="D30" s="242" t="n">
        <v>2.67423403740552</v>
      </c>
      <c r="E30" s="242" t="n">
        <v>216.5</v>
      </c>
      <c r="F30" s="242" t="n">
        <v>221.4</v>
      </c>
      <c r="G30" s="243" t="n">
        <v>9.63455190965621</v>
      </c>
      <c r="H30" s="243" t="n">
        <v>8.83704568716352</v>
      </c>
      <c r="I30" s="241" t="n">
        <v>1468660</v>
      </c>
      <c r="J30" s="244" t="n">
        <v>5217</v>
      </c>
    </row>
    <row r="31" customFormat="false" ht="12.75" hidden="false" customHeight="false" outlineLevel="0" collapsed="false">
      <c r="A31" s="239" t="s">
        <v>126</v>
      </c>
      <c r="B31" s="322" t="n">
        <v>303899</v>
      </c>
      <c r="C31" s="241" t="n">
        <v>818468</v>
      </c>
      <c r="D31" s="242" t="n">
        <v>2.69322373551739</v>
      </c>
      <c r="E31" s="242" t="n">
        <v>217</v>
      </c>
      <c r="F31" s="242" t="n">
        <v>221.4</v>
      </c>
      <c r="G31" s="243" t="n">
        <v>9.51595978227209</v>
      </c>
      <c r="H31" s="243" t="n">
        <v>8.56525930639943</v>
      </c>
      <c r="I31" s="241" t="n">
        <v>1497171</v>
      </c>
      <c r="J31" s="244" t="n">
        <v>5331</v>
      </c>
    </row>
    <row r="32" customFormat="false" ht="15" hidden="false" customHeight="true" outlineLevel="0" collapsed="false">
      <c r="A32" s="232" t="s">
        <v>15</v>
      </c>
      <c r="B32" s="321"/>
      <c r="C32" s="250"/>
      <c r="D32" s="235"/>
      <c r="E32" s="245"/>
      <c r="F32" s="245"/>
      <c r="G32" s="246"/>
      <c r="H32" s="246"/>
      <c r="I32" s="250"/>
      <c r="J32" s="273"/>
    </row>
    <row r="33" customFormat="false" ht="12.75" hidden="false" customHeight="false" outlineLevel="0" collapsed="false">
      <c r="A33" s="238" t="s">
        <v>115</v>
      </c>
      <c r="B33" s="321" t="n">
        <v>339782</v>
      </c>
      <c r="C33" s="250" t="n">
        <v>923469</v>
      </c>
      <c r="D33" s="235" t="n">
        <v>2.71782790141915</v>
      </c>
      <c r="E33" s="245" t="n">
        <v>217.7</v>
      </c>
      <c r="F33" s="245" t="n">
        <v>223.2</v>
      </c>
      <c r="G33" s="246" t="n">
        <v>9.37156478926621</v>
      </c>
      <c r="H33" s="246" t="n">
        <v>8.27738994646574</v>
      </c>
      <c r="I33" s="250" t="n">
        <v>1523371</v>
      </c>
      <c r="J33" s="273" t="n">
        <v>5464</v>
      </c>
    </row>
    <row r="34" customFormat="false" ht="11.85" hidden="false" customHeight="true" outlineLevel="0" collapsed="false">
      <c r="A34" s="239" t="s">
        <v>116</v>
      </c>
      <c r="B34" s="322" t="n">
        <v>22267</v>
      </c>
      <c r="C34" s="302" t="n">
        <v>67566</v>
      </c>
      <c r="D34" s="242" t="n">
        <v>3.03435577311717</v>
      </c>
      <c r="E34" s="247" t="n">
        <v>227.4</v>
      </c>
      <c r="F34" s="247" t="n">
        <v>227.4</v>
      </c>
      <c r="G34" s="248" t="n">
        <v>7.9855077308831</v>
      </c>
      <c r="H34" s="248" t="n">
        <v>7.9855077308831</v>
      </c>
      <c r="I34" s="302" t="n">
        <v>1530721</v>
      </c>
      <c r="J34" s="303" t="n">
        <v>5734</v>
      </c>
    </row>
    <row r="35" customFormat="false" ht="11.45" hidden="false" customHeight="true" outlineLevel="0" collapsed="false">
      <c r="A35" s="239" t="s">
        <v>117</v>
      </c>
      <c r="B35" s="322" t="n">
        <v>51219</v>
      </c>
      <c r="C35" s="302" t="n">
        <v>157453</v>
      </c>
      <c r="D35" s="242" t="n">
        <v>3.0741131220836</v>
      </c>
      <c r="E35" s="247" t="n">
        <v>228.1</v>
      </c>
      <c r="F35" s="247" t="n">
        <v>228.6</v>
      </c>
      <c r="G35" s="248" t="n">
        <v>7.88592682602292</v>
      </c>
      <c r="H35" s="248" t="n">
        <v>7.81145917837989</v>
      </c>
      <c r="I35" s="302" t="n">
        <v>1555363</v>
      </c>
      <c r="J35" s="303" t="n">
        <v>5790</v>
      </c>
    </row>
    <row r="36" customFormat="false" ht="12.75" hidden="false" customHeight="false" outlineLevel="0" collapsed="false">
      <c r="A36" s="239" t="s">
        <v>118</v>
      </c>
      <c r="B36" s="322" t="n">
        <v>83772</v>
      </c>
      <c r="C36" s="302" t="n">
        <v>258238</v>
      </c>
      <c r="D36" s="242" t="n">
        <v>3.0826290407296</v>
      </c>
      <c r="E36" s="247" t="n">
        <v>228</v>
      </c>
      <c r="F36" s="247" t="n">
        <v>228</v>
      </c>
      <c r="G36" s="248" t="n">
        <v>7.86027855751818</v>
      </c>
      <c r="H36" s="248" t="n">
        <v>7.82018994918525</v>
      </c>
      <c r="I36" s="302" t="n">
        <v>1576903</v>
      </c>
      <c r="J36" s="303" t="n">
        <v>5777</v>
      </c>
    </row>
    <row r="37" customFormat="false" ht="12.75" hidden="false" customHeight="false" outlineLevel="0" collapsed="false">
      <c r="A37" s="239" t="s">
        <v>119</v>
      </c>
      <c r="B37" s="322" t="n">
        <v>103565</v>
      </c>
      <c r="C37" s="302" t="n">
        <v>313232</v>
      </c>
      <c r="D37" s="242" t="n">
        <v>3.02449669289818</v>
      </c>
      <c r="E37" s="247" t="n">
        <v>227.2</v>
      </c>
      <c r="F37" s="247" t="n">
        <v>223.3</v>
      </c>
      <c r="G37" s="248" t="n">
        <v>7.70251756837063</v>
      </c>
      <c r="H37" s="248" t="n">
        <v>6.94609457466023</v>
      </c>
      <c r="I37" s="302" t="n">
        <v>1580713</v>
      </c>
      <c r="J37" s="303" t="n">
        <v>5873</v>
      </c>
    </row>
    <row r="38" customFormat="false" ht="12.75" hidden="false" customHeight="false" outlineLevel="0" collapsed="false">
      <c r="A38" s="239" t="s">
        <v>120</v>
      </c>
      <c r="B38" s="322" t="n">
        <v>132969</v>
      </c>
      <c r="C38" s="302" t="n">
        <v>393206</v>
      </c>
      <c r="D38" s="242" t="n">
        <v>2.95712534500523</v>
      </c>
      <c r="E38" s="247" t="n">
        <v>224.5</v>
      </c>
      <c r="F38" s="247" t="n">
        <v>213.7</v>
      </c>
      <c r="G38" s="248" t="n">
        <v>7.33212581773487</v>
      </c>
      <c r="H38" s="248" t="n">
        <v>5.78965719790404</v>
      </c>
      <c r="I38" s="302" t="n">
        <v>1603389</v>
      </c>
      <c r="J38" s="303" t="n">
        <v>5778</v>
      </c>
    </row>
    <row r="39" customFormat="false" ht="12.75" hidden="false" customHeight="false" outlineLevel="0" collapsed="false">
      <c r="A39" s="239" t="s">
        <v>121</v>
      </c>
      <c r="B39" s="322" t="n">
        <v>173607</v>
      </c>
      <c r="C39" s="302" t="n">
        <v>505893</v>
      </c>
      <c r="D39" s="242" t="n">
        <v>2.91401268382035</v>
      </c>
      <c r="E39" s="247" t="n">
        <v>222.8</v>
      </c>
      <c r="F39" s="247" t="n">
        <v>216.9</v>
      </c>
      <c r="G39" s="248" t="n">
        <v>7.06424754156521</v>
      </c>
      <c r="H39" s="248" t="n">
        <v>6.0969191554248</v>
      </c>
      <c r="I39" s="302" t="n">
        <v>1653768</v>
      </c>
      <c r="J39" s="303" t="n">
        <v>5953</v>
      </c>
    </row>
    <row r="40" customFormat="false" ht="12.75" hidden="false" customHeight="false" outlineLevel="0" collapsed="false">
      <c r="A40" s="239" t="s">
        <v>122</v>
      </c>
      <c r="B40" s="322" t="n">
        <v>221882</v>
      </c>
      <c r="C40" s="302" t="n">
        <v>651027</v>
      </c>
      <c r="D40" s="242" t="n">
        <v>2.93411362796441</v>
      </c>
      <c r="E40" s="247" t="n">
        <v>222.2</v>
      </c>
      <c r="F40" s="247" t="n">
        <v>220.1</v>
      </c>
      <c r="G40" s="248" t="n">
        <v>6.81398064916499</v>
      </c>
      <c r="H40" s="248" t="n">
        <v>5.931128510239</v>
      </c>
      <c r="I40" s="302" t="n">
        <v>1731534</v>
      </c>
      <c r="J40" s="303" t="n">
        <v>6143</v>
      </c>
    </row>
    <row r="41" customFormat="false" ht="12.75" hidden="false" customHeight="false" outlineLevel="0" collapsed="false">
      <c r="A41" s="239" t="s">
        <v>123</v>
      </c>
      <c r="B41" s="322" t="n">
        <v>272996</v>
      </c>
      <c r="C41" s="302" t="n">
        <v>809642</v>
      </c>
      <c r="D41" s="242" t="n">
        <v>2.96576506615482</v>
      </c>
      <c r="E41" s="247" t="n">
        <v>222.1</v>
      </c>
      <c r="F41" s="247" t="n">
        <v>221.6</v>
      </c>
      <c r="G41" s="248" t="n">
        <v>6.63129748516893</v>
      </c>
      <c r="H41" s="248" t="n">
        <v>5.87954015792857</v>
      </c>
      <c r="I41" s="302" t="n">
        <v>1820089</v>
      </c>
      <c r="J41" s="303" t="n">
        <v>6265</v>
      </c>
    </row>
    <row r="42" customFormat="false" ht="12.75" hidden="false" customHeight="false" outlineLevel="0" collapsed="false">
      <c r="A42" s="239" t="s">
        <v>124</v>
      </c>
      <c r="B42" s="322" t="n">
        <v>328650</v>
      </c>
      <c r="C42" s="302" t="n">
        <v>987433</v>
      </c>
      <c r="D42" s="242" t="n">
        <v>3.00451239920888</v>
      </c>
      <c r="E42" s="247" t="n">
        <v>222.3</v>
      </c>
      <c r="F42" s="247" t="n">
        <v>223.3</v>
      </c>
      <c r="G42" s="248" t="n">
        <v>6.50542800220307</v>
      </c>
      <c r="H42" s="248" t="n">
        <v>5.9353567500206</v>
      </c>
      <c r="I42" s="302" t="n">
        <v>1918009</v>
      </c>
      <c r="J42" s="303" t="n">
        <v>6332</v>
      </c>
    </row>
    <row r="43" customFormat="false" ht="12.75" hidden="false" customHeight="false" outlineLevel="0" collapsed="false">
      <c r="A43" s="239" t="s">
        <v>125</v>
      </c>
      <c r="B43" s="322" t="n">
        <v>386842</v>
      </c>
      <c r="C43" s="302" t="n">
        <v>1175270</v>
      </c>
      <c r="D43" s="242" t="n">
        <v>3.03811375186769</v>
      </c>
      <c r="E43" s="247" t="n">
        <v>222.6</v>
      </c>
      <c r="F43" s="247" t="n">
        <v>224</v>
      </c>
      <c r="G43" s="248" t="n">
        <v>6.40867054422298</v>
      </c>
      <c r="H43" s="248" t="n">
        <v>5.90388343240977</v>
      </c>
      <c r="I43" s="302" t="n">
        <v>2014745</v>
      </c>
      <c r="J43" s="303" t="n">
        <v>6505</v>
      </c>
      <c r="M43" s="76"/>
      <c r="N43" s="76"/>
    </row>
    <row r="44" customFormat="false" ht="12.75" hidden="false" customHeight="false" outlineLevel="0" collapsed="false">
      <c r="A44" s="239" t="s">
        <v>126</v>
      </c>
      <c r="B44" s="322" t="n">
        <v>433711</v>
      </c>
      <c r="C44" s="302" t="n">
        <v>1330564</v>
      </c>
      <c r="D44" s="242" t="n">
        <v>3.06785855097058</v>
      </c>
      <c r="E44" s="247" t="n">
        <v>222.9</v>
      </c>
      <c r="F44" s="247" t="n">
        <v>225.9</v>
      </c>
      <c r="G44" s="248" t="n">
        <v>6.35069263778242</v>
      </c>
      <c r="H44" s="248" t="n">
        <v>5.91836328647236</v>
      </c>
      <c r="I44" s="302" t="n">
        <v>2080416</v>
      </c>
      <c r="J44" s="303" t="n">
        <v>6612</v>
      </c>
      <c r="M44" s="76"/>
      <c r="N44" s="76"/>
    </row>
    <row r="45" customFormat="false" ht="12.75" hidden="false" customHeight="false" outlineLevel="0" collapsed="false">
      <c r="A45" s="232" t="s">
        <v>16</v>
      </c>
      <c r="B45" s="321"/>
      <c r="C45" s="250"/>
      <c r="D45" s="235"/>
      <c r="E45" s="250"/>
      <c r="F45" s="245"/>
      <c r="G45" s="245"/>
      <c r="H45" s="246"/>
      <c r="I45" s="250"/>
      <c r="J45" s="273"/>
      <c r="M45" s="76"/>
      <c r="N45" s="76"/>
    </row>
    <row r="46" customFormat="false" ht="12.75" hidden="false" customHeight="false" outlineLevel="0" collapsed="false">
      <c r="A46" s="238" t="s">
        <v>115</v>
      </c>
      <c r="B46" s="321" t="n">
        <v>483785</v>
      </c>
      <c r="C46" s="250" t="n">
        <v>1498574</v>
      </c>
      <c r="D46" s="235" t="n">
        <v>3.09760327418171</v>
      </c>
      <c r="E46" s="245" t="n">
        <v>223.6</v>
      </c>
      <c r="F46" s="245" t="n">
        <v>229</v>
      </c>
      <c r="G46" s="246" t="n">
        <v>6.29047706585522</v>
      </c>
      <c r="H46" s="246" t="n">
        <v>5.8262170818456</v>
      </c>
      <c r="I46" s="250" t="n">
        <v>2145941</v>
      </c>
      <c r="J46" s="273" t="n">
        <v>6555</v>
      </c>
      <c r="M46" s="76"/>
      <c r="N46" s="76"/>
    </row>
    <row r="47" s="76" customFormat="true" ht="12.75" hidden="false" customHeight="false" outlineLevel="0" collapsed="false">
      <c r="A47" s="323" t="s">
        <v>116</v>
      </c>
      <c r="B47" s="324" t="n">
        <v>25812</v>
      </c>
      <c r="C47" s="305" t="n">
        <v>91382</v>
      </c>
      <c r="D47" s="242" t="n">
        <v>3.54029133736247</v>
      </c>
      <c r="E47" s="306" t="n">
        <v>232.2</v>
      </c>
      <c r="F47" s="306" t="n">
        <v>232.2</v>
      </c>
      <c r="G47" s="307" t="n">
        <v>5.85747203673495</v>
      </c>
      <c r="H47" s="307" t="n">
        <v>5.85747203673495</v>
      </c>
      <c r="I47" s="305" t="n">
        <v>2172072</v>
      </c>
      <c r="J47" s="308" t="n">
        <v>6772</v>
      </c>
    </row>
    <row r="48" s="76" customFormat="true" ht="12.75" hidden="false" customHeight="false" outlineLevel="0" collapsed="false">
      <c r="A48" s="323" t="s">
        <v>117</v>
      </c>
      <c r="B48" s="324" t="n">
        <v>62365</v>
      </c>
      <c r="C48" s="305" t="n">
        <v>226513</v>
      </c>
      <c r="D48" s="242" t="n">
        <v>3.63205323498757</v>
      </c>
      <c r="E48" s="306" t="n">
        <v>234.6</v>
      </c>
      <c r="F48" s="306" t="n">
        <v>236.1</v>
      </c>
      <c r="G48" s="307" t="n">
        <v>5.89647736362372</v>
      </c>
      <c r="H48" s="307" t="n">
        <v>5.92241845537053</v>
      </c>
      <c r="I48" s="305" t="n">
        <v>2222028</v>
      </c>
      <c r="J48" s="308" t="n">
        <v>6764</v>
      </c>
    </row>
    <row r="49" s="76" customFormat="true" ht="12.75" hidden="false" customHeight="false" outlineLevel="0" collapsed="false">
      <c r="A49" s="323" t="s">
        <v>118</v>
      </c>
      <c r="B49" s="324" t="n">
        <v>104858</v>
      </c>
      <c r="C49" s="305" t="n">
        <v>386114</v>
      </c>
      <c r="D49" s="242" t="n">
        <v>3.68225600335692</v>
      </c>
      <c r="E49" s="306" t="n">
        <v>238.5</v>
      </c>
      <c r="F49" s="306" t="n">
        <v>244.1</v>
      </c>
      <c r="G49" s="307" t="n">
        <v>5.90111181670343</v>
      </c>
      <c r="H49" s="307" t="n">
        <v>5.90743333857072</v>
      </c>
      <c r="I49" s="305" t="n">
        <v>2273480</v>
      </c>
      <c r="J49" s="308" t="n">
        <v>6823</v>
      </c>
    </row>
    <row r="50" s="76" customFormat="true" ht="12.75" hidden="false" customHeight="false" outlineLevel="0" collapsed="false">
      <c r="A50" s="323" t="s">
        <v>119</v>
      </c>
      <c r="B50" s="324" t="n">
        <v>151042</v>
      </c>
      <c r="C50" s="305" t="n">
        <v>564061</v>
      </c>
      <c r="D50" s="242" t="n">
        <v>3.73446458600919</v>
      </c>
      <c r="E50" s="306" t="n">
        <v>241.3</v>
      </c>
      <c r="F50" s="306" t="n">
        <v>247.5</v>
      </c>
      <c r="G50" s="307" t="n">
        <v>5.87648409026079</v>
      </c>
      <c r="H50" s="307" t="n">
        <v>5.82500085322139</v>
      </c>
      <c r="I50" s="305" t="n">
        <v>2346496</v>
      </c>
      <c r="J50" s="308" t="n">
        <v>6677</v>
      </c>
    </row>
    <row r="51" s="76" customFormat="true" ht="12.75" hidden="false" customHeight="false" outlineLevel="0" collapsed="false">
      <c r="A51" s="323" t="s">
        <v>120</v>
      </c>
      <c r="B51" s="324" t="n">
        <v>187860</v>
      </c>
      <c r="C51" s="305" t="n">
        <v>708474</v>
      </c>
      <c r="D51" s="242" t="n">
        <v>3.77128712871287</v>
      </c>
      <c r="E51" s="306" t="n">
        <v>243.3</v>
      </c>
      <c r="F51" s="306" t="n">
        <v>250.9</v>
      </c>
      <c r="G51" s="307" t="n">
        <v>5.8234688588996</v>
      </c>
      <c r="H51" s="307" t="n">
        <v>5.62428636620926</v>
      </c>
      <c r="I51" s="305" t="n">
        <v>2400269</v>
      </c>
      <c r="J51" s="308" t="n">
        <v>6656</v>
      </c>
    </row>
    <row r="52" s="76" customFormat="true" ht="12.75" hidden="false" customHeight="false" outlineLevel="0" collapsed="false">
      <c r="A52" s="323" t="s">
        <v>121</v>
      </c>
      <c r="B52" s="324" t="n">
        <v>240751</v>
      </c>
      <c r="C52" s="305" t="n">
        <v>923114</v>
      </c>
      <c r="D52" s="242" t="n">
        <v>3.83431013786028</v>
      </c>
      <c r="E52" s="306" t="n">
        <v>245.4</v>
      </c>
      <c r="F52" s="306" t="n">
        <v>252.5</v>
      </c>
      <c r="G52" s="307" t="n">
        <v>5.74162604489641</v>
      </c>
      <c r="H52" s="307" t="n">
        <v>5.48137630877042</v>
      </c>
      <c r="I52" s="305" t="n">
        <v>2495812</v>
      </c>
      <c r="J52" s="308" t="n">
        <v>6344</v>
      </c>
    </row>
    <row r="53" s="76" customFormat="true" ht="12.75" hidden="false" customHeight="false" outlineLevel="0" collapsed="false">
      <c r="A53" s="323" t="s">
        <v>122</v>
      </c>
      <c r="B53" s="324" t="n">
        <v>268980</v>
      </c>
      <c r="C53" s="305" t="n">
        <v>1032332</v>
      </c>
      <c r="D53" s="242" t="n">
        <v>3.83795077700944</v>
      </c>
      <c r="E53" s="306" t="n">
        <v>246</v>
      </c>
      <c r="F53" s="306" t="n">
        <v>250.8</v>
      </c>
      <c r="G53" s="307" t="n">
        <v>5.79392887523788</v>
      </c>
      <c r="H53" s="307" t="n">
        <v>6.22655234664497</v>
      </c>
      <c r="I53" s="305" t="n">
        <v>2516160</v>
      </c>
      <c r="J53" s="308" t="n">
        <v>6228</v>
      </c>
    </row>
    <row r="54" s="76" customFormat="true" ht="12.75" hidden="false" customHeight="false" outlineLevel="0" collapsed="false">
      <c r="A54" s="323" t="s">
        <v>123</v>
      </c>
      <c r="B54" s="324" t="n">
        <v>301552</v>
      </c>
      <c r="C54" s="305" t="n">
        <v>1159450</v>
      </c>
      <c r="D54" s="242" t="n">
        <v>3.84494216586194</v>
      </c>
      <c r="E54" s="306" t="n">
        <v>246.6</v>
      </c>
      <c r="F54" s="306" t="n">
        <v>251.4</v>
      </c>
      <c r="G54" s="307" t="n">
        <v>5.86082315300691</v>
      </c>
      <c r="H54" s="307" t="n">
        <v>6.39235818576834</v>
      </c>
      <c r="I54" s="305" t="n">
        <v>2541217</v>
      </c>
      <c r="J54" s="308" t="n">
        <v>6231</v>
      </c>
      <c r="M54" s="0"/>
      <c r="N54" s="0"/>
    </row>
    <row r="55" s="76" customFormat="true" ht="12.75" hidden="false" customHeight="false" outlineLevel="0" collapsed="false">
      <c r="A55" s="323" t="s">
        <v>124</v>
      </c>
      <c r="B55" s="324" t="n">
        <v>338821</v>
      </c>
      <c r="C55" s="305" t="n">
        <v>1310557</v>
      </c>
      <c r="D55" s="242" t="n">
        <v>3.8679922436921</v>
      </c>
      <c r="E55" s="306" t="n">
        <v>247.3</v>
      </c>
      <c r="F55" s="306" t="n">
        <v>252.9</v>
      </c>
      <c r="G55" s="307" t="n">
        <v>5.90518331292947</v>
      </c>
      <c r="H55" s="307" t="n">
        <v>6.23713449471985</v>
      </c>
      <c r="I55" s="305" t="n">
        <v>2582941</v>
      </c>
      <c r="J55" s="308" t="n">
        <v>6044</v>
      </c>
      <c r="M55" s="0"/>
      <c r="N55" s="0"/>
    </row>
    <row r="56" s="76" customFormat="true" ht="12.75" hidden="false" customHeight="false" outlineLevel="0" collapsed="false">
      <c r="A56" s="323" t="s">
        <v>125</v>
      </c>
      <c r="B56" s="324" t="n">
        <v>378025</v>
      </c>
      <c r="C56" s="305" t="n">
        <v>1471541</v>
      </c>
      <c r="D56" s="242" t="n">
        <v>3.8927081542226</v>
      </c>
      <c r="E56" s="306" t="n">
        <v>248.4</v>
      </c>
      <c r="F56" s="306" t="n">
        <v>257.2</v>
      </c>
      <c r="G56" s="307" t="n">
        <v>5.91542434579087</v>
      </c>
      <c r="H56" s="307" t="n">
        <v>5.99558422760277</v>
      </c>
      <c r="I56" s="305" t="n">
        <v>2640212</v>
      </c>
      <c r="J56" s="308" t="n">
        <v>5836</v>
      </c>
      <c r="M56" s="0"/>
      <c r="N56" s="0"/>
    </row>
    <row r="57" s="76" customFormat="true" ht="12.75" hidden="false" customHeight="false" outlineLevel="0" collapsed="false">
      <c r="A57" s="323" t="s">
        <v>126</v>
      </c>
      <c r="B57" s="324" t="n">
        <v>421354</v>
      </c>
      <c r="C57" s="305" t="n">
        <v>1652851</v>
      </c>
      <c r="D57" s="242" t="n">
        <v>3.92271344285328</v>
      </c>
      <c r="E57" s="306" t="n">
        <v>249.9</v>
      </c>
      <c r="F57" s="306" t="n">
        <v>261.5</v>
      </c>
      <c r="G57" s="307" t="n">
        <v>5.90511157739598</v>
      </c>
      <c r="H57" s="307" t="n">
        <v>5.82561313347722</v>
      </c>
      <c r="I57" s="305" t="n">
        <v>2715060</v>
      </c>
      <c r="J57" s="308" t="n">
        <v>5741</v>
      </c>
      <c r="M57" s="0"/>
      <c r="N57" s="0"/>
    </row>
    <row r="58" customFormat="false" ht="12.75" hidden="false" customHeight="false" outlineLevel="0" collapsed="false">
      <c r="A58" s="238" t="s">
        <v>17</v>
      </c>
      <c r="B58" s="321"/>
      <c r="C58" s="250"/>
      <c r="D58" s="235"/>
      <c r="E58" s="245"/>
      <c r="F58" s="245"/>
      <c r="G58" s="246"/>
      <c r="H58" s="246"/>
      <c r="I58" s="250"/>
      <c r="J58" s="273"/>
    </row>
    <row r="59" customFormat="false" ht="12.75" hidden="false" customHeight="false" outlineLevel="0" collapsed="false">
      <c r="A59" s="238" t="s">
        <v>115</v>
      </c>
      <c r="B59" s="321" t="n">
        <v>475998</v>
      </c>
      <c r="C59" s="250" t="n">
        <v>1880798</v>
      </c>
      <c r="D59" s="235" t="n">
        <v>3.951272904508</v>
      </c>
      <c r="E59" s="245" t="n">
        <v>251.4</v>
      </c>
      <c r="F59" s="245" t="n">
        <v>262.8</v>
      </c>
      <c r="G59" s="246" t="n">
        <v>5.9024387251994</v>
      </c>
      <c r="H59" s="246" t="n">
        <v>5.88401526950689</v>
      </c>
      <c r="I59" s="250" t="n">
        <v>2816529</v>
      </c>
      <c r="J59" s="273" t="n">
        <v>5398</v>
      </c>
    </row>
    <row r="60" customFormat="false" ht="11.85" hidden="false" customHeight="true" outlineLevel="0" collapsed="false">
      <c r="A60" s="239" t="s">
        <v>116</v>
      </c>
      <c r="B60" s="322" t="n">
        <v>31469</v>
      </c>
      <c r="C60" s="302" t="n">
        <v>133065</v>
      </c>
      <c r="D60" s="242" t="n">
        <v>4.2284470431218</v>
      </c>
      <c r="E60" s="247" t="n">
        <v>267.4</v>
      </c>
      <c r="F60" s="247" t="n">
        <v>267.4</v>
      </c>
      <c r="G60" s="248" t="n">
        <v>5.93062153769872</v>
      </c>
      <c r="H60" s="248" t="n">
        <v>5.93062153769872</v>
      </c>
      <c r="I60" s="302" t="n">
        <v>2857667</v>
      </c>
      <c r="J60" s="303" t="n">
        <v>5365</v>
      </c>
    </row>
    <row r="61" customFormat="false" ht="11.45" hidden="false" customHeight="true" outlineLevel="0" collapsed="false">
      <c r="A61" s="239" t="s">
        <v>117</v>
      </c>
      <c r="B61" s="322" t="n">
        <v>74866</v>
      </c>
      <c r="C61" s="302" t="n">
        <v>321033</v>
      </c>
      <c r="D61" s="242" t="n">
        <v>4.28810140784869</v>
      </c>
      <c r="E61" s="247" t="n">
        <v>269.1</v>
      </c>
      <c r="F61" s="247" t="n">
        <v>270.3</v>
      </c>
      <c r="G61" s="248" t="n">
        <v>5.93332304554188</v>
      </c>
      <c r="H61" s="248" t="n">
        <v>5.93521475626589</v>
      </c>
      <c r="I61" s="302" t="n">
        <v>2935573</v>
      </c>
      <c r="J61" s="303" t="n">
        <v>5356</v>
      </c>
    </row>
    <row r="62" customFormat="false" ht="12.75" hidden="false" customHeight="false" outlineLevel="0" collapsed="false">
      <c r="A62" s="239" t="s">
        <v>118</v>
      </c>
      <c r="B62" s="322" t="n">
        <v>137203</v>
      </c>
      <c r="C62" s="302" t="n">
        <v>550463</v>
      </c>
      <c r="D62" s="242" t="n">
        <v>4.01203326457876</v>
      </c>
      <c r="E62" s="247" t="n">
        <v>269.9</v>
      </c>
      <c r="F62" s="247" t="n">
        <v>271</v>
      </c>
      <c r="G62" s="248" t="n">
        <v>5.76863232374349</v>
      </c>
      <c r="H62" s="248" t="n">
        <v>5.53977455208551</v>
      </c>
      <c r="I62" s="302" t="n">
        <v>3014141</v>
      </c>
      <c r="J62" s="303" t="n">
        <v>5185</v>
      </c>
    </row>
    <row r="63" customFormat="false" ht="12.75" hidden="false" customHeight="false" outlineLevel="0" collapsed="false">
      <c r="A63" s="239" t="s">
        <v>119</v>
      </c>
      <c r="B63" s="322" t="n">
        <v>157556</v>
      </c>
      <c r="C63" s="302" t="n">
        <v>640176</v>
      </c>
      <c r="D63" s="242" t="n">
        <v>4.06316484297647</v>
      </c>
      <c r="E63" s="247" t="n">
        <v>271.2</v>
      </c>
      <c r="F63" s="247" t="n">
        <v>279.1</v>
      </c>
      <c r="G63" s="248" t="n">
        <v>5.74334554061116</v>
      </c>
      <c r="H63" s="248" t="n">
        <v>5.59330220927169</v>
      </c>
      <c r="I63" s="302" t="n">
        <v>2970435</v>
      </c>
      <c r="J63" s="303" t="n">
        <v>4982</v>
      </c>
    </row>
    <row r="64" customFormat="false" ht="12.75" hidden="false" customHeight="false" outlineLevel="0" collapsed="false">
      <c r="A64" s="239" t="s">
        <v>120</v>
      </c>
      <c r="B64" s="322" t="n">
        <v>172751</v>
      </c>
      <c r="C64" s="302" t="n">
        <v>727050</v>
      </c>
      <c r="D64" s="242" t="n">
        <v>4.20865870530417</v>
      </c>
      <c r="E64" s="247" t="n">
        <v>273.6</v>
      </c>
      <c r="F64" s="247" t="n">
        <v>291.8</v>
      </c>
      <c r="G64" s="248" t="n">
        <v>5.4964350250134</v>
      </c>
      <c r="H64" s="248" t="n">
        <v>3.80531618959721</v>
      </c>
      <c r="I64" s="302" t="n">
        <v>2957608</v>
      </c>
      <c r="J64" s="303" t="n">
        <v>4817</v>
      </c>
    </row>
    <row r="65" customFormat="false" ht="12.75" hidden="false" customHeight="false" outlineLevel="0" collapsed="false">
      <c r="A65" s="239" t="s">
        <v>121</v>
      </c>
      <c r="B65" s="322" t="n">
        <v>194727</v>
      </c>
      <c r="C65" s="302" t="n">
        <v>860573</v>
      </c>
      <c r="D65" s="242" t="n">
        <v>4.41938200660412</v>
      </c>
      <c r="E65" s="247" t="n">
        <v>276.8</v>
      </c>
      <c r="F65" s="247" t="n">
        <v>294.1</v>
      </c>
      <c r="G65" s="248" t="n">
        <v>5.20648242617081</v>
      </c>
      <c r="H65" s="248" t="n">
        <v>3.73747786136536</v>
      </c>
      <c r="I65" s="302" t="n">
        <v>2954683</v>
      </c>
      <c r="J65" s="303" t="n">
        <v>4790</v>
      </c>
    </row>
    <row r="66" customFormat="false" ht="12.75" hidden="false" customHeight="false" outlineLevel="0" collapsed="false">
      <c r="A66" s="239" t="s">
        <v>122</v>
      </c>
      <c r="B66" s="322" t="n">
        <v>221396</v>
      </c>
      <c r="C66" s="302" t="n">
        <v>1018866</v>
      </c>
      <c r="D66" s="242" t="n">
        <v>4.60200726300385</v>
      </c>
      <c r="E66" s="247" t="n">
        <v>280.1</v>
      </c>
      <c r="F66" s="247" t="n">
        <v>297.9</v>
      </c>
      <c r="G66" s="248" t="n">
        <v>4.96327468431463</v>
      </c>
      <c r="H66" s="248" t="n">
        <v>3.7347426572079</v>
      </c>
      <c r="I66" s="302" t="n">
        <v>2996882</v>
      </c>
      <c r="J66" s="303" t="n">
        <v>4740</v>
      </c>
    </row>
    <row r="67" customFormat="false" ht="12.75" hidden="false" customHeight="false" outlineLevel="0" collapsed="false">
      <c r="A67" s="239" t="s">
        <v>123</v>
      </c>
      <c r="B67" s="322" t="n">
        <v>254061</v>
      </c>
      <c r="C67" s="302" t="n">
        <v>1212159</v>
      </c>
      <c r="D67" s="242" t="n">
        <v>4.77113370411043</v>
      </c>
      <c r="E67" s="247" t="n">
        <v>283.7</v>
      </c>
      <c r="F67" s="247" t="n">
        <v>302.7</v>
      </c>
      <c r="G67" s="248" t="n">
        <v>4.72896638719355</v>
      </c>
      <c r="H67" s="248" t="n">
        <v>3.58629804747957</v>
      </c>
      <c r="I67" s="302" t="n">
        <v>3081952</v>
      </c>
      <c r="J67" s="303" t="n">
        <v>4879</v>
      </c>
    </row>
    <row r="68" customFormat="false" ht="12.75" hidden="false" customHeight="false" outlineLevel="0" collapsed="false">
      <c r="A68" s="239" t="s">
        <v>124</v>
      </c>
      <c r="B68" s="322" t="n">
        <v>290366</v>
      </c>
      <c r="C68" s="302" t="n">
        <v>1425592</v>
      </c>
      <c r="D68" s="242" t="n">
        <v>4.90963818077874</v>
      </c>
      <c r="E68" s="247" t="n">
        <v>287</v>
      </c>
      <c r="F68" s="247" t="n">
        <v>305.8</v>
      </c>
      <c r="G68" s="248" t="n">
        <v>4.53184577138743</v>
      </c>
      <c r="H68" s="248" t="n">
        <v>3.49306852832421</v>
      </c>
      <c r="I68" s="302" t="n">
        <v>3176529</v>
      </c>
      <c r="J68" s="303" t="n">
        <v>4888</v>
      </c>
    </row>
    <row r="69" customFormat="false" ht="12.75" hidden="false" customHeight="false" outlineLevel="0" collapsed="false">
      <c r="A69" s="239" t="s">
        <v>125</v>
      </c>
      <c r="B69" s="322" t="n">
        <v>317837</v>
      </c>
      <c r="C69" s="302" t="n">
        <v>1569617</v>
      </c>
      <c r="D69" s="242" t="n">
        <v>4.93843385131372</v>
      </c>
      <c r="E69" s="247" t="n">
        <v>288.7</v>
      </c>
      <c r="F69" s="247" t="n">
        <v>305.9</v>
      </c>
      <c r="G69" s="248" t="n">
        <v>4.44863438787417</v>
      </c>
      <c r="H69" s="248" t="n">
        <v>3.67575097650668</v>
      </c>
      <c r="I69" s="302" t="n">
        <v>3210452</v>
      </c>
      <c r="J69" s="303" t="n">
        <v>4925</v>
      </c>
    </row>
    <row r="70" customFormat="false" ht="12.75" hidden="false" customHeight="false" outlineLevel="0" collapsed="false">
      <c r="A70" s="239" t="s">
        <v>126</v>
      </c>
      <c r="B70" s="322" t="n">
        <v>352525</v>
      </c>
      <c r="C70" s="302" t="n">
        <v>1751501</v>
      </c>
      <c r="D70" s="242" t="n">
        <v>4.96844479114956</v>
      </c>
      <c r="E70" s="247" t="n">
        <v>290.6</v>
      </c>
      <c r="F70" s="247" t="n">
        <v>306.9</v>
      </c>
      <c r="G70" s="248" t="n">
        <v>4.35055480047476</v>
      </c>
      <c r="H70" s="248" t="n">
        <v>3.55424030924851</v>
      </c>
      <c r="I70" s="302" t="n">
        <v>3281691</v>
      </c>
      <c r="J70" s="303" t="n">
        <v>4890</v>
      </c>
    </row>
    <row r="71" customFormat="false" ht="12.75" hidden="false" customHeight="false" outlineLevel="0" collapsed="false">
      <c r="A71" s="232" t="s">
        <v>127</v>
      </c>
      <c r="B71" s="321"/>
      <c r="C71" s="250"/>
      <c r="D71" s="235"/>
      <c r="E71" s="250"/>
      <c r="F71" s="245"/>
      <c r="G71" s="245"/>
      <c r="H71" s="246"/>
      <c r="I71" s="250"/>
      <c r="J71" s="273"/>
    </row>
    <row r="72" customFormat="false" ht="13.5" hidden="false" customHeight="false" outlineLevel="0" collapsed="false">
      <c r="A72" s="251" t="s">
        <v>115</v>
      </c>
      <c r="B72" s="325" t="n">
        <v>409878</v>
      </c>
      <c r="C72" s="310" t="n">
        <v>2063321</v>
      </c>
      <c r="D72" s="254" t="n">
        <v>5.03398816233123</v>
      </c>
      <c r="E72" s="255" t="n">
        <v>293.7</v>
      </c>
      <c r="F72" s="255" t="n">
        <v>311.3</v>
      </c>
      <c r="G72" s="256" t="n">
        <v>4.22</v>
      </c>
      <c r="H72" s="256" t="n">
        <v>3.5</v>
      </c>
      <c r="I72" s="310" t="n">
        <v>3386435</v>
      </c>
      <c r="J72" s="311" t="n">
        <v>4719</v>
      </c>
    </row>
    <row r="74" customFormat="false" ht="42" hidden="false" customHeight="true" outlineLevel="0" collapsed="false">
      <c r="A74" s="32" t="s">
        <v>128</v>
      </c>
      <c r="B74" s="32"/>
      <c r="C74" s="32"/>
      <c r="D74" s="32"/>
      <c r="E74" s="32"/>
      <c r="F74" s="32"/>
      <c r="G74" s="32"/>
      <c r="H74" s="32"/>
      <c r="I74" s="32"/>
      <c r="J74" s="32"/>
    </row>
    <row r="85" customFormat="false" ht="12" hidden="false" customHeight="false" outlineLevel="0" collapsed="false">
      <c r="A85" s="316"/>
      <c r="B85" s="316"/>
      <c r="C85" s="316"/>
      <c r="D85" s="316"/>
      <c r="E85" s="316"/>
      <c r="F85" s="316"/>
      <c r="G85" s="316"/>
      <c r="H85" s="316"/>
      <c r="I85" s="316"/>
      <c r="J85" s="316"/>
    </row>
  </sheetData>
  <mergeCells count="9">
    <mergeCell ref="A1:K1"/>
    <mergeCell ref="A4:A5"/>
    <mergeCell ref="B4:B5"/>
    <mergeCell ref="C4:C5"/>
    <mergeCell ref="D4:D5"/>
    <mergeCell ref="E4:F4"/>
    <mergeCell ref="G4:H4"/>
    <mergeCell ref="I4:J4"/>
    <mergeCell ref="A74:J7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5" topLeftCell="B36" activePane="bottomRight" state="frozen"/>
      <selection pane="topLeft" activeCell="A1" activeCellId="0" sqref="A1"/>
      <selection pane="topRight" activeCell="B1" activeCellId="0" sqref="B1"/>
      <selection pane="bottomLeft" activeCell="A36" activeCellId="0" sqref="A36"/>
      <selection pane="bottomRight" activeCell="A1" activeCellId="0" sqref="A1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9"/>
    <col collapsed="false" customWidth="true" hidden="false" outlineLevel="0" max="4" min="3" style="0" width="21.14"/>
    <col collapsed="false" customWidth="true" hidden="false" outlineLevel="0" max="5" min="5" style="0" width="20.86"/>
    <col collapsed="false" customWidth="true" hidden="false" outlineLevel="0" max="6" min="6" style="0" width="20.14"/>
    <col collapsed="false" customWidth="true" hidden="false" outlineLevel="0" max="8" min="7" style="0" width="20.86"/>
  </cols>
  <sheetData>
    <row r="1" customFormat="false" ht="18" hidden="false" customHeight="true" outlineLevel="0" collapsed="false">
      <c r="A1" s="198" t="s">
        <v>147</v>
      </c>
      <c r="B1" s="198"/>
      <c r="C1" s="198"/>
      <c r="D1" s="198"/>
      <c r="E1" s="198"/>
      <c r="F1" s="198"/>
      <c r="G1" s="198"/>
      <c r="H1" s="198"/>
    </row>
    <row r="2" customFormat="false" ht="14.45" hidden="false" customHeight="true" outlineLevel="0" collapsed="false">
      <c r="A2" s="313"/>
      <c r="B2" s="313"/>
      <c r="C2" s="313"/>
      <c r="D2" s="313"/>
      <c r="E2" s="313"/>
      <c r="F2" s="313"/>
      <c r="G2" s="313"/>
      <c r="H2" s="313"/>
    </row>
    <row r="3" customFormat="false" ht="12.75" hidden="false" customHeight="false" outlineLevel="0" collapsed="false"/>
    <row r="4" customFormat="false" ht="69.75" hidden="false" customHeight="true" outlineLevel="0" collapsed="false">
      <c r="A4" s="295"/>
      <c r="B4" s="296" t="s">
        <v>105</v>
      </c>
      <c r="C4" s="296" t="s">
        <v>106</v>
      </c>
      <c r="D4" s="296" t="s">
        <v>107</v>
      </c>
      <c r="E4" s="296" t="s">
        <v>139</v>
      </c>
      <c r="F4" s="296" t="s">
        <v>148</v>
      </c>
      <c r="G4" s="297" t="s">
        <v>110</v>
      </c>
      <c r="H4" s="297"/>
    </row>
    <row r="5" customFormat="false" ht="65.25" hidden="false" customHeight="true" outlineLevel="0" collapsed="false">
      <c r="A5" s="295"/>
      <c r="B5" s="296"/>
      <c r="C5" s="296"/>
      <c r="D5" s="296"/>
      <c r="E5" s="296"/>
      <c r="F5" s="296"/>
      <c r="G5" s="300" t="s">
        <v>113</v>
      </c>
      <c r="H5" s="299" t="s">
        <v>114</v>
      </c>
    </row>
    <row r="6" customFormat="false" ht="12.75" hidden="false" customHeight="false" outlineLevel="0" collapsed="false">
      <c r="A6" s="232" t="s">
        <v>13</v>
      </c>
      <c r="B6" s="326"/>
      <c r="C6" s="327"/>
      <c r="D6" s="234"/>
      <c r="E6" s="327"/>
      <c r="F6" s="327"/>
      <c r="G6" s="327"/>
      <c r="H6" s="328"/>
    </row>
    <row r="7" customFormat="false" ht="12.75" hidden="false" customHeight="false" outlineLevel="0" collapsed="false">
      <c r="A7" s="238" t="s">
        <v>115</v>
      </c>
      <c r="B7" s="326" t="n">
        <v>0</v>
      </c>
      <c r="C7" s="327" t="n">
        <v>0</v>
      </c>
      <c r="D7" s="327" t="n">
        <v>0</v>
      </c>
      <c r="E7" s="327" t="n">
        <v>0</v>
      </c>
      <c r="F7" s="327" t="n">
        <v>0</v>
      </c>
      <c r="G7" s="327" t="n">
        <v>1185</v>
      </c>
      <c r="H7" s="328" t="n">
        <v>483</v>
      </c>
    </row>
    <row r="8" customFormat="false" ht="12.75" hidden="false" customHeight="false" outlineLevel="0" collapsed="false">
      <c r="A8" s="239" t="s">
        <v>116</v>
      </c>
      <c r="B8" s="329" t="n">
        <v>0</v>
      </c>
      <c r="C8" s="330" t="n">
        <v>0</v>
      </c>
      <c r="D8" s="330" t="n">
        <v>0</v>
      </c>
      <c r="E8" s="330" t="n">
        <v>0</v>
      </c>
      <c r="F8" s="330" t="n">
        <v>0</v>
      </c>
      <c r="G8" s="330" t="n">
        <v>1136</v>
      </c>
      <c r="H8" s="331" t="n">
        <v>475</v>
      </c>
    </row>
    <row r="9" customFormat="false" ht="12.75" hidden="false" customHeight="false" outlineLevel="0" collapsed="false">
      <c r="A9" s="239" t="s">
        <v>117</v>
      </c>
      <c r="B9" s="329" t="n">
        <v>0</v>
      </c>
      <c r="C9" s="330" t="n">
        <v>0</v>
      </c>
      <c r="D9" s="330" t="n">
        <v>0</v>
      </c>
      <c r="E9" s="330" t="n">
        <v>0</v>
      </c>
      <c r="F9" s="330" t="n">
        <v>0</v>
      </c>
      <c r="G9" s="330" t="n">
        <v>1017</v>
      </c>
      <c r="H9" s="331" t="n">
        <v>404</v>
      </c>
    </row>
    <row r="10" customFormat="false" ht="12.75" hidden="false" customHeight="false" outlineLevel="0" collapsed="false">
      <c r="A10" s="239" t="s">
        <v>118</v>
      </c>
      <c r="B10" s="329" t="n">
        <v>0</v>
      </c>
      <c r="C10" s="330" t="n">
        <v>0</v>
      </c>
      <c r="D10" s="330" t="n">
        <v>0</v>
      </c>
      <c r="E10" s="330" t="n">
        <v>0</v>
      </c>
      <c r="F10" s="330" t="n">
        <v>0</v>
      </c>
      <c r="G10" s="330" t="n">
        <v>1016</v>
      </c>
      <c r="H10" s="331" t="n">
        <v>413</v>
      </c>
    </row>
    <row r="11" customFormat="false" ht="12.75" hidden="false" customHeight="false" outlineLevel="0" collapsed="false">
      <c r="A11" s="239" t="s">
        <v>119</v>
      </c>
      <c r="B11" s="329" t="n">
        <v>0</v>
      </c>
      <c r="C11" s="330" t="n">
        <v>0</v>
      </c>
      <c r="D11" s="330" t="n">
        <v>0</v>
      </c>
      <c r="E11" s="330" t="n">
        <v>0</v>
      </c>
      <c r="F11" s="330" t="n">
        <v>0</v>
      </c>
      <c r="G11" s="330" t="n">
        <v>1081</v>
      </c>
      <c r="H11" s="331" t="n">
        <v>447</v>
      </c>
    </row>
    <row r="12" customFormat="false" ht="12.75" hidden="false" customHeight="false" outlineLevel="0" collapsed="false">
      <c r="A12" s="239" t="s">
        <v>120</v>
      </c>
      <c r="B12" s="329" t="n">
        <v>0</v>
      </c>
      <c r="C12" s="330" t="n">
        <v>0</v>
      </c>
      <c r="D12" s="330" t="n">
        <v>0</v>
      </c>
      <c r="E12" s="330" t="n">
        <v>0</v>
      </c>
      <c r="F12" s="330" t="n">
        <v>0</v>
      </c>
      <c r="G12" s="330" t="n">
        <v>1077</v>
      </c>
      <c r="H12" s="331" t="n">
        <v>449</v>
      </c>
    </row>
    <row r="13" customFormat="false" ht="12.75" hidden="false" customHeight="false" outlineLevel="0" collapsed="false">
      <c r="A13" s="239" t="s">
        <v>121</v>
      </c>
      <c r="B13" s="329" t="n">
        <v>0</v>
      </c>
      <c r="C13" s="330" t="n">
        <v>0</v>
      </c>
      <c r="D13" s="330" t="n">
        <v>0</v>
      </c>
      <c r="E13" s="330" t="n">
        <v>0</v>
      </c>
      <c r="F13" s="330" t="n">
        <v>0</v>
      </c>
      <c r="G13" s="330" t="n">
        <v>994</v>
      </c>
      <c r="H13" s="331" t="n">
        <v>390</v>
      </c>
    </row>
    <row r="14" customFormat="false" ht="12.75" hidden="false" customHeight="false" outlineLevel="0" collapsed="false">
      <c r="A14" s="239" t="s">
        <v>122</v>
      </c>
      <c r="B14" s="329" t="n">
        <v>0</v>
      </c>
      <c r="C14" s="330" t="n">
        <v>0</v>
      </c>
      <c r="D14" s="330" t="n">
        <v>0</v>
      </c>
      <c r="E14" s="330" t="n">
        <v>0</v>
      </c>
      <c r="F14" s="330" t="n">
        <v>0</v>
      </c>
      <c r="G14" s="330" t="n">
        <v>985</v>
      </c>
      <c r="H14" s="331" t="n">
        <v>388</v>
      </c>
    </row>
    <row r="15" customFormat="false" ht="12.75" hidden="false" customHeight="false" outlineLevel="0" collapsed="false">
      <c r="A15" s="239" t="s">
        <v>123</v>
      </c>
      <c r="B15" s="329" t="n">
        <v>0</v>
      </c>
      <c r="C15" s="330" t="n">
        <v>0</v>
      </c>
      <c r="D15" s="330" t="n">
        <v>0</v>
      </c>
      <c r="E15" s="330" t="n">
        <v>0</v>
      </c>
      <c r="F15" s="330" t="n">
        <v>0</v>
      </c>
      <c r="G15" s="330" t="n">
        <v>632</v>
      </c>
      <c r="H15" s="331" t="n">
        <v>362</v>
      </c>
    </row>
    <row r="16" customFormat="false" ht="12.75" hidden="false" customHeight="false" outlineLevel="0" collapsed="false">
      <c r="A16" s="239" t="s">
        <v>124</v>
      </c>
      <c r="B16" s="329" t="n">
        <v>0</v>
      </c>
      <c r="C16" s="330" t="n">
        <v>0</v>
      </c>
      <c r="D16" s="330" t="n">
        <v>0</v>
      </c>
      <c r="E16" s="330" t="n">
        <v>0</v>
      </c>
      <c r="F16" s="330" t="n">
        <v>0</v>
      </c>
      <c r="G16" s="330" t="n">
        <v>600</v>
      </c>
      <c r="H16" s="331" t="n">
        <v>348</v>
      </c>
    </row>
    <row r="17" customFormat="false" ht="12.75" hidden="false" customHeight="false" outlineLevel="0" collapsed="false">
      <c r="A17" s="239" t="s">
        <v>125</v>
      </c>
      <c r="B17" s="329" t="n">
        <v>0</v>
      </c>
      <c r="C17" s="330" t="n">
        <v>0</v>
      </c>
      <c r="D17" s="330" t="n">
        <v>0</v>
      </c>
      <c r="E17" s="330" t="n">
        <v>0</v>
      </c>
      <c r="F17" s="330" t="n">
        <v>0</v>
      </c>
      <c r="G17" s="330" t="n">
        <v>596</v>
      </c>
      <c r="H17" s="331" t="n">
        <v>345</v>
      </c>
    </row>
    <row r="18" customFormat="false" ht="12.75" hidden="false" customHeight="false" outlineLevel="0" collapsed="false">
      <c r="A18" s="239" t="s">
        <v>126</v>
      </c>
      <c r="B18" s="329" t="n">
        <v>0</v>
      </c>
      <c r="C18" s="330" t="n">
        <v>0</v>
      </c>
      <c r="D18" s="330" t="n">
        <v>0</v>
      </c>
      <c r="E18" s="330" t="n">
        <v>0</v>
      </c>
      <c r="F18" s="330" t="n">
        <v>0</v>
      </c>
      <c r="G18" s="330" t="n">
        <v>587</v>
      </c>
      <c r="H18" s="331" t="n">
        <v>347</v>
      </c>
    </row>
    <row r="19" customFormat="false" ht="12.75" hidden="false" customHeight="false" outlineLevel="0" collapsed="false">
      <c r="A19" s="232" t="s">
        <v>14</v>
      </c>
      <c r="B19" s="326"/>
      <c r="C19" s="327"/>
      <c r="D19" s="327"/>
      <c r="E19" s="327"/>
      <c r="F19" s="327"/>
      <c r="G19" s="327"/>
      <c r="H19" s="328"/>
    </row>
    <row r="20" customFormat="false" ht="12.75" hidden="false" customHeight="false" outlineLevel="0" collapsed="false">
      <c r="A20" s="238" t="s">
        <v>115</v>
      </c>
      <c r="B20" s="326" t="n">
        <v>0</v>
      </c>
      <c r="C20" s="327" t="n">
        <v>0</v>
      </c>
      <c r="D20" s="327" t="n">
        <v>0</v>
      </c>
      <c r="E20" s="327" t="n">
        <v>0</v>
      </c>
      <c r="F20" s="327" t="n">
        <v>0</v>
      </c>
      <c r="G20" s="327" t="n">
        <v>649</v>
      </c>
      <c r="H20" s="328" t="n">
        <v>404</v>
      </c>
    </row>
    <row r="21" customFormat="false" ht="12.75" hidden="false" customHeight="false" outlineLevel="0" collapsed="false">
      <c r="A21" s="239" t="s">
        <v>116</v>
      </c>
      <c r="B21" s="329" t="n">
        <v>0</v>
      </c>
      <c r="C21" s="330" t="n">
        <v>0</v>
      </c>
      <c r="D21" s="330" t="n">
        <v>0</v>
      </c>
      <c r="E21" s="330" t="n">
        <v>0</v>
      </c>
      <c r="F21" s="330" t="n">
        <v>0</v>
      </c>
      <c r="G21" s="330" t="n">
        <v>679</v>
      </c>
      <c r="H21" s="331" t="n">
        <v>507</v>
      </c>
    </row>
    <row r="22" customFormat="false" ht="12.75" hidden="false" customHeight="false" outlineLevel="0" collapsed="false">
      <c r="A22" s="239" t="s">
        <v>117</v>
      </c>
      <c r="B22" s="329" t="n">
        <v>0</v>
      </c>
      <c r="C22" s="330" t="n">
        <v>0</v>
      </c>
      <c r="D22" s="330" t="n">
        <v>0</v>
      </c>
      <c r="E22" s="330" t="n">
        <v>0</v>
      </c>
      <c r="F22" s="330" t="n">
        <v>0</v>
      </c>
      <c r="G22" s="330" t="n">
        <v>663</v>
      </c>
      <c r="H22" s="331" t="n">
        <v>501</v>
      </c>
    </row>
    <row r="23" customFormat="false" ht="12.75" hidden="false" customHeight="false" outlineLevel="0" collapsed="false">
      <c r="A23" s="239" t="s">
        <v>118</v>
      </c>
      <c r="B23" s="329" t="n">
        <v>0</v>
      </c>
      <c r="C23" s="330" t="n">
        <v>0</v>
      </c>
      <c r="D23" s="330" t="n">
        <v>0</v>
      </c>
      <c r="E23" s="330" t="n">
        <v>0</v>
      </c>
      <c r="F23" s="330" t="n">
        <v>0</v>
      </c>
      <c r="G23" s="330" t="n">
        <v>564</v>
      </c>
      <c r="H23" s="331" t="n">
        <v>407</v>
      </c>
    </row>
    <row r="24" customFormat="false" ht="12.75" hidden="false" customHeight="false" outlineLevel="0" collapsed="false">
      <c r="A24" s="239" t="s">
        <v>119</v>
      </c>
      <c r="B24" s="329" t="n">
        <v>0</v>
      </c>
      <c r="C24" s="330" t="n">
        <v>0</v>
      </c>
      <c r="D24" s="330" t="n">
        <v>0</v>
      </c>
      <c r="E24" s="330" t="n">
        <v>0</v>
      </c>
      <c r="F24" s="330" t="n">
        <v>0</v>
      </c>
      <c r="G24" s="330" t="n">
        <v>549</v>
      </c>
      <c r="H24" s="331" t="n">
        <v>408</v>
      </c>
    </row>
    <row r="25" customFormat="false" ht="12.75" hidden="false" customHeight="false" outlineLevel="0" collapsed="false">
      <c r="A25" s="239" t="s">
        <v>120</v>
      </c>
      <c r="B25" s="329" t="n">
        <v>0</v>
      </c>
      <c r="C25" s="330" t="n">
        <v>0</v>
      </c>
      <c r="D25" s="330" t="n">
        <v>0</v>
      </c>
      <c r="E25" s="330" t="n">
        <v>0</v>
      </c>
      <c r="F25" s="330" t="n">
        <v>0</v>
      </c>
      <c r="G25" s="330" t="n">
        <v>565</v>
      </c>
      <c r="H25" s="331" t="n">
        <v>433</v>
      </c>
    </row>
    <row r="26" customFormat="false" ht="12.75" hidden="false" customHeight="false" outlineLevel="0" collapsed="false">
      <c r="A26" s="239" t="s">
        <v>121</v>
      </c>
      <c r="B26" s="329" t="n">
        <v>0</v>
      </c>
      <c r="C26" s="330" t="n">
        <v>0</v>
      </c>
      <c r="D26" s="330" t="n">
        <v>0</v>
      </c>
      <c r="E26" s="330" t="n">
        <v>0</v>
      </c>
      <c r="F26" s="330" t="n">
        <v>0</v>
      </c>
      <c r="G26" s="330" t="n">
        <v>511</v>
      </c>
      <c r="H26" s="331" t="n">
        <v>393</v>
      </c>
    </row>
    <row r="27" customFormat="false" ht="12.75" hidden="false" customHeight="false" outlineLevel="0" collapsed="false">
      <c r="A27" s="239" t="s">
        <v>122</v>
      </c>
      <c r="B27" s="329" t="n">
        <v>0</v>
      </c>
      <c r="C27" s="330" t="n">
        <v>0</v>
      </c>
      <c r="D27" s="330" t="n">
        <v>0</v>
      </c>
      <c r="E27" s="330" t="n">
        <v>0</v>
      </c>
      <c r="F27" s="330" t="n">
        <v>0</v>
      </c>
      <c r="G27" s="330" t="n">
        <v>486</v>
      </c>
      <c r="H27" s="331" t="n">
        <v>379</v>
      </c>
    </row>
    <row r="28" customFormat="false" ht="12.75" hidden="false" customHeight="false" outlineLevel="0" collapsed="false">
      <c r="A28" s="239" t="s">
        <v>123</v>
      </c>
      <c r="B28" s="329" t="n">
        <v>0</v>
      </c>
      <c r="C28" s="330" t="n">
        <v>0</v>
      </c>
      <c r="D28" s="330" t="n">
        <v>0</v>
      </c>
      <c r="E28" s="330" t="n">
        <v>0</v>
      </c>
      <c r="F28" s="330" t="n">
        <v>0</v>
      </c>
      <c r="G28" s="330" t="n">
        <v>509</v>
      </c>
      <c r="H28" s="331" t="n">
        <v>397</v>
      </c>
    </row>
    <row r="29" customFormat="false" ht="12.75" hidden="false" customHeight="false" outlineLevel="0" collapsed="false">
      <c r="A29" s="239" t="s">
        <v>124</v>
      </c>
      <c r="B29" s="329" t="n">
        <v>0</v>
      </c>
      <c r="C29" s="330" t="n">
        <v>0</v>
      </c>
      <c r="D29" s="330" t="n">
        <v>0</v>
      </c>
      <c r="E29" s="330" t="n">
        <v>0</v>
      </c>
      <c r="F29" s="330" t="n">
        <v>0</v>
      </c>
      <c r="G29" s="330" t="n">
        <v>477</v>
      </c>
      <c r="H29" s="331" t="n">
        <v>372</v>
      </c>
    </row>
    <row r="30" customFormat="false" ht="12.75" hidden="false" customHeight="false" outlineLevel="0" collapsed="false">
      <c r="A30" s="239" t="s">
        <v>125</v>
      </c>
      <c r="B30" s="329" t="n">
        <v>0</v>
      </c>
      <c r="C30" s="330" t="n">
        <v>0</v>
      </c>
      <c r="D30" s="330" t="n">
        <v>0</v>
      </c>
      <c r="E30" s="330" t="n">
        <v>0</v>
      </c>
      <c r="F30" s="330" t="n">
        <v>0</v>
      </c>
      <c r="G30" s="330" t="n">
        <v>467</v>
      </c>
      <c r="H30" s="331" t="n">
        <v>363</v>
      </c>
    </row>
    <row r="31" customFormat="false" ht="12.75" hidden="false" customHeight="false" outlineLevel="0" collapsed="false">
      <c r="A31" s="239" t="s">
        <v>126</v>
      </c>
      <c r="B31" s="329" t="n">
        <v>0</v>
      </c>
      <c r="C31" s="330" t="n">
        <v>0</v>
      </c>
      <c r="D31" s="330" t="n">
        <v>0</v>
      </c>
      <c r="E31" s="330" t="n">
        <v>0</v>
      </c>
      <c r="F31" s="330" t="n">
        <v>0</v>
      </c>
      <c r="G31" s="330" t="n">
        <v>461</v>
      </c>
      <c r="H31" s="331" t="n">
        <v>363</v>
      </c>
    </row>
    <row r="32" customFormat="false" ht="12.75" hidden="false" customHeight="false" outlineLevel="0" collapsed="false">
      <c r="A32" s="232" t="s">
        <v>15</v>
      </c>
      <c r="B32" s="326"/>
      <c r="C32" s="327"/>
      <c r="D32" s="327"/>
      <c r="E32" s="327"/>
      <c r="F32" s="327"/>
      <c r="G32" s="327"/>
      <c r="H32" s="328"/>
    </row>
    <row r="33" customFormat="false" ht="12.75" hidden="false" customHeight="false" outlineLevel="0" collapsed="false">
      <c r="A33" s="238" t="s">
        <v>115</v>
      </c>
      <c r="B33" s="326" t="n">
        <v>0</v>
      </c>
      <c r="C33" s="327" t="n">
        <v>0</v>
      </c>
      <c r="D33" s="327" t="n">
        <v>0</v>
      </c>
      <c r="E33" s="327" t="n">
        <v>0</v>
      </c>
      <c r="F33" s="327" t="n">
        <v>0</v>
      </c>
      <c r="G33" s="327" t="n">
        <v>439</v>
      </c>
      <c r="H33" s="328" t="n">
        <v>348</v>
      </c>
    </row>
    <row r="34" customFormat="false" ht="12.75" hidden="false" customHeight="false" outlineLevel="0" collapsed="false">
      <c r="A34" s="239" t="s">
        <v>116</v>
      </c>
      <c r="B34" s="329" t="n">
        <v>0</v>
      </c>
      <c r="C34" s="330" t="n">
        <v>0</v>
      </c>
      <c r="D34" s="330" t="n">
        <v>0</v>
      </c>
      <c r="E34" s="330" t="n">
        <v>0</v>
      </c>
      <c r="F34" s="330" t="n">
        <v>0</v>
      </c>
      <c r="G34" s="330" t="n">
        <v>463</v>
      </c>
      <c r="H34" s="331" t="n">
        <v>376</v>
      </c>
    </row>
    <row r="35" customFormat="false" ht="12.75" hidden="false" customHeight="false" outlineLevel="0" collapsed="false">
      <c r="A35" s="239" t="s">
        <v>117</v>
      </c>
      <c r="B35" s="329" t="n">
        <v>0</v>
      </c>
      <c r="C35" s="330" t="n">
        <v>0</v>
      </c>
      <c r="D35" s="330" t="n">
        <v>0</v>
      </c>
      <c r="E35" s="330" t="n">
        <v>0</v>
      </c>
      <c r="F35" s="330" t="n">
        <v>0</v>
      </c>
      <c r="G35" s="330" t="n">
        <v>488</v>
      </c>
      <c r="H35" s="331" t="n">
        <v>399</v>
      </c>
    </row>
    <row r="36" customFormat="false" ht="12.75" hidden="false" customHeight="false" outlineLevel="0" collapsed="false">
      <c r="A36" s="239" t="s">
        <v>118</v>
      </c>
      <c r="B36" s="329" t="n">
        <v>0</v>
      </c>
      <c r="C36" s="330" t="n">
        <v>0</v>
      </c>
      <c r="D36" s="330" t="n">
        <v>0</v>
      </c>
      <c r="E36" s="330" t="n">
        <v>0</v>
      </c>
      <c r="F36" s="330" t="n">
        <v>0</v>
      </c>
      <c r="G36" s="330" t="n">
        <v>569</v>
      </c>
      <c r="H36" s="331" t="n">
        <v>467</v>
      </c>
    </row>
    <row r="37" customFormat="false" ht="12.75" hidden="false" customHeight="false" outlineLevel="0" collapsed="false">
      <c r="A37" s="239" t="s">
        <v>119</v>
      </c>
      <c r="B37" s="329" t="n">
        <v>0</v>
      </c>
      <c r="C37" s="330" t="n">
        <v>0</v>
      </c>
      <c r="D37" s="330" t="n">
        <v>0</v>
      </c>
      <c r="E37" s="330" t="n">
        <v>0</v>
      </c>
      <c r="F37" s="330" t="n">
        <v>0</v>
      </c>
      <c r="G37" s="330" t="n">
        <v>510</v>
      </c>
      <c r="H37" s="331" t="n">
        <v>414</v>
      </c>
    </row>
    <row r="38" customFormat="false" ht="12.75" hidden="false" customHeight="false" outlineLevel="0" collapsed="false">
      <c r="A38" s="239" t="s">
        <v>120</v>
      </c>
      <c r="B38" s="329" t="n">
        <v>0</v>
      </c>
      <c r="C38" s="330" t="n">
        <v>0</v>
      </c>
      <c r="D38" s="330" t="n">
        <v>0</v>
      </c>
      <c r="E38" s="330" t="n">
        <v>0</v>
      </c>
      <c r="F38" s="330" t="n">
        <v>0</v>
      </c>
      <c r="G38" s="330" t="n">
        <v>490</v>
      </c>
      <c r="H38" s="331" t="n">
        <v>404</v>
      </c>
    </row>
    <row r="39" customFormat="false" ht="12.75" hidden="false" customHeight="false" outlineLevel="0" collapsed="false">
      <c r="A39" s="239" t="s">
        <v>121</v>
      </c>
      <c r="B39" s="329" t="n">
        <v>0</v>
      </c>
      <c r="C39" s="330" t="n">
        <v>0</v>
      </c>
      <c r="D39" s="330" t="n">
        <v>0</v>
      </c>
      <c r="E39" s="330" t="n">
        <v>0</v>
      </c>
      <c r="F39" s="330" t="n">
        <v>0</v>
      </c>
      <c r="G39" s="330" t="n">
        <v>481</v>
      </c>
      <c r="H39" s="331" t="n">
        <v>403</v>
      </c>
    </row>
    <row r="40" customFormat="false" ht="12.75" hidden="false" customHeight="false" outlineLevel="0" collapsed="false">
      <c r="A40" s="239" t="s">
        <v>122</v>
      </c>
      <c r="B40" s="329" t="n">
        <v>0</v>
      </c>
      <c r="C40" s="330" t="n">
        <v>0</v>
      </c>
      <c r="D40" s="330" t="n">
        <v>0</v>
      </c>
      <c r="E40" s="330" t="n">
        <v>0</v>
      </c>
      <c r="F40" s="330" t="n">
        <v>0</v>
      </c>
      <c r="G40" s="330" t="n">
        <v>502</v>
      </c>
      <c r="H40" s="331" t="n">
        <v>425</v>
      </c>
    </row>
    <row r="41" customFormat="false" ht="12.75" hidden="false" customHeight="false" outlineLevel="0" collapsed="false">
      <c r="A41" s="239" t="s">
        <v>123</v>
      </c>
      <c r="B41" s="329" t="n">
        <v>0</v>
      </c>
      <c r="C41" s="330" t="n">
        <v>0</v>
      </c>
      <c r="D41" s="330" t="n">
        <v>0</v>
      </c>
      <c r="E41" s="330" t="n">
        <v>0</v>
      </c>
      <c r="F41" s="330" t="n">
        <v>0</v>
      </c>
      <c r="G41" s="330" t="n">
        <v>459</v>
      </c>
      <c r="H41" s="331" t="n">
        <v>381</v>
      </c>
    </row>
    <row r="42" customFormat="false" ht="12.75" hidden="false" customHeight="false" outlineLevel="0" collapsed="false">
      <c r="A42" s="239" t="s">
        <v>124</v>
      </c>
      <c r="B42" s="329" t="n">
        <v>0</v>
      </c>
      <c r="C42" s="330" t="n">
        <v>0</v>
      </c>
      <c r="D42" s="330" t="n">
        <v>0</v>
      </c>
      <c r="E42" s="330" t="n">
        <v>0</v>
      </c>
      <c r="F42" s="330" t="n">
        <v>0</v>
      </c>
      <c r="G42" s="330" t="n">
        <v>494</v>
      </c>
      <c r="H42" s="331" t="n">
        <v>410</v>
      </c>
    </row>
    <row r="43" customFormat="false" ht="12.75" hidden="false" customHeight="false" outlineLevel="0" collapsed="false">
      <c r="A43" s="239" t="s">
        <v>125</v>
      </c>
      <c r="B43" s="329" t="n">
        <v>0</v>
      </c>
      <c r="C43" s="330" t="n">
        <v>0</v>
      </c>
      <c r="D43" s="330" t="n">
        <v>0</v>
      </c>
      <c r="E43" s="330" t="n">
        <v>0</v>
      </c>
      <c r="F43" s="330" t="n">
        <v>0</v>
      </c>
      <c r="G43" s="330" t="n">
        <v>478</v>
      </c>
      <c r="H43" s="331" t="n">
        <v>396</v>
      </c>
    </row>
    <row r="44" customFormat="false" ht="12.75" hidden="false" customHeight="false" outlineLevel="0" collapsed="false">
      <c r="A44" s="239" t="s">
        <v>126</v>
      </c>
      <c r="B44" s="329" t="n">
        <v>0</v>
      </c>
      <c r="C44" s="330" t="n">
        <v>0</v>
      </c>
      <c r="D44" s="330" t="n">
        <v>0</v>
      </c>
      <c r="E44" s="330" t="n">
        <v>0</v>
      </c>
      <c r="F44" s="330" t="n">
        <v>0</v>
      </c>
      <c r="G44" s="330" t="n">
        <v>451</v>
      </c>
      <c r="H44" s="331" t="n">
        <v>374</v>
      </c>
    </row>
    <row r="45" customFormat="false" ht="12.75" hidden="false" customHeight="false" outlineLevel="0" collapsed="false">
      <c r="A45" s="232" t="s">
        <v>16</v>
      </c>
      <c r="B45" s="326"/>
      <c r="C45" s="327"/>
      <c r="D45" s="327"/>
      <c r="E45" s="327"/>
      <c r="F45" s="327"/>
      <c r="G45" s="327"/>
      <c r="H45" s="328"/>
    </row>
    <row r="46" customFormat="false" ht="12.75" hidden="false" customHeight="false" outlineLevel="0" collapsed="false">
      <c r="A46" s="238" t="s">
        <v>115</v>
      </c>
      <c r="B46" s="326" t="n">
        <v>0</v>
      </c>
      <c r="C46" s="327" t="n">
        <v>0</v>
      </c>
      <c r="D46" s="327" t="n">
        <v>0</v>
      </c>
      <c r="E46" s="327" t="n">
        <v>0</v>
      </c>
      <c r="F46" s="327" t="n">
        <v>0</v>
      </c>
      <c r="G46" s="327" t="n">
        <v>418</v>
      </c>
      <c r="H46" s="328" t="n">
        <v>344</v>
      </c>
    </row>
    <row r="47" s="76" customFormat="true" ht="12.75" hidden="false" customHeight="false" outlineLevel="0" collapsed="false">
      <c r="A47" s="323" t="s">
        <v>116</v>
      </c>
      <c r="B47" s="329" t="n">
        <v>0</v>
      </c>
      <c r="C47" s="330" t="n">
        <v>0</v>
      </c>
      <c r="D47" s="330" t="n">
        <v>0</v>
      </c>
      <c r="E47" s="330" t="n">
        <v>0</v>
      </c>
      <c r="F47" s="330" t="n">
        <v>0</v>
      </c>
      <c r="G47" s="330" t="n">
        <v>431</v>
      </c>
      <c r="H47" s="331" t="n">
        <v>355</v>
      </c>
    </row>
    <row r="48" s="76" customFormat="true" ht="12.75" hidden="false" customHeight="false" outlineLevel="0" collapsed="false">
      <c r="A48" s="323" t="s">
        <v>117</v>
      </c>
      <c r="B48" s="329" t="n">
        <v>0</v>
      </c>
      <c r="C48" s="330" t="n">
        <v>0</v>
      </c>
      <c r="D48" s="330" t="n">
        <v>0</v>
      </c>
      <c r="E48" s="330" t="n">
        <v>0</v>
      </c>
      <c r="F48" s="330" t="n">
        <v>0</v>
      </c>
      <c r="G48" s="330" t="n">
        <v>402</v>
      </c>
      <c r="H48" s="331" t="n">
        <v>329</v>
      </c>
    </row>
    <row r="49" s="76" customFormat="true" ht="12.75" hidden="false" customHeight="false" outlineLevel="0" collapsed="false">
      <c r="A49" s="323" t="s">
        <v>118</v>
      </c>
      <c r="B49" s="329" t="n">
        <v>0</v>
      </c>
      <c r="C49" s="330" t="n">
        <v>0</v>
      </c>
      <c r="D49" s="330" t="n">
        <v>0</v>
      </c>
      <c r="E49" s="330" t="n">
        <v>0</v>
      </c>
      <c r="F49" s="330" t="n">
        <v>0</v>
      </c>
      <c r="G49" s="330" t="n">
        <v>402</v>
      </c>
      <c r="H49" s="331" t="n">
        <v>329</v>
      </c>
    </row>
    <row r="50" s="76" customFormat="true" ht="12.75" hidden="false" customHeight="false" outlineLevel="0" collapsed="false">
      <c r="A50" s="323" t="s">
        <v>119</v>
      </c>
      <c r="B50" s="329" t="n">
        <v>0</v>
      </c>
      <c r="C50" s="330" t="n">
        <v>0</v>
      </c>
      <c r="D50" s="330" t="n">
        <v>0</v>
      </c>
      <c r="E50" s="330" t="n">
        <v>0</v>
      </c>
      <c r="F50" s="330" t="n">
        <v>0</v>
      </c>
      <c r="G50" s="330" t="n">
        <v>377</v>
      </c>
      <c r="H50" s="331" t="n">
        <v>309</v>
      </c>
    </row>
    <row r="51" s="76" customFormat="true" ht="12.75" hidden="false" customHeight="false" outlineLevel="0" collapsed="false">
      <c r="A51" s="323" t="s">
        <v>120</v>
      </c>
      <c r="B51" s="329" t="n">
        <v>0</v>
      </c>
      <c r="C51" s="330" t="n">
        <v>0</v>
      </c>
      <c r="D51" s="330" t="n">
        <v>0</v>
      </c>
      <c r="E51" s="330" t="n">
        <v>0</v>
      </c>
      <c r="F51" s="330" t="n">
        <v>0</v>
      </c>
      <c r="G51" s="330" t="n">
        <v>372</v>
      </c>
      <c r="H51" s="331" t="n">
        <v>305</v>
      </c>
    </row>
    <row r="52" s="76" customFormat="true" ht="12.75" hidden="false" customHeight="false" outlineLevel="0" collapsed="false">
      <c r="A52" s="323" t="s">
        <v>121</v>
      </c>
      <c r="B52" s="329" t="n">
        <v>2</v>
      </c>
      <c r="C52" s="330" t="n">
        <v>131</v>
      </c>
      <c r="D52" s="242" t="n">
        <v>65.5</v>
      </c>
      <c r="E52" s="332" t="n">
        <v>36.1</v>
      </c>
      <c r="F52" s="333" t="n">
        <v>1.64</v>
      </c>
      <c r="G52" s="330" t="n">
        <v>492</v>
      </c>
      <c r="H52" s="331" t="n">
        <v>298</v>
      </c>
    </row>
    <row r="53" s="76" customFormat="true" ht="12.75" hidden="false" customHeight="false" outlineLevel="0" collapsed="false">
      <c r="A53" s="323" t="s">
        <v>122</v>
      </c>
      <c r="B53" s="329" t="n">
        <v>2</v>
      </c>
      <c r="C53" s="330" t="n">
        <v>131</v>
      </c>
      <c r="D53" s="242" t="n">
        <v>65.5</v>
      </c>
      <c r="E53" s="332" t="n">
        <v>36.1</v>
      </c>
      <c r="F53" s="333" t="n">
        <v>1.64</v>
      </c>
      <c r="G53" s="330" t="n">
        <v>358</v>
      </c>
      <c r="H53" s="331" t="n">
        <v>293</v>
      </c>
    </row>
    <row r="54" s="76" customFormat="true" ht="12.75" hidden="false" customHeight="false" outlineLevel="0" collapsed="false">
      <c r="A54" s="323" t="s">
        <v>123</v>
      </c>
      <c r="B54" s="329" t="n">
        <v>2</v>
      </c>
      <c r="C54" s="330" t="n">
        <v>131</v>
      </c>
      <c r="D54" s="242" t="n">
        <v>65.5</v>
      </c>
      <c r="E54" s="332" t="n">
        <v>36.1</v>
      </c>
      <c r="F54" s="333" t="n">
        <v>1.64</v>
      </c>
      <c r="G54" s="330" t="n">
        <v>293</v>
      </c>
      <c r="H54" s="331" t="n">
        <v>229</v>
      </c>
    </row>
    <row r="55" s="76" customFormat="true" ht="12.75" hidden="false" customHeight="false" outlineLevel="0" collapsed="false">
      <c r="A55" s="323" t="s">
        <v>124</v>
      </c>
      <c r="B55" s="329" t="n">
        <v>2</v>
      </c>
      <c r="C55" s="330" t="n">
        <v>131</v>
      </c>
      <c r="D55" s="242" t="n">
        <v>65.5</v>
      </c>
      <c r="E55" s="332" t="n">
        <v>36.1</v>
      </c>
      <c r="F55" s="333" t="n">
        <v>1.64</v>
      </c>
      <c r="G55" s="330" t="n">
        <v>286</v>
      </c>
      <c r="H55" s="331" t="n">
        <v>225</v>
      </c>
    </row>
    <row r="56" s="76" customFormat="true" ht="12.75" hidden="false" customHeight="false" outlineLevel="0" collapsed="false">
      <c r="A56" s="323" t="s">
        <v>125</v>
      </c>
      <c r="B56" s="329" t="n">
        <v>3</v>
      </c>
      <c r="C56" s="330" t="n">
        <v>184</v>
      </c>
      <c r="D56" s="242" t="n">
        <v>61.3333333333333</v>
      </c>
      <c r="E56" s="332" t="n">
        <v>81.5</v>
      </c>
      <c r="F56" s="333" t="n">
        <v>1.54417711312174</v>
      </c>
      <c r="G56" s="330" t="n">
        <v>330</v>
      </c>
      <c r="H56" s="331" t="n">
        <v>218</v>
      </c>
    </row>
    <row r="57" s="76" customFormat="true" ht="12.75" hidden="false" customHeight="false" outlineLevel="0" collapsed="false">
      <c r="A57" s="323" t="s">
        <v>126</v>
      </c>
      <c r="B57" s="329" t="n">
        <v>3</v>
      </c>
      <c r="C57" s="330" t="n">
        <v>184</v>
      </c>
      <c r="D57" s="242" t="n">
        <v>61.3333333333333</v>
      </c>
      <c r="E57" s="332" t="n">
        <v>81.5</v>
      </c>
      <c r="F57" s="333" t="n">
        <v>1.54417711312174</v>
      </c>
      <c r="G57" s="330" t="n">
        <v>300</v>
      </c>
      <c r="H57" s="331" t="n">
        <v>187</v>
      </c>
    </row>
    <row r="58" customFormat="false" ht="12.75" hidden="false" customHeight="false" outlineLevel="0" collapsed="false">
      <c r="A58" s="238" t="s">
        <v>17</v>
      </c>
      <c r="B58" s="326"/>
      <c r="C58" s="327"/>
      <c r="D58" s="235"/>
      <c r="E58" s="334"/>
      <c r="F58" s="335"/>
      <c r="G58" s="327"/>
      <c r="H58" s="328"/>
    </row>
    <row r="59" customFormat="false" ht="12.75" hidden="false" customHeight="false" outlineLevel="0" collapsed="false">
      <c r="A59" s="238" t="s">
        <v>115</v>
      </c>
      <c r="B59" s="326" t="n">
        <v>3</v>
      </c>
      <c r="C59" s="327" t="n">
        <v>184</v>
      </c>
      <c r="D59" s="235" t="n">
        <v>61.3333333333333</v>
      </c>
      <c r="E59" s="334" t="n">
        <v>81.5</v>
      </c>
      <c r="F59" s="335" t="n">
        <v>1.54417711312174</v>
      </c>
      <c r="G59" s="327" t="n">
        <v>274</v>
      </c>
      <c r="H59" s="328" t="n">
        <v>165</v>
      </c>
    </row>
    <row r="60" customFormat="false" ht="12.75" hidden="false" customHeight="false" outlineLevel="0" collapsed="false">
      <c r="A60" s="239" t="s">
        <v>116</v>
      </c>
      <c r="B60" s="329" t="n">
        <v>0</v>
      </c>
      <c r="C60" s="330" t="n">
        <v>0</v>
      </c>
      <c r="D60" s="330" t="n">
        <v>0</v>
      </c>
      <c r="E60" s="330" t="n">
        <v>0</v>
      </c>
      <c r="F60" s="330" t="n">
        <v>0</v>
      </c>
      <c r="G60" s="330" t="n">
        <v>270</v>
      </c>
      <c r="H60" s="331" t="n">
        <v>167</v>
      </c>
    </row>
    <row r="61" customFormat="false" ht="12.75" hidden="false" customHeight="false" outlineLevel="0" collapsed="false">
      <c r="A61" s="239" t="s">
        <v>117</v>
      </c>
      <c r="B61" s="329" t="n">
        <v>0</v>
      </c>
      <c r="C61" s="330" t="n">
        <v>0</v>
      </c>
      <c r="D61" s="330" t="n">
        <v>0</v>
      </c>
      <c r="E61" s="330" t="n">
        <v>0</v>
      </c>
      <c r="F61" s="330" t="n">
        <v>0</v>
      </c>
      <c r="G61" s="330" t="n">
        <v>290</v>
      </c>
      <c r="H61" s="331" t="n">
        <v>179</v>
      </c>
    </row>
    <row r="62" customFormat="false" ht="12.75" hidden="false" customHeight="false" outlineLevel="0" collapsed="false">
      <c r="A62" s="239" t="s">
        <v>118</v>
      </c>
      <c r="B62" s="329" t="n">
        <v>0</v>
      </c>
      <c r="C62" s="330" t="n">
        <v>0</v>
      </c>
      <c r="D62" s="330" t="n">
        <v>0</v>
      </c>
      <c r="E62" s="330" t="n">
        <v>0</v>
      </c>
      <c r="F62" s="330" t="n">
        <v>0</v>
      </c>
      <c r="G62" s="330" t="n">
        <v>278</v>
      </c>
      <c r="H62" s="331" t="n">
        <v>181</v>
      </c>
    </row>
    <row r="63" customFormat="false" ht="12.75" hidden="false" customHeight="false" outlineLevel="0" collapsed="false">
      <c r="A63" s="239" t="s">
        <v>119</v>
      </c>
      <c r="B63" s="329" t="n">
        <v>0</v>
      </c>
      <c r="C63" s="330" t="n">
        <v>0</v>
      </c>
      <c r="D63" s="330" t="n">
        <v>0</v>
      </c>
      <c r="E63" s="330" t="n">
        <v>0</v>
      </c>
      <c r="F63" s="330" t="n">
        <v>0</v>
      </c>
      <c r="G63" s="330" t="n">
        <v>212</v>
      </c>
      <c r="H63" s="331" t="n">
        <v>143</v>
      </c>
    </row>
    <row r="64" customFormat="false" ht="12.75" hidden="false" customHeight="false" outlineLevel="0" collapsed="false">
      <c r="A64" s="239" t="s">
        <v>120</v>
      </c>
      <c r="B64" s="329" t="n">
        <v>0</v>
      </c>
      <c r="C64" s="330" t="n">
        <v>0</v>
      </c>
      <c r="D64" s="330" t="n">
        <v>0</v>
      </c>
      <c r="E64" s="330" t="n">
        <v>0</v>
      </c>
      <c r="F64" s="330" t="n">
        <v>0</v>
      </c>
      <c r="G64" s="330" t="n">
        <v>178</v>
      </c>
      <c r="H64" s="331" t="n">
        <v>127</v>
      </c>
    </row>
    <row r="65" customFormat="false" ht="12.75" hidden="false" customHeight="false" outlineLevel="0" collapsed="false">
      <c r="A65" s="239" t="s">
        <v>121</v>
      </c>
      <c r="B65" s="329" t="n">
        <v>0</v>
      </c>
      <c r="C65" s="330" t="n">
        <v>0</v>
      </c>
      <c r="D65" s="330" t="n">
        <v>0</v>
      </c>
      <c r="E65" s="330" t="n">
        <v>0</v>
      </c>
      <c r="F65" s="330" t="n">
        <v>0</v>
      </c>
      <c r="G65" s="330" t="n">
        <v>140</v>
      </c>
      <c r="H65" s="331" t="n">
        <v>103</v>
      </c>
    </row>
    <row r="66" customFormat="false" ht="12.75" hidden="false" customHeight="false" outlineLevel="0" collapsed="false">
      <c r="A66" s="239" t="s">
        <v>122</v>
      </c>
      <c r="B66" s="329" t="n">
        <v>0</v>
      </c>
      <c r="C66" s="330" t="n">
        <v>0</v>
      </c>
      <c r="D66" s="330" t="n">
        <v>0</v>
      </c>
      <c r="E66" s="330" t="n">
        <v>0</v>
      </c>
      <c r="F66" s="330" t="n">
        <v>0</v>
      </c>
      <c r="G66" s="330" t="n">
        <v>122</v>
      </c>
      <c r="H66" s="331" t="n">
        <v>78</v>
      </c>
    </row>
    <row r="67" customFormat="false" ht="12.75" hidden="false" customHeight="false" outlineLevel="0" collapsed="false">
      <c r="A67" s="239" t="s">
        <v>123</v>
      </c>
      <c r="B67" s="329" t="n">
        <v>0</v>
      </c>
      <c r="C67" s="330" t="n">
        <v>0</v>
      </c>
      <c r="D67" s="330" t="n">
        <v>0</v>
      </c>
      <c r="E67" s="330" t="n">
        <v>0</v>
      </c>
      <c r="F67" s="330" t="n">
        <v>0</v>
      </c>
      <c r="G67" s="330" t="n">
        <v>95</v>
      </c>
      <c r="H67" s="331" t="n">
        <v>51</v>
      </c>
    </row>
    <row r="68" customFormat="false" ht="12.75" hidden="false" customHeight="false" outlineLevel="0" collapsed="false">
      <c r="A68" s="239" t="s">
        <v>124</v>
      </c>
      <c r="B68" s="329" t="n">
        <v>0</v>
      </c>
      <c r="C68" s="330" t="n">
        <v>0</v>
      </c>
      <c r="D68" s="330" t="n">
        <v>0</v>
      </c>
      <c r="E68" s="330" t="n">
        <v>0</v>
      </c>
      <c r="F68" s="330" t="n">
        <v>0</v>
      </c>
      <c r="G68" s="330" t="n">
        <v>90</v>
      </c>
      <c r="H68" s="331" t="n">
        <v>49</v>
      </c>
    </row>
    <row r="69" customFormat="false" ht="12.75" hidden="false" customHeight="false" outlineLevel="0" collapsed="false">
      <c r="A69" s="239" t="s">
        <v>125</v>
      </c>
      <c r="B69" s="329" t="n">
        <v>0</v>
      </c>
      <c r="C69" s="330" t="n">
        <v>0</v>
      </c>
      <c r="D69" s="330" t="n">
        <v>0</v>
      </c>
      <c r="E69" s="330" t="n">
        <v>0</v>
      </c>
      <c r="F69" s="330" t="n">
        <v>0</v>
      </c>
      <c r="G69" s="330" t="n">
        <v>86</v>
      </c>
      <c r="H69" s="331" t="n">
        <v>42</v>
      </c>
    </row>
    <row r="70" customFormat="false" ht="12.75" hidden="false" customHeight="false" outlineLevel="0" collapsed="false">
      <c r="A70" s="239" t="s">
        <v>126</v>
      </c>
      <c r="B70" s="329" t="n">
        <v>0</v>
      </c>
      <c r="C70" s="330" t="n">
        <v>0</v>
      </c>
      <c r="D70" s="330" t="n">
        <v>0</v>
      </c>
      <c r="E70" s="330" t="n">
        <v>0</v>
      </c>
      <c r="F70" s="330" t="n">
        <v>0</v>
      </c>
      <c r="G70" s="330" t="n">
        <v>85</v>
      </c>
      <c r="H70" s="331" t="n">
        <v>41</v>
      </c>
    </row>
    <row r="71" customFormat="false" ht="12.75" hidden="false" customHeight="false" outlineLevel="0" collapsed="false">
      <c r="A71" s="232" t="s">
        <v>127</v>
      </c>
      <c r="B71" s="326"/>
      <c r="C71" s="327"/>
      <c r="D71" s="327"/>
      <c r="E71" s="327"/>
      <c r="F71" s="327"/>
      <c r="G71" s="327"/>
      <c r="H71" s="328"/>
    </row>
    <row r="72" customFormat="false" ht="13.5" hidden="false" customHeight="false" outlineLevel="0" collapsed="false">
      <c r="A72" s="251" t="s">
        <v>115</v>
      </c>
      <c r="B72" s="336" t="n">
        <v>0</v>
      </c>
      <c r="C72" s="337" t="n">
        <v>0</v>
      </c>
      <c r="D72" s="337" t="n">
        <v>0</v>
      </c>
      <c r="E72" s="337" t="n">
        <v>0</v>
      </c>
      <c r="F72" s="337" t="n">
        <v>0</v>
      </c>
      <c r="G72" s="337" t="n">
        <v>84</v>
      </c>
      <c r="H72" s="338" t="n">
        <v>40</v>
      </c>
    </row>
    <row r="74" customFormat="false" ht="38.25" hidden="false" customHeight="true" outlineLevel="0" collapsed="false">
      <c r="A74" s="32" t="s">
        <v>128</v>
      </c>
      <c r="B74" s="32"/>
      <c r="C74" s="32"/>
      <c r="D74" s="32"/>
      <c r="E74" s="32"/>
      <c r="F74" s="32"/>
      <c r="G74" s="32"/>
      <c r="H74" s="32"/>
      <c r="I74" s="293"/>
      <c r="J74" s="293"/>
    </row>
  </sheetData>
  <mergeCells count="9">
    <mergeCell ref="A1:H1"/>
    <mergeCell ref="A4:A5"/>
    <mergeCell ref="B4:B5"/>
    <mergeCell ref="C4:C5"/>
    <mergeCell ref="D4:D5"/>
    <mergeCell ref="E4:E5"/>
    <mergeCell ref="F4:F5"/>
    <mergeCell ref="G4:H4"/>
    <mergeCell ref="A74:H7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24.86"/>
    <col collapsed="false" customWidth="true" hidden="false" outlineLevel="0" max="5" min="2" style="0" width="15.14"/>
    <col collapsed="false" customWidth="true" hidden="false" outlineLevel="0" max="6" min="6" style="0" width="19.57"/>
    <col collapsed="false" customWidth="true" hidden="false" outlineLevel="0" max="10" min="7" style="0" width="15.14"/>
    <col collapsed="false" customWidth="true" hidden="false" outlineLevel="0" max="11" min="11" style="0" width="14"/>
    <col collapsed="false" customWidth="true" hidden="false" outlineLevel="0" max="12" min="12" style="0" width="19.57"/>
    <col collapsed="false" customWidth="true" hidden="false" outlineLevel="0" max="13" min="13" style="0" width="12.86"/>
    <col collapsed="false" customWidth="true" hidden="false" outlineLevel="0" max="14" min="14" style="0" width="15.14"/>
  </cols>
  <sheetData>
    <row r="1" customFormat="false" ht="21.75" hidden="false" customHeight="true" outlineLevel="0" collapsed="false">
      <c r="A1" s="198" t="s">
        <v>149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312"/>
      <c r="N1" s="312"/>
    </row>
    <row r="2" customFormat="false" ht="18.75" hidden="false" customHeight="true" outlineLevel="0" collapsed="false">
      <c r="N2" s="339" t="s">
        <v>150</v>
      </c>
    </row>
    <row r="3" customFormat="false" ht="21.75" hidden="false" customHeight="true" outlineLevel="0" collapsed="false">
      <c r="A3" s="295"/>
      <c r="B3" s="340" t="s">
        <v>151</v>
      </c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296" t="s">
        <v>152</v>
      </c>
    </row>
    <row r="4" customFormat="false" ht="22.5" hidden="false" customHeight="true" outlineLevel="0" collapsed="false">
      <c r="A4" s="295"/>
      <c r="B4" s="340" t="s">
        <v>153</v>
      </c>
      <c r="C4" s="340"/>
      <c r="D4" s="340"/>
      <c r="E4" s="340"/>
      <c r="F4" s="340"/>
      <c r="G4" s="340"/>
      <c r="H4" s="340" t="s">
        <v>154</v>
      </c>
      <c r="I4" s="340"/>
      <c r="J4" s="340"/>
      <c r="K4" s="340"/>
      <c r="L4" s="340"/>
      <c r="M4" s="340"/>
      <c r="N4" s="296"/>
    </row>
    <row r="5" customFormat="false" ht="86.25" hidden="false" customHeight="true" outlineLevel="0" collapsed="false">
      <c r="A5" s="295"/>
      <c r="B5" s="296" t="s">
        <v>155</v>
      </c>
      <c r="C5" s="341" t="s">
        <v>156</v>
      </c>
      <c r="D5" s="296" t="s">
        <v>157</v>
      </c>
      <c r="E5" s="342" t="s">
        <v>158</v>
      </c>
      <c r="F5" s="296" t="s">
        <v>159</v>
      </c>
      <c r="G5" s="343" t="s">
        <v>160</v>
      </c>
      <c r="H5" s="343" t="s">
        <v>155</v>
      </c>
      <c r="I5" s="296" t="s">
        <v>156</v>
      </c>
      <c r="J5" s="296" t="s">
        <v>157</v>
      </c>
      <c r="K5" s="296" t="s">
        <v>158</v>
      </c>
      <c r="L5" s="296" t="s">
        <v>159</v>
      </c>
      <c r="M5" s="341" t="s">
        <v>160</v>
      </c>
      <c r="N5" s="296"/>
    </row>
    <row r="6" customFormat="false" ht="12.75" hidden="false" customHeight="false" outlineLevel="0" collapsed="false">
      <c r="A6" s="14" t="s">
        <v>84</v>
      </c>
      <c r="B6" s="344" t="n">
        <v>215402</v>
      </c>
      <c r="C6" s="345" t="n">
        <v>9253</v>
      </c>
      <c r="D6" s="345" t="n">
        <v>795</v>
      </c>
      <c r="E6" s="345" t="n">
        <v>110</v>
      </c>
      <c r="F6" s="345" t="n">
        <v>25529</v>
      </c>
      <c r="G6" s="346" t="n">
        <v>3480</v>
      </c>
      <c r="H6" s="347" t="n">
        <v>1046</v>
      </c>
      <c r="I6" s="345" t="n">
        <v>994</v>
      </c>
      <c r="J6" s="345" t="n">
        <v>16</v>
      </c>
      <c r="K6" s="345" t="n">
        <v>40</v>
      </c>
      <c r="L6" s="345" t="n">
        <v>27</v>
      </c>
      <c r="M6" s="348" t="n">
        <v>12</v>
      </c>
      <c r="N6" s="349" t="n">
        <v>5795</v>
      </c>
    </row>
    <row r="7" customFormat="false" ht="12.75" hidden="false" customHeight="false" outlineLevel="0" collapsed="false">
      <c r="A7" s="14" t="s">
        <v>85</v>
      </c>
      <c r="B7" s="350" t="n">
        <v>243810</v>
      </c>
      <c r="C7" s="351" t="n">
        <v>9104</v>
      </c>
      <c r="D7" s="351" t="n">
        <v>1278</v>
      </c>
      <c r="E7" s="351" t="n">
        <v>124</v>
      </c>
      <c r="F7" s="351" t="n">
        <v>27640</v>
      </c>
      <c r="G7" s="352" t="n">
        <v>3067</v>
      </c>
      <c r="H7" s="353" t="n">
        <v>842</v>
      </c>
      <c r="I7" s="351" t="n">
        <v>808</v>
      </c>
      <c r="J7" s="351" t="n">
        <v>6</v>
      </c>
      <c r="K7" s="351" t="n">
        <v>23</v>
      </c>
      <c r="L7" s="351" t="n">
        <v>40</v>
      </c>
      <c r="M7" s="354" t="n">
        <v>38</v>
      </c>
      <c r="N7" s="355" t="n">
        <v>6304</v>
      </c>
    </row>
    <row r="8" customFormat="false" ht="12.75" hidden="false" customHeight="false" outlineLevel="0" collapsed="false">
      <c r="A8" s="14" t="s">
        <v>86</v>
      </c>
      <c r="B8" s="350" t="n">
        <v>243941</v>
      </c>
      <c r="C8" s="351" t="n">
        <v>7903</v>
      </c>
      <c r="D8" s="351" t="n">
        <v>1228</v>
      </c>
      <c r="E8" s="351" t="n">
        <v>185</v>
      </c>
      <c r="F8" s="351" t="n">
        <v>29501</v>
      </c>
      <c r="G8" s="352" t="n">
        <v>3647</v>
      </c>
      <c r="H8" s="353" t="n">
        <v>1382</v>
      </c>
      <c r="I8" s="351" t="n">
        <v>742</v>
      </c>
      <c r="J8" s="351" t="n">
        <v>65</v>
      </c>
      <c r="K8" s="351" t="n">
        <v>39</v>
      </c>
      <c r="L8" s="351" t="n">
        <v>62</v>
      </c>
      <c r="M8" s="354" t="n">
        <v>28</v>
      </c>
      <c r="N8" s="355" t="n">
        <v>5775</v>
      </c>
    </row>
    <row r="9" customFormat="false" ht="12.75" hidden="false" customHeight="false" outlineLevel="0" collapsed="false">
      <c r="A9" s="14" t="s">
        <v>87</v>
      </c>
      <c r="B9" s="350" t="n">
        <v>284036</v>
      </c>
      <c r="C9" s="351" t="n">
        <v>6217</v>
      </c>
      <c r="D9" s="351" t="n">
        <v>1611</v>
      </c>
      <c r="E9" s="351" t="n">
        <v>136</v>
      </c>
      <c r="F9" s="351" t="n">
        <v>33305</v>
      </c>
      <c r="G9" s="352" t="n">
        <v>4198</v>
      </c>
      <c r="H9" s="353" t="n">
        <v>1072</v>
      </c>
      <c r="I9" s="351" t="n">
        <v>899</v>
      </c>
      <c r="J9" s="351" t="n">
        <v>42</v>
      </c>
      <c r="K9" s="351" t="n">
        <v>35</v>
      </c>
      <c r="L9" s="351" t="n">
        <v>49</v>
      </c>
      <c r="M9" s="354" t="n">
        <v>29</v>
      </c>
      <c r="N9" s="355" t="n">
        <v>6919</v>
      </c>
    </row>
    <row r="10" customFormat="false" ht="12.75" hidden="false" customHeight="false" outlineLevel="0" collapsed="false">
      <c r="A10" s="14" t="s">
        <v>88</v>
      </c>
      <c r="B10" s="344" t="n">
        <v>226258</v>
      </c>
      <c r="C10" s="345" t="n">
        <v>4433</v>
      </c>
      <c r="D10" s="345" t="n">
        <v>1833</v>
      </c>
      <c r="E10" s="345" t="n">
        <v>153</v>
      </c>
      <c r="F10" s="345" t="n">
        <v>28289</v>
      </c>
      <c r="G10" s="346" t="n">
        <v>3888</v>
      </c>
      <c r="H10" s="347" t="n">
        <v>957</v>
      </c>
      <c r="I10" s="345" t="n">
        <v>627</v>
      </c>
      <c r="J10" s="345" t="n">
        <v>23</v>
      </c>
      <c r="K10" s="345" t="n">
        <v>8</v>
      </c>
      <c r="L10" s="345" t="n">
        <v>35</v>
      </c>
      <c r="M10" s="348" t="n">
        <v>12</v>
      </c>
      <c r="N10" s="349" t="n">
        <v>5598</v>
      </c>
    </row>
    <row r="11" customFormat="false" ht="12.75" hidden="false" customHeight="false" outlineLevel="0" collapsed="false">
      <c r="A11" s="14" t="s">
        <v>89</v>
      </c>
      <c r="B11" s="344" t="n">
        <v>227626</v>
      </c>
      <c r="C11" s="345" t="n">
        <v>3329</v>
      </c>
      <c r="D11" s="345" t="n">
        <v>1941</v>
      </c>
      <c r="E11" s="345" t="n">
        <v>135</v>
      </c>
      <c r="F11" s="345" t="n">
        <v>25371</v>
      </c>
      <c r="G11" s="346" t="n">
        <v>4324</v>
      </c>
      <c r="H11" s="347" t="n">
        <v>720</v>
      </c>
      <c r="I11" s="345" t="n">
        <v>554</v>
      </c>
      <c r="J11" s="345" t="n">
        <v>13</v>
      </c>
      <c r="K11" s="345" t="n">
        <v>87</v>
      </c>
      <c r="L11" s="345" t="n">
        <v>3</v>
      </c>
      <c r="M11" s="348" t="n">
        <v>11</v>
      </c>
      <c r="N11" s="349" t="n">
        <v>5360</v>
      </c>
    </row>
    <row r="12" s="76" customFormat="true" ht="12.75" hidden="false" customHeight="false" outlineLevel="0" collapsed="false">
      <c r="A12" s="14" t="s">
        <v>90</v>
      </c>
      <c r="B12" s="344" t="n">
        <v>254086</v>
      </c>
      <c r="C12" s="345" t="n">
        <v>4969</v>
      </c>
      <c r="D12" s="345" t="n">
        <v>2060</v>
      </c>
      <c r="E12" s="345" t="n">
        <v>285</v>
      </c>
      <c r="F12" s="345" t="n">
        <v>24203</v>
      </c>
      <c r="G12" s="346" t="n">
        <v>6156</v>
      </c>
      <c r="H12" s="347" t="n">
        <v>919</v>
      </c>
      <c r="I12" s="345" t="n">
        <v>465</v>
      </c>
      <c r="J12" s="345" t="n">
        <v>19</v>
      </c>
      <c r="K12" s="345" t="n">
        <v>129</v>
      </c>
      <c r="L12" s="345" t="n">
        <v>2</v>
      </c>
      <c r="M12" s="348" t="n">
        <v>11</v>
      </c>
      <c r="N12" s="349" t="n">
        <v>6658</v>
      </c>
    </row>
    <row r="13" s="76" customFormat="true" ht="12.75" hidden="false" customHeight="false" outlineLevel="0" collapsed="false">
      <c r="A13" s="14" t="s">
        <v>91</v>
      </c>
      <c r="B13" s="344" t="n">
        <v>339840</v>
      </c>
      <c r="C13" s="345" t="n">
        <v>10944</v>
      </c>
      <c r="D13" s="345" t="n">
        <v>2489</v>
      </c>
      <c r="E13" s="345" t="n">
        <v>280</v>
      </c>
      <c r="F13" s="345" t="n">
        <v>32325</v>
      </c>
      <c r="G13" s="346" t="n">
        <v>8911</v>
      </c>
      <c r="H13" s="347" t="n">
        <v>637</v>
      </c>
      <c r="I13" s="345" t="n">
        <v>268</v>
      </c>
      <c r="J13" s="345" t="n">
        <v>41</v>
      </c>
      <c r="K13" s="345" t="n">
        <v>40</v>
      </c>
      <c r="L13" s="345" t="n">
        <v>2</v>
      </c>
      <c r="M13" s="348" t="n">
        <v>2</v>
      </c>
      <c r="N13" s="349" t="n">
        <v>9464</v>
      </c>
    </row>
    <row r="14" customFormat="false" ht="12.75" hidden="false" customHeight="false" outlineLevel="0" collapsed="false">
      <c r="A14" s="14" t="s">
        <v>92</v>
      </c>
      <c r="B14" s="344" t="n">
        <v>342153</v>
      </c>
      <c r="C14" s="345" t="n">
        <v>14980</v>
      </c>
      <c r="D14" s="345" t="n">
        <v>2225</v>
      </c>
      <c r="E14" s="345" t="n">
        <v>68</v>
      </c>
      <c r="F14" s="345" t="n">
        <v>27296</v>
      </c>
      <c r="G14" s="346" t="n">
        <v>9739</v>
      </c>
      <c r="H14" s="347" t="n">
        <v>1084</v>
      </c>
      <c r="I14" s="345" t="n">
        <v>186</v>
      </c>
      <c r="J14" s="345" t="n">
        <v>21</v>
      </c>
      <c r="K14" s="345" t="n">
        <v>24</v>
      </c>
      <c r="L14" s="345" t="n">
        <v>1</v>
      </c>
      <c r="M14" s="348" t="n">
        <v>2</v>
      </c>
      <c r="N14" s="349" t="n">
        <v>9547</v>
      </c>
    </row>
    <row r="15" customFormat="false" ht="12.75" hidden="false" customHeight="false" outlineLevel="0" collapsed="false">
      <c r="A15" s="14" t="s">
        <v>93</v>
      </c>
      <c r="B15" s="344" t="n">
        <v>321885</v>
      </c>
      <c r="C15" s="345" t="n">
        <v>10344</v>
      </c>
      <c r="D15" s="345" t="n">
        <v>2497</v>
      </c>
      <c r="E15" s="345" t="n">
        <v>54</v>
      </c>
      <c r="F15" s="345" t="n">
        <v>27202</v>
      </c>
      <c r="G15" s="346" t="n">
        <v>10773</v>
      </c>
      <c r="H15" s="347" t="n">
        <v>369</v>
      </c>
      <c r="I15" s="345" t="n">
        <v>143</v>
      </c>
      <c r="J15" s="345" t="n">
        <v>0</v>
      </c>
      <c r="K15" s="345" t="n">
        <v>1</v>
      </c>
      <c r="L15" s="345" t="n">
        <v>0</v>
      </c>
      <c r="M15" s="348" t="n">
        <v>16</v>
      </c>
      <c r="N15" s="349" t="n">
        <v>8188</v>
      </c>
    </row>
    <row r="16" customFormat="false" ht="12.75" hidden="false" customHeight="false" outlineLevel="0" collapsed="false">
      <c r="A16" s="14" t="s">
        <v>94</v>
      </c>
      <c r="B16" s="344" t="n">
        <v>449456</v>
      </c>
      <c r="C16" s="345" t="n">
        <v>16275</v>
      </c>
      <c r="D16" s="345" t="n">
        <v>4416</v>
      </c>
      <c r="E16" s="345" t="n">
        <v>102</v>
      </c>
      <c r="F16" s="345" t="n">
        <v>49431</v>
      </c>
      <c r="G16" s="346" t="n">
        <v>18278</v>
      </c>
      <c r="H16" s="347" t="n">
        <v>889</v>
      </c>
      <c r="I16" s="345" t="n">
        <v>285</v>
      </c>
      <c r="J16" s="345" t="n">
        <v>21</v>
      </c>
      <c r="K16" s="345" t="n">
        <v>64</v>
      </c>
      <c r="L16" s="345" t="n">
        <v>3</v>
      </c>
      <c r="M16" s="348" t="n">
        <v>33</v>
      </c>
      <c r="N16" s="349" t="n">
        <v>11527</v>
      </c>
    </row>
    <row r="17" customFormat="false" ht="12.75" hidden="false" customHeight="false" outlineLevel="0" collapsed="false">
      <c r="A17" s="14" t="s">
        <v>95</v>
      </c>
      <c r="B17" s="344" t="n">
        <v>578403</v>
      </c>
      <c r="C17" s="345" t="n">
        <v>24617</v>
      </c>
      <c r="D17" s="345" t="n">
        <v>6012</v>
      </c>
      <c r="E17" s="345" t="n">
        <v>160</v>
      </c>
      <c r="F17" s="345" t="n">
        <v>52895</v>
      </c>
      <c r="G17" s="346" t="n">
        <v>17886</v>
      </c>
      <c r="H17" s="347" t="n">
        <v>1125</v>
      </c>
      <c r="I17" s="345" t="n">
        <v>387</v>
      </c>
      <c r="J17" s="345" t="n">
        <v>25</v>
      </c>
      <c r="K17" s="345" t="n">
        <v>28</v>
      </c>
      <c r="L17" s="345" t="n">
        <v>3</v>
      </c>
      <c r="M17" s="348" t="n">
        <v>19</v>
      </c>
      <c r="N17" s="349" t="n">
        <v>13825</v>
      </c>
    </row>
    <row r="18" customFormat="false" ht="12.75" hidden="false" customHeight="false" outlineLevel="0" collapsed="false">
      <c r="A18" s="14" t="s">
        <v>96</v>
      </c>
      <c r="B18" s="344" t="n">
        <v>455499</v>
      </c>
      <c r="C18" s="345" t="n">
        <v>19160</v>
      </c>
      <c r="D18" s="345" t="n">
        <v>3456</v>
      </c>
      <c r="E18" s="345" t="n">
        <v>133</v>
      </c>
      <c r="F18" s="345" t="n">
        <v>25918</v>
      </c>
      <c r="G18" s="346" t="n">
        <v>8324</v>
      </c>
      <c r="H18" s="347" t="n">
        <v>502</v>
      </c>
      <c r="I18" s="345" t="n">
        <v>198</v>
      </c>
      <c r="J18" s="345" t="n">
        <v>11</v>
      </c>
      <c r="K18" s="345" t="n">
        <v>23</v>
      </c>
      <c r="L18" s="345" t="n">
        <v>2</v>
      </c>
      <c r="M18" s="348" t="n">
        <v>13</v>
      </c>
      <c r="N18" s="349" t="n">
        <v>10164</v>
      </c>
    </row>
    <row r="19" customFormat="false" ht="12.75" hidden="false" customHeight="false" outlineLevel="0" collapsed="false">
      <c r="A19" s="14" t="s">
        <v>97</v>
      </c>
      <c r="B19" s="344" t="n">
        <v>502525</v>
      </c>
      <c r="C19" s="345" t="n">
        <v>19114</v>
      </c>
      <c r="D19" s="345" t="n">
        <v>4168</v>
      </c>
      <c r="E19" s="345" t="n">
        <v>88</v>
      </c>
      <c r="F19" s="345" t="n">
        <v>28801</v>
      </c>
      <c r="G19" s="346" t="n">
        <v>11637</v>
      </c>
      <c r="H19" s="347" t="n">
        <v>636</v>
      </c>
      <c r="I19" s="345" t="n">
        <v>231</v>
      </c>
      <c r="J19" s="345" t="n">
        <v>40</v>
      </c>
      <c r="K19" s="345" t="n">
        <v>3</v>
      </c>
      <c r="L19" s="345" t="n">
        <v>3</v>
      </c>
      <c r="M19" s="348" t="n">
        <v>9</v>
      </c>
      <c r="N19" s="349" t="n">
        <v>13605</v>
      </c>
    </row>
    <row r="20" customFormat="false" ht="12.75" hidden="false" customHeight="false" outlineLevel="0" collapsed="false">
      <c r="A20" s="14" t="s">
        <v>98</v>
      </c>
      <c r="B20" s="344" t="n">
        <v>476654</v>
      </c>
      <c r="C20" s="345" t="n">
        <v>16972</v>
      </c>
      <c r="D20" s="345" t="n">
        <v>4017</v>
      </c>
      <c r="E20" s="345" t="n">
        <v>61</v>
      </c>
      <c r="F20" s="345" t="n">
        <v>30673</v>
      </c>
      <c r="G20" s="346" t="n">
        <v>17019</v>
      </c>
      <c r="H20" s="347" t="n">
        <v>433</v>
      </c>
      <c r="I20" s="345" t="n">
        <v>48</v>
      </c>
      <c r="J20" s="345" t="n">
        <v>4</v>
      </c>
      <c r="K20" s="345" t="n">
        <v>4</v>
      </c>
      <c r="L20" s="345" t="n">
        <v>4</v>
      </c>
      <c r="M20" s="348" t="n">
        <v>6</v>
      </c>
      <c r="N20" s="349" t="n">
        <v>14060</v>
      </c>
    </row>
    <row r="21" customFormat="false" ht="12.75" hidden="false" customHeight="false" outlineLevel="0" collapsed="false">
      <c r="A21" s="14" t="s">
        <v>99</v>
      </c>
      <c r="B21" s="344" t="n">
        <v>517201</v>
      </c>
      <c r="C21" s="345" t="n">
        <v>11914</v>
      </c>
      <c r="D21" s="345" t="n">
        <v>5760</v>
      </c>
      <c r="E21" s="345" t="n">
        <v>56</v>
      </c>
      <c r="F21" s="345" t="n">
        <v>27968</v>
      </c>
      <c r="G21" s="346" t="n">
        <v>10632</v>
      </c>
      <c r="H21" s="347" t="n">
        <v>447</v>
      </c>
      <c r="I21" s="345" t="n">
        <v>162</v>
      </c>
      <c r="J21" s="345" t="n">
        <v>23</v>
      </c>
      <c r="K21" s="345" t="n">
        <v>5</v>
      </c>
      <c r="L21" s="345" t="n">
        <v>0</v>
      </c>
      <c r="M21" s="348" t="n">
        <v>5</v>
      </c>
      <c r="N21" s="349" t="n">
        <v>14122</v>
      </c>
    </row>
    <row r="22" customFormat="false" ht="12.75" hidden="false" customHeight="false" outlineLevel="0" collapsed="false">
      <c r="A22" s="14" t="s">
        <v>100</v>
      </c>
      <c r="B22" s="344" t="n">
        <v>441881</v>
      </c>
      <c r="C22" s="345" t="n">
        <v>5905</v>
      </c>
      <c r="D22" s="345" t="n">
        <v>4501</v>
      </c>
      <c r="E22" s="345" t="n">
        <v>33</v>
      </c>
      <c r="F22" s="345" t="n">
        <v>26256</v>
      </c>
      <c r="G22" s="346" t="n">
        <v>8451</v>
      </c>
      <c r="H22" s="347" t="n">
        <v>1206</v>
      </c>
      <c r="I22" s="345" t="n">
        <v>28</v>
      </c>
      <c r="J22" s="345" t="n">
        <v>3</v>
      </c>
      <c r="K22" s="345" t="n">
        <v>15</v>
      </c>
      <c r="L22" s="345" t="n">
        <v>1</v>
      </c>
      <c r="M22" s="348" t="n">
        <v>7</v>
      </c>
      <c r="N22" s="349" t="n">
        <v>10513</v>
      </c>
    </row>
    <row r="23" customFormat="false" ht="12.75" hidden="false" customHeight="false" outlineLevel="0" collapsed="false">
      <c r="A23" s="14" t="s">
        <v>101</v>
      </c>
      <c r="B23" s="344" t="n">
        <v>282916</v>
      </c>
      <c r="C23" s="345" t="n">
        <v>3128</v>
      </c>
      <c r="D23" s="345" t="n">
        <v>2682</v>
      </c>
      <c r="E23" s="345" t="n">
        <v>11</v>
      </c>
      <c r="F23" s="345" t="n">
        <v>26006</v>
      </c>
      <c r="G23" s="346" t="n">
        <v>5957</v>
      </c>
      <c r="H23" s="347" t="n">
        <v>3482</v>
      </c>
      <c r="I23" s="345" t="n">
        <v>229</v>
      </c>
      <c r="J23" s="345" t="n">
        <v>22</v>
      </c>
      <c r="K23" s="345" t="n">
        <v>0</v>
      </c>
      <c r="L23" s="345" t="n">
        <v>1</v>
      </c>
      <c r="M23" s="348" t="n">
        <v>0</v>
      </c>
      <c r="N23" s="349" t="n">
        <v>5995</v>
      </c>
    </row>
    <row r="24" customFormat="false" ht="12.75" hidden="false" customHeight="false" outlineLevel="0" collapsed="false">
      <c r="A24" s="14" t="s">
        <v>102</v>
      </c>
      <c r="B24" s="344" t="n">
        <v>342032</v>
      </c>
      <c r="C24" s="345" t="n">
        <v>9881</v>
      </c>
      <c r="D24" s="345" t="n">
        <v>4038</v>
      </c>
      <c r="E24" s="345" t="n">
        <v>15</v>
      </c>
      <c r="F24" s="345" t="n">
        <v>21604</v>
      </c>
      <c r="G24" s="346" t="n">
        <v>7703</v>
      </c>
      <c r="H24" s="347" t="n">
        <v>423</v>
      </c>
      <c r="I24" s="345" t="n">
        <v>404</v>
      </c>
      <c r="J24" s="345" t="n">
        <v>0</v>
      </c>
      <c r="K24" s="345" t="n">
        <v>0</v>
      </c>
      <c r="L24" s="345" t="n">
        <v>2</v>
      </c>
      <c r="M24" s="348" t="n">
        <v>0</v>
      </c>
      <c r="N24" s="349" t="n">
        <v>7171</v>
      </c>
    </row>
    <row r="25" customFormat="false" ht="13.5" hidden="false" customHeight="false" outlineLevel="0" collapsed="false">
      <c r="A25" s="356" t="s">
        <v>103</v>
      </c>
      <c r="B25" s="357" t="n">
        <v>453580</v>
      </c>
      <c r="C25" s="358" t="n">
        <v>4768</v>
      </c>
      <c r="D25" s="358" t="n">
        <v>4606</v>
      </c>
      <c r="E25" s="358" t="n">
        <v>107</v>
      </c>
      <c r="F25" s="358" t="n">
        <v>22498</v>
      </c>
      <c r="G25" s="359" t="n">
        <v>8465</v>
      </c>
      <c r="H25" s="360" t="n">
        <v>205</v>
      </c>
      <c r="I25" s="358" t="n">
        <v>145</v>
      </c>
      <c r="J25" s="358" t="n">
        <v>0</v>
      </c>
      <c r="K25" s="358" t="n">
        <v>0</v>
      </c>
      <c r="L25" s="358" t="n">
        <v>1</v>
      </c>
      <c r="M25" s="361" t="n">
        <v>0</v>
      </c>
      <c r="N25" s="362" t="n">
        <v>8397</v>
      </c>
    </row>
    <row r="54" customFormat="false" ht="12" hidden="false" customHeight="false" outlineLevel="0" collapsed="false"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</row>
    <row r="55" customFormat="false" ht="12" hidden="false" customHeight="false" outlineLevel="0" collapsed="false">
      <c r="B55" s="223"/>
      <c r="C55" s="223"/>
      <c r="D55" s="223"/>
      <c r="E55" s="223"/>
      <c r="F55" s="223"/>
      <c r="G55" s="223"/>
      <c r="H55" s="223"/>
      <c r="I55" s="223"/>
      <c r="J55" s="223"/>
      <c r="K55" s="223"/>
      <c r="L55" s="223"/>
      <c r="M55" s="223"/>
      <c r="N55" s="223"/>
    </row>
    <row r="56" customFormat="false" ht="12" hidden="false" customHeight="false" outlineLevel="0" collapsed="false">
      <c r="B56" s="223"/>
      <c r="C56" s="223"/>
      <c r="D56" s="223"/>
      <c r="E56" s="223"/>
      <c r="F56" s="223"/>
      <c r="G56" s="223"/>
      <c r="H56" s="223"/>
      <c r="I56" s="223"/>
      <c r="J56" s="223"/>
      <c r="K56" s="223"/>
      <c r="L56" s="223"/>
      <c r="M56" s="223"/>
      <c r="N56" s="223"/>
    </row>
    <row r="57" customFormat="false" ht="12" hidden="false" customHeight="false" outlineLevel="0" collapsed="false">
      <c r="B57" s="223"/>
      <c r="C57" s="223"/>
      <c r="D57" s="223"/>
      <c r="E57" s="223"/>
      <c r="F57" s="223"/>
      <c r="G57" s="223"/>
      <c r="H57" s="223"/>
      <c r="I57" s="223"/>
      <c r="J57" s="223"/>
      <c r="K57" s="223"/>
      <c r="L57" s="223"/>
      <c r="M57" s="223"/>
      <c r="N57" s="223"/>
    </row>
    <row r="58" customFormat="false" ht="12" hidden="false" customHeight="false" outlineLevel="0" collapsed="false">
      <c r="B58" s="223"/>
      <c r="C58" s="223"/>
      <c r="D58" s="223"/>
      <c r="E58" s="223"/>
      <c r="F58" s="223"/>
      <c r="G58" s="223"/>
      <c r="H58" s="223"/>
      <c r="I58" s="223"/>
      <c r="J58" s="223"/>
      <c r="K58" s="223"/>
      <c r="L58" s="223"/>
      <c r="M58" s="223"/>
      <c r="N58" s="223"/>
    </row>
    <row r="59" customFormat="false" ht="12" hidden="false" customHeight="false" outlineLevel="0" collapsed="false"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</row>
    <row r="60" customFormat="false" ht="12" hidden="false" customHeight="false" outlineLevel="0" collapsed="false">
      <c r="B60" s="223"/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</row>
    <row r="61" customFormat="false" ht="12" hidden="false" customHeight="false" outlineLevel="0" collapsed="false">
      <c r="B61" s="223"/>
      <c r="C61" s="223"/>
      <c r="D61" s="223"/>
      <c r="E61" s="223"/>
      <c r="F61" s="223"/>
      <c r="G61" s="223"/>
      <c r="H61" s="223"/>
      <c r="I61" s="223"/>
      <c r="J61" s="223"/>
      <c r="K61" s="223"/>
      <c r="L61" s="223"/>
      <c r="M61" s="223"/>
      <c r="N61" s="223"/>
    </row>
    <row r="62" customFormat="false" ht="12" hidden="false" customHeight="false" outlineLevel="0" collapsed="false"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3"/>
      <c r="N62" s="223"/>
    </row>
    <row r="63" customFormat="false" ht="12" hidden="false" customHeight="false" outlineLevel="0" collapsed="false">
      <c r="B63" s="223"/>
      <c r="C63" s="223"/>
      <c r="D63" s="223"/>
      <c r="E63" s="223"/>
      <c r="F63" s="223"/>
      <c r="G63" s="223"/>
      <c r="H63" s="223"/>
      <c r="I63" s="223"/>
      <c r="J63" s="223"/>
      <c r="K63" s="223"/>
      <c r="L63" s="223"/>
      <c r="M63" s="223"/>
      <c r="N63" s="223"/>
    </row>
    <row r="64" customFormat="false" ht="12" hidden="false" customHeight="false" outlineLevel="0" collapsed="false">
      <c r="B64" s="223"/>
      <c r="C64" s="223"/>
      <c r="D64" s="223"/>
      <c r="E64" s="223"/>
      <c r="F64" s="223"/>
      <c r="G64" s="223"/>
      <c r="H64" s="223"/>
      <c r="I64" s="223"/>
      <c r="J64" s="223"/>
      <c r="K64" s="223"/>
      <c r="L64" s="223"/>
      <c r="M64" s="223"/>
      <c r="N64" s="223"/>
    </row>
    <row r="65" customFormat="false" ht="12" hidden="false" customHeight="false" outlineLevel="0" collapsed="false">
      <c r="B65" s="223"/>
      <c r="C65" s="223"/>
      <c r="D65" s="223"/>
      <c r="E65" s="223"/>
      <c r="F65" s="223"/>
      <c r="G65" s="223"/>
      <c r="H65" s="223"/>
      <c r="I65" s="223"/>
      <c r="J65" s="223"/>
      <c r="K65" s="223"/>
      <c r="L65" s="223"/>
      <c r="M65" s="223"/>
      <c r="N65" s="223"/>
    </row>
    <row r="66" customFormat="false" ht="12" hidden="false" customHeight="false" outlineLevel="0" collapsed="false"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</row>
    <row r="67" customFormat="false" ht="12" hidden="false" customHeight="false" outlineLevel="0" collapsed="false">
      <c r="B67" s="223"/>
      <c r="C67" s="223"/>
      <c r="D67" s="223"/>
      <c r="E67" s="223"/>
      <c r="F67" s="223"/>
      <c r="G67" s="223"/>
      <c r="H67" s="223"/>
      <c r="I67" s="223"/>
      <c r="J67" s="223"/>
      <c r="K67" s="223"/>
      <c r="L67" s="223"/>
      <c r="M67" s="223"/>
      <c r="N67" s="223"/>
    </row>
    <row r="68" customFormat="false" ht="12" hidden="false" customHeight="false" outlineLevel="0" collapsed="false">
      <c r="B68" s="223"/>
      <c r="C68" s="223"/>
      <c r="D68" s="223"/>
      <c r="E68" s="223"/>
      <c r="F68" s="223"/>
      <c r="G68" s="223"/>
      <c r="H68" s="223"/>
      <c r="I68" s="223"/>
      <c r="J68" s="223"/>
      <c r="K68" s="223"/>
      <c r="L68" s="223"/>
      <c r="M68" s="223"/>
      <c r="N68" s="223"/>
    </row>
    <row r="69" customFormat="false" ht="12" hidden="false" customHeight="false" outlineLevel="0" collapsed="false">
      <c r="B69" s="223"/>
      <c r="C69" s="223"/>
      <c r="D69" s="223"/>
      <c r="E69" s="223"/>
      <c r="F69" s="223"/>
      <c r="G69" s="223"/>
      <c r="H69" s="223"/>
      <c r="I69" s="223"/>
      <c r="J69" s="223"/>
      <c r="K69" s="223"/>
      <c r="L69" s="223"/>
      <c r="M69" s="223"/>
      <c r="N69" s="223"/>
    </row>
    <row r="70" customFormat="false" ht="12" hidden="false" customHeight="false" outlineLevel="0" collapsed="false"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</row>
    <row r="71" customFormat="false" ht="12" hidden="false" customHeight="false" outlineLevel="0" collapsed="false">
      <c r="B71" s="223"/>
      <c r="C71" s="223"/>
      <c r="D71" s="223"/>
      <c r="E71" s="223"/>
      <c r="F71" s="223"/>
      <c r="G71" s="223"/>
      <c r="H71" s="223"/>
      <c r="I71" s="223"/>
      <c r="J71" s="223"/>
      <c r="K71" s="223"/>
      <c r="L71" s="223"/>
      <c r="M71" s="223"/>
      <c r="N71" s="223"/>
    </row>
    <row r="72" customFormat="false" ht="12" hidden="false" customHeight="false" outlineLevel="0" collapsed="false">
      <c r="B72" s="223"/>
      <c r="C72" s="223"/>
      <c r="D72" s="223"/>
      <c r="E72" s="223"/>
      <c r="F72" s="223"/>
      <c r="G72" s="223"/>
      <c r="H72" s="223"/>
      <c r="I72" s="223"/>
      <c r="J72" s="223"/>
      <c r="K72" s="223"/>
      <c r="L72" s="223"/>
      <c r="M72" s="223"/>
      <c r="N72" s="223"/>
    </row>
    <row r="73" customFormat="false" ht="12" hidden="false" customHeight="false" outlineLevel="0" collapsed="false">
      <c r="B73" s="223"/>
      <c r="C73" s="223"/>
      <c r="D73" s="223"/>
      <c r="E73" s="223"/>
      <c r="F73" s="223"/>
      <c r="G73" s="223"/>
      <c r="H73" s="223"/>
      <c r="I73" s="223"/>
      <c r="J73" s="223"/>
      <c r="K73" s="223"/>
      <c r="L73" s="223"/>
      <c r="M73" s="223"/>
      <c r="N73" s="223"/>
    </row>
    <row r="74" customFormat="false" ht="12" hidden="false" customHeight="false" outlineLevel="0" collapsed="false">
      <c r="B74" s="223"/>
      <c r="C74" s="223"/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</row>
    <row r="75" customFormat="false" ht="12" hidden="false" customHeight="false" outlineLevel="0" collapsed="false"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</row>
    <row r="76" customFormat="false" ht="12" hidden="false" customHeight="false" outlineLevel="0" collapsed="false">
      <c r="B76" s="223"/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</row>
  </sheetData>
  <mergeCells count="6">
    <mergeCell ref="A1:L1"/>
    <mergeCell ref="A3:A5"/>
    <mergeCell ref="B3:M3"/>
    <mergeCell ref="N3:N5"/>
    <mergeCell ref="B4:G4"/>
    <mergeCell ref="H4:M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23.57"/>
    <col collapsed="false" customWidth="true" hidden="false" outlineLevel="0" max="11" min="2" style="0" width="15.14"/>
    <col collapsed="false" customWidth="true" hidden="false" outlineLevel="0" max="12" min="12" style="0" width="18.14"/>
  </cols>
  <sheetData>
    <row r="1" customFormat="false" ht="33" hidden="false" customHeight="true" outlineLevel="0" collapsed="false">
      <c r="A1" s="363" t="s">
        <v>161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</row>
    <row r="2" customFormat="false" ht="18" hidden="false" customHeight="false" outlineLevel="0" collapsed="false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</row>
    <row r="3" customFormat="false" ht="13.5" hidden="false" customHeight="false" outlineLevel="0" collapsed="false">
      <c r="L3" s="339" t="s">
        <v>150</v>
      </c>
    </row>
    <row r="4" customFormat="false" ht="87" hidden="false" customHeight="true" outlineLevel="0" collapsed="false">
      <c r="A4" s="295"/>
      <c r="B4" s="265" t="s">
        <v>162</v>
      </c>
      <c r="C4" s="265"/>
      <c r="D4" s="265"/>
      <c r="E4" s="265"/>
      <c r="F4" s="296" t="s">
        <v>163</v>
      </c>
      <c r="G4" s="296"/>
      <c r="H4" s="296" t="s">
        <v>164</v>
      </c>
      <c r="I4" s="296"/>
      <c r="J4" s="296" t="s">
        <v>165</v>
      </c>
      <c r="K4" s="296"/>
      <c r="L4" s="296" t="s">
        <v>166</v>
      </c>
    </row>
    <row r="5" customFormat="false" ht="45.75" hidden="false" customHeight="true" outlineLevel="0" collapsed="false">
      <c r="A5" s="295"/>
      <c r="B5" s="364" t="s">
        <v>113</v>
      </c>
      <c r="C5" s="364"/>
      <c r="D5" s="296" t="s">
        <v>167</v>
      </c>
      <c r="E5" s="296"/>
      <c r="F5" s="365" t="s">
        <v>64</v>
      </c>
      <c r="G5" s="366" t="s">
        <v>65</v>
      </c>
      <c r="H5" s="341" t="s">
        <v>64</v>
      </c>
      <c r="I5" s="296" t="s">
        <v>65</v>
      </c>
      <c r="J5" s="365" t="s">
        <v>64</v>
      </c>
      <c r="K5" s="296" t="s">
        <v>65</v>
      </c>
      <c r="L5" s="296"/>
    </row>
    <row r="6" customFormat="false" ht="43.5" hidden="false" customHeight="true" outlineLevel="0" collapsed="false">
      <c r="A6" s="295"/>
      <c r="B6" s="341" t="s">
        <v>64</v>
      </c>
      <c r="C6" s="296" t="s">
        <v>65</v>
      </c>
      <c r="D6" s="296" t="s">
        <v>64</v>
      </c>
      <c r="E6" s="296" t="s">
        <v>65</v>
      </c>
      <c r="F6" s="365"/>
      <c r="G6" s="366"/>
      <c r="H6" s="341"/>
      <c r="I6" s="296"/>
      <c r="J6" s="365"/>
      <c r="K6" s="296"/>
      <c r="L6" s="296"/>
    </row>
    <row r="7" customFormat="false" ht="12.75" hidden="false" customHeight="false" outlineLevel="0" collapsed="false">
      <c r="A7" s="367" t="s">
        <v>84</v>
      </c>
      <c r="B7" s="281" t="n">
        <v>7630</v>
      </c>
      <c r="C7" s="282" t="n">
        <v>134</v>
      </c>
      <c r="D7" s="282" t="n">
        <v>0</v>
      </c>
      <c r="E7" s="282" t="n">
        <v>0</v>
      </c>
      <c r="F7" s="282" t="s">
        <v>168</v>
      </c>
      <c r="G7" s="282" t="n">
        <v>0</v>
      </c>
      <c r="H7" s="282" t="n">
        <v>0</v>
      </c>
      <c r="I7" s="282" t="n">
        <v>0</v>
      </c>
      <c r="J7" s="282" t="n">
        <v>0</v>
      </c>
      <c r="K7" s="282" t="n">
        <v>0</v>
      </c>
      <c r="L7" s="285" t="n">
        <v>383</v>
      </c>
    </row>
    <row r="8" customFormat="false" ht="12.75" hidden="false" customHeight="false" outlineLevel="0" collapsed="false">
      <c r="A8" s="367" t="s">
        <v>85</v>
      </c>
      <c r="B8" s="281" t="n">
        <v>11477</v>
      </c>
      <c r="C8" s="282" t="n">
        <v>184</v>
      </c>
      <c r="D8" s="282" t="n">
        <v>2587</v>
      </c>
      <c r="E8" s="282" t="n">
        <v>0</v>
      </c>
      <c r="F8" s="282" t="n">
        <v>2354</v>
      </c>
      <c r="G8" s="282" t="n">
        <v>0</v>
      </c>
      <c r="H8" s="282" t="n">
        <v>0</v>
      </c>
      <c r="I8" s="282" t="n">
        <v>0</v>
      </c>
      <c r="J8" s="282" t="n">
        <v>0</v>
      </c>
      <c r="K8" s="282" t="n">
        <v>0</v>
      </c>
      <c r="L8" s="285" t="n">
        <v>136</v>
      </c>
      <c r="Q8" s="223"/>
    </row>
    <row r="9" customFormat="false" ht="12.75" hidden="false" customHeight="false" outlineLevel="0" collapsed="false">
      <c r="A9" s="367" t="s">
        <v>86</v>
      </c>
      <c r="B9" s="281" t="n">
        <v>15356</v>
      </c>
      <c r="C9" s="282" t="n">
        <v>51</v>
      </c>
      <c r="D9" s="282" t="n">
        <v>0</v>
      </c>
      <c r="E9" s="282" t="n">
        <v>0</v>
      </c>
      <c r="F9" s="282" t="s">
        <v>168</v>
      </c>
      <c r="G9" s="282" t="n">
        <v>0</v>
      </c>
      <c r="H9" s="282" t="n">
        <v>0</v>
      </c>
      <c r="I9" s="282" t="n">
        <v>0</v>
      </c>
      <c r="J9" s="282" t="n">
        <v>0</v>
      </c>
      <c r="K9" s="282" t="n">
        <v>0</v>
      </c>
      <c r="L9" s="285" t="n">
        <v>1125</v>
      </c>
      <c r="Q9" s="223"/>
    </row>
    <row r="10" customFormat="false" ht="12.75" hidden="false" customHeight="false" outlineLevel="0" collapsed="false">
      <c r="A10" s="367" t="s">
        <v>87</v>
      </c>
      <c r="B10" s="281" t="n">
        <v>221960</v>
      </c>
      <c r="C10" s="282" t="n">
        <v>206</v>
      </c>
      <c r="D10" s="282" t="n">
        <v>127534</v>
      </c>
      <c r="E10" s="282" t="n">
        <v>0</v>
      </c>
      <c r="F10" s="282" t="n">
        <v>127899</v>
      </c>
      <c r="G10" s="282" t="n">
        <v>0</v>
      </c>
      <c r="H10" s="282" t="n">
        <v>0</v>
      </c>
      <c r="I10" s="282" t="n">
        <v>0</v>
      </c>
      <c r="J10" s="282" t="n">
        <v>0</v>
      </c>
      <c r="K10" s="282" t="n">
        <v>0</v>
      </c>
      <c r="L10" s="285" t="n">
        <v>2667</v>
      </c>
      <c r="Q10" s="223"/>
    </row>
    <row r="11" customFormat="false" ht="12.75" hidden="false" customHeight="false" outlineLevel="0" collapsed="false">
      <c r="A11" s="367" t="s">
        <v>88</v>
      </c>
      <c r="B11" s="281" t="n">
        <v>4181</v>
      </c>
      <c r="C11" s="282" t="n">
        <v>221</v>
      </c>
      <c r="D11" s="282" t="n">
        <v>0</v>
      </c>
      <c r="E11" s="282" t="n">
        <v>0</v>
      </c>
      <c r="F11" s="282" t="s">
        <v>168</v>
      </c>
      <c r="G11" s="282" t="n">
        <v>0</v>
      </c>
      <c r="H11" s="282" t="n">
        <v>0</v>
      </c>
      <c r="I11" s="282" t="n">
        <v>0</v>
      </c>
      <c r="J11" s="282" t="n">
        <v>0</v>
      </c>
      <c r="K11" s="282" t="n">
        <v>0</v>
      </c>
      <c r="L11" s="285" t="n">
        <v>772</v>
      </c>
    </row>
    <row r="12" customFormat="false" ht="12.75" hidden="false" customHeight="false" outlineLevel="0" collapsed="false">
      <c r="A12" s="367" t="s">
        <v>89</v>
      </c>
      <c r="B12" s="281" t="n">
        <v>36672</v>
      </c>
      <c r="C12" s="282" t="n">
        <v>128</v>
      </c>
      <c r="D12" s="282" t="n">
        <v>23728</v>
      </c>
      <c r="E12" s="282" t="n">
        <v>0</v>
      </c>
      <c r="F12" s="282" t="n">
        <v>72974</v>
      </c>
      <c r="G12" s="282" t="n">
        <v>0</v>
      </c>
      <c r="H12" s="282" t="n">
        <v>0</v>
      </c>
      <c r="I12" s="282" t="n">
        <v>0</v>
      </c>
      <c r="J12" s="282" t="n">
        <v>0</v>
      </c>
      <c r="K12" s="282" t="n">
        <v>0</v>
      </c>
      <c r="L12" s="285" t="n">
        <v>479</v>
      </c>
    </row>
    <row r="13" customFormat="false" ht="12.75" hidden="false" customHeight="false" outlineLevel="0" collapsed="false">
      <c r="A13" s="367" t="s">
        <v>90</v>
      </c>
      <c r="B13" s="281" t="n">
        <v>93877</v>
      </c>
      <c r="C13" s="282" t="n">
        <v>337</v>
      </c>
      <c r="D13" s="282" t="n">
        <v>76829</v>
      </c>
      <c r="E13" s="282" t="n">
        <v>0</v>
      </c>
      <c r="F13" s="282" t="s">
        <v>168</v>
      </c>
      <c r="G13" s="282" t="n">
        <v>0</v>
      </c>
      <c r="H13" s="282" t="n">
        <v>0</v>
      </c>
      <c r="I13" s="282" t="n">
        <v>0</v>
      </c>
      <c r="J13" s="282" t="n">
        <v>0</v>
      </c>
      <c r="K13" s="282" t="n">
        <v>0</v>
      </c>
      <c r="L13" s="285" t="n">
        <v>2593</v>
      </c>
    </row>
    <row r="14" customFormat="false" ht="12.75" hidden="false" customHeight="false" outlineLevel="0" collapsed="false">
      <c r="A14" s="367" t="s">
        <v>91</v>
      </c>
      <c r="B14" s="281" t="n">
        <v>158414</v>
      </c>
      <c r="C14" s="282" t="n">
        <v>192</v>
      </c>
      <c r="D14" s="282" t="n">
        <v>129097</v>
      </c>
      <c r="E14" s="282" t="n">
        <v>0</v>
      </c>
      <c r="F14" s="282" t="n">
        <v>221270</v>
      </c>
      <c r="G14" s="282" t="n">
        <v>0</v>
      </c>
      <c r="H14" s="282" t="n">
        <v>0</v>
      </c>
      <c r="I14" s="282" t="n">
        <v>0</v>
      </c>
      <c r="J14" s="282" t="n">
        <v>0</v>
      </c>
      <c r="K14" s="282" t="n">
        <v>0</v>
      </c>
      <c r="L14" s="285" t="n">
        <v>3587</v>
      </c>
    </row>
    <row r="15" customFormat="false" ht="12.75" hidden="false" customHeight="false" outlineLevel="0" collapsed="false">
      <c r="A15" s="367" t="s">
        <v>92</v>
      </c>
      <c r="B15" s="281" t="n">
        <v>14517</v>
      </c>
      <c r="C15" s="282" t="n">
        <v>76</v>
      </c>
      <c r="D15" s="282" t="n">
        <v>0</v>
      </c>
      <c r="E15" s="282" t="n">
        <v>0</v>
      </c>
      <c r="F15" s="282" t="s">
        <v>168</v>
      </c>
      <c r="G15" s="282" t="n">
        <v>0</v>
      </c>
      <c r="H15" s="282" t="n">
        <v>0</v>
      </c>
      <c r="I15" s="282" t="n">
        <v>0</v>
      </c>
      <c r="J15" s="282" t="n">
        <v>0</v>
      </c>
      <c r="K15" s="282" t="n">
        <v>0</v>
      </c>
      <c r="L15" s="285" t="n">
        <v>2998</v>
      </c>
    </row>
    <row r="16" customFormat="false" ht="12.75" hidden="false" customHeight="false" outlineLevel="0" collapsed="false">
      <c r="A16" s="367" t="s">
        <v>93</v>
      </c>
      <c r="B16" s="281" t="n">
        <v>9565</v>
      </c>
      <c r="C16" s="282" t="n">
        <v>86</v>
      </c>
      <c r="D16" s="282" t="n">
        <v>177</v>
      </c>
      <c r="E16" s="282" t="n">
        <v>0</v>
      </c>
      <c r="F16" s="282" t="s">
        <v>168</v>
      </c>
      <c r="G16" s="282" t="n">
        <v>0</v>
      </c>
      <c r="H16" s="282" t="n">
        <v>0</v>
      </c>
      <c r="I16" s="282" t="n">
        <v>0</v>
      </c>
      <c r="J16" s="282" t="n">
        <v>0</v>
      </c>
      <c r="K16" s="282" t="n">
        <v>0</v>
      </c>
      <c r="L16" s="285" t="n">
        <v>2210</v>
      </c>
    </row>
    <row r="17" customFormat="false" ht="12.75" hidden="false" customHeight="false" outlineLevel="0" collapsed="false">
      <c r="A17" s="367" t="s">
        <v>94</v>
      </c>
      <c r="B17" s="281" t="n">
        <v>14803</v>
      </c>
      <c r="C17" s="282" t="n">
        <v>57</v>
      </c>
      <c r="D17" s="282" t="n">
        <v>4795</v>
      </c>
      <c r="E17" s="282" t="n">
        <v>0</v>
      </c>
      <c r="F17" s="282" t="n">
        <v>4039</v>
      </c>
      <c r="G17" s="282" t="n">
        <v>0</v>
      </c>
      <c r="H17" s="282" t="n">
        <v>0</v>
      </c>
      <c r="I17" s="282" t="n">
        <v>0</v>
      </c>
      <c r="J17" s="282" t="n">
        <v>0</v>
      </c>
      <c r="K17" s="282" t="n">
        <v>0</v>
      </c>
      <c r="L17" s="285" t="n">
        <v>1498</v>
      </c>
    </row>
    <row r="18" customFormat="false" ht="12.75" hidden="false" customHeight="false" outlineLevel="0" collapsed="false">
      <c r="A18" s="367" t="s">
        <v>95</v>
      </c>
      <c r="B18" s="281" t="n">
        <v>354972</v>
      </c>
      <c r="C18" s="282" t="n">
        <v>185</v>
      </c>
      <c r="D18" s="282" t="n">
        <v>318684</v>
      </c>
      <c r="E18" s="282" t="n">
        <v>0</v>
      </c>
      <c r="F18" s="282" t="n">
        <v>317731</v>
      </c>
      <c r="G18" s="282" t="n">
        <v>0</v>
      </c>
      <c r="H18" s="282" t="n">
        <v>0</v>
      </c>
      <c r="I18" s="282" t="n">
        <v>0</v>
      </c>
      <c r="J18" s="282" t="n">
        <v>0</v>
      </c>
      <c r="K18" s="282" t="n">
        <v>0</v>
      </c>
      <c r="L18" s="285" t="n">
        <v>4210</v>
      </c>
    </row>
    <row r="19" customFormat="false" ht="12.75" hidden="false" customHeight="false" outlineLevel="0" collapsed="false">
      <c r="A19" s="367" t="s">
        <v>96</v>
      </c>
      <c r="B19" s="281" t="n">
        <v>20132</v>
      </c>
      <c r="C19" s="282" t="n">
        <v>66</v>
      </c>
      <c r="D19" s="282" t="n">
        <v>0</v>
      </c>
      <c r="E19" s="282" t="n">
        <v>0</v>
      </c>
      <c r="F19" s="282" t="s">
        <v>168</v>
      </c>
      <c r="G19" s="282" t="n">
        <v>0</v>
      </c>
      <c r="H19" s="282" t="n">
        <v>0</v>
      </c>
      <c r="I19" s="282" t="n">
        <v>0</v>
      </c>
      <c r="J19" s="282" t="n">
        <v>0</v>
      </c>
      <c r="K19" s="282" t="n">
        <v>0</v>
      </c>
      <c r="L19" s="285" t="n">
        <v>1390</v>
      </c>
    </row>
    <row r="20" customFormat="false" ht="12.75" hidden="false" customHeight="false" outlineLevel="0" collapsed="false">
      <c r="A20" s="367" t="s">
        <v>97</v>
      </c>
      <c r="B20" s="281" t="n">
        <v>19483</v>
      </c>
      <c r="C20" s="282" t="n">
        <v>336</v>
      </c>
      <c r="D20" s="282" t="n">
        <v>0</v>
      </c>
      <c r="E20" s="282" t="n">
        <v>0</v>
      </c>
      <c r="F20" s="282" t="s">
        <v>168</v>
      </c>
      <c r="G20" s="282" t="n">
        <v>0</v>
      </c>
      <c r="H20" s="282" t="n">
        <v>0</v>
      </c>
      <c r="I20" s="282" t="n">
        <v>0</v>
      </c>
      <c r="J20" s="282" t="n">
        <v>0</v>
      </c>
      <c r="K20" s="282" t="n">
        <v>0</v>
      </c>
      <c r="L20" s="285" t="n">
        <v>1318</v>
      </c>
    </row>
    <row r="21" customFormat="false" ht="12.75" hidden="false" customHeight="false" outlineLevel="0" collapsed="false">
      <c r="A21" s="367" t="s">
        <v>98</v>
      </c>
      <c r="B21" s="281" t="n">
        <v>48436</v>
      </c>
      <c r="C21" s="282" t="n">
        <v>37</v>
      </c>
      <c r="D21" s="282" t="n">
        <v>11394</v>
      </c>
      <c r="E21" s="282" t="n">
        <v>0</v>
      </c>
      <c r="F21" s="282" t="n">
        <v>9749</v>
      </c>
      <c r="G21" s="282" t="n">
        <v>0</v>
      </c>
      <c r="H21" s="282" t="n">
        <v>0</v>
      </c>
      <c r="I21" s="282" t="n">
        <v>0</v>
      </c>
      <c r="J21" s="282" t="n">
        <v>0</v>
      </c>
      <c r="K21" s="282" t="n">
        <v>0</v>
      </c>
      <c r="L21" s="285" t="n">
        <v>2720</v>
      </c>
    </row>
    <row r="22" customFormat="false" ht="12.75" hidden="false" customHeight="false" outlineLevel="0" collapsed="false">
      <c r="A22" s="367" t="s">
        <v>99</v>
      </c>
      <c r="B22" s="281" t="n">
        <v>393167</v>
      </c>
      <c r="C22" s="282" t="n">
        <v>310</v>
      </c>
      <c r="D22" s="282" t="n">
        <v>376527</v>
      </c>
      <c r="E22" s="282" t="n">
        <v>0</v>
      </c>
      <c r="F22" s="282" t="n">
        <v>377003</v>
      </c>
      <c r="G22" s="282" t="n">
        <v>0</v>
      </c>
      <c r="H22" s="282" t="n">
        <v>0</v>
      </c>
      <c r="I22" s="282" t="n">
        <v>0</v>
      </c>
      <c r="J22" s="282" t="n">
        <v>0</v>
      </c>
      <c r="K22" s="282" t="n">
        <v>0</v>
      </c>
      <c r="L22" s="285" t="n">
        <v>4437</v>
      </c>
    </row>
    <row r="23" customFormat="false" ht="12.75" hidden="false" customHeight="false" outlineLevel="0" collapsed="false">
      <c r="A23" s="367" t="s">
        <v>100</v>
      </c>
      <c r="B23" s="281" t="n">
        <v>5783</v>
      </c>
      <c r="C23" s="282" t="n">
        <v>0</v>
      </c>
      <c r="D23" s="282" t="n">
        <v>888</v>
      </c>
      <c r="E23" s="282" t="n">
        <v>0</v>
      </c>
      <c r="F23" s="282" t="s">
        <v>168</v>
      </c>
      <c r="G23" s="282" t="n">
        <v>0</v>
      </c>
      <c r="H23" s="282" t="n">
        <v>0</v>
      </c>
      <c r="I23" s="282" t="n">
        <v>0</v>
      </c>
      <c r="J23" s="282" t="n">
        <v>0</v>
      </c>
      <c r="K23" s="282" t="n">
        <v>0</v>
      </c>
      <c r="L23" s="285" t="n">
        <v>533</v>
      </c>
    </row>
    <row r="24" customFormat="false" ht="12.75" hidden="false" customHeight="false" outlineLevel="0" collapsed="false">
      <c r="A24" s="367" t="s">
        <v>101</v>
      </c>
      <c r="B24" s="281" t="n">
        <v>17917</v>
      </c>
      <c r="C24" s="282" t="n">
        <v>0</v>
      </c>
      <c r="D24" s="282" t="n">
        <v>12899</v>
      </c>
      <c r="E24" s="282" t="n">
        <v>0</v>
      </c>
      <c r="F24" s="282" t="n">
        <v>6184</v>
      </c>
      <c r="G24" s="282" t="n">
        <v>0</v>
      </c>
      <c r="H24" s="282" t="n">
        <v>0</v>
      </c>
      <c r="I24" s="282" t="n">
        <v>0</v>
      </c>
      <c r="J24" s="282" t="n">
        <v>0</v>
      </c>
      <c r="K24" s="282" t="n">
        <v>0</v>
      </c>
      <c r="L24" s="285" t="n">
        <v>642</v>
      </c>
    </row>
    <row r="25" customFormat="false" ht="12.75" hidden="false" customHeight="false" outlineLevel="0" collapsed="false">
      <c r="A25" s="367" t="s">
        <v>102</v>
      </c>
      <c r="B25" s="281" t="n">
        <v>170869</v>
      </c>
      <c r="C25" s="282" t="n">
        <v>21</v>
      </c>
      <c r="D25" s="282" t="n">
        <v>164443</v>
      </c>
      <c r="E25" s="282" t="n">
        <v>0</v>
      </c>
      <c r="F25" s="282" t="n">
        <v>171067</v>
      </c>
      <c r="G25" s="282" t="n">
        <v>0</v>
      </c>
      <c r="H25" s="282" t="n">
        <v>0</v>
      </c>
      <c r="I25" s="282" t="n">
        <v>0</v>
      </c>
      <c r="J25" s="282" t="n">
        <v>0</v>
      </c>
      <c r="K25" s="282" t="n">
        <v>0</v>
      </c>
      <c r="L25" s="285" t="n">
        <v>755</v>
      </c>
    </row>
    <row r="26" customFormat="false" ht="13.5" hidden="false" customHeight="false" outlineLevel="0" collapsed="false">
      <c r="A26" s="368" t="s">
        <v>103</v>
      </c>
      <c r="B26" s="369" t="n">
        <v>229162</v>
      </c>
      <c r="C26" s="370" t="n">
        <v>206</v>
      </c>
      <c r="D26" s="370" t="n">
        <v>213171</v>
      </c>
      <c r="E26" s="370" t="n">
        <v>0</v>
      </c>
      <c r="F26" s="370" t="n">
        <v>216451</v>
      </c>
      <c r="G26" s="370" t="n">
        <v>0</v>
      </c>
      <c r="H26" s="370" t="n">
        <v>0</v>
      </c>
      <c r="I26" s="370" t="n">
        <v>0</v>
      </c>
      <c r="J26" s="370" t="n">
        <v>0</v>
      </c>
      <c r="K26" s="370" t="n">
        <v>0</v>
      </c>
      <c r="L26" s="371" t="n">
        <v>3145</v>
      </c>
    </row>
    <row r="31" customFormat="false" ht="12.75" hidden="false" customHeight="false" outlineLevel="0" collapsed="false">
      <c r="B31" s="372"/>
    </row>
  </sheetData>
  <mergeCells count="15">
    <mergeCell ref="A1:L1"/>
    <mergeCell ref="A4:A6"/>
    <mergeCell ref="B4:E4"/>
    <mergeCell ref="F4:G4"/>
    <mergeCell ref="H4:I4"/>
    <mergeCell ref="J4:K4"/>
    <mergeCell ref="L4:L6"/>
    <mergeCell ref="B5:C5"/>
    <mergeCell ref="D5:E5"/>
    <mergeCell ref="F5:F6"/>
    <mergeCell ref="G5:G6"/>
    <mergeCell ref="H5:H6"/>
    <mergeCell ref="I5:I6"/>
    <mergeCell ref="J5:J6"/>
    <mergeCell ref="K5:K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4" topLeftCell="A189" activePane="bottomLeft" state="frozen"/>
      <selection pane="topLeft" activeCell="A1" activeCellId="0" sqref="A1"/>
      <selection pane="bottomLeft" activeCell="A1" activeCellId="0" sqref="A1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3.14"/>
    <col collapsed="false" customWidth="true" hidden="false" outlineLevel="0" max="4" min="2" style="0" width="13.86"/>
    <col collapsed="false" customWidth="true" hidden="false" outlineLevel="0" max="12" min="5" style="0" width="16.86"/>
    <col collapsed="false" customWidth="true" hidden="false" outlineLevel="0" max="21" min="13" style="0" width="17.86"/>
  </cols>
  <sheetData>
    <row r="1" customFormat="false" ht="33.75" hidden="false" customHeight="true" outlineLevel="0" collapsed="false">
      <c r="A1" s="363" t="s">
        <v>169</v>
      </c>
      <c r="B1" s="363"/>
      <c r="C1" s="363"/>
      <c r="D1" s="363"/>
      <c r="E1" s="363"/>
      <c r="F1" s="363"/>
    </row>
    <row r="2" customFormat="false" ht="12.75" hidden="false" customHeight="false" outlineLevel="0" collapsed="false"/>
    <row r="3" customFormat="false" ht="38.25" hidden="false" customHeight="true" outlineLevel="0" collapsed="false">
      <c r="A3" s="373" t="s">
        <v>170</v>
      </c>
      <c r="B3" s="374" t="s">
        <v>171</v>
      </c>
      <c r="C3" s="375" t="s">
        <v>172</v>
      </c>
      <c r="D3" s="375"/>
    </row>
    <row r="4" customFormat="false" ht="26.25" hidden="false" customHeight="false" outlineLevel="0" collapsed="false">
      <c r="A4" s="373"/>
      <c r="B4" s="374"/>
      <c r="C4" s="376" t="s">
        <v>64</v>
      </c>
      <c r="D4" s="377" t="s">
        <v>65</v>
      </c>
    </row>
    <row r="5" customFormat="false" ht="13.5" hidden="false" customHeight="true" outlineLevel="0" collapsed="false">
      <c r="A5" s="378" t="s">
        <v>84</v>
      </c>
      <c r="B5" s="378"/>
      <c r="C5" s="378"/>
      <c r="D5" s="378"/>
    </row>
    <row r="6" customFormat="false" ht="25.5" hidden="false" customHeight="false" outlineLevel="0" collapsed="false">
      <c r="A6" s="379" t="s">
        <v>173</v>
      </c>
      <c r="B6" s="380" t="n">
        <v>46</v>
      </c>
      <c r="C6" s="380" t="n">
        <v>7630</v>
      </c>
      <c r="D6" s="381" t="n">
        <v>134</v>
      </c>
    </row>
    <row r="7" customFormat="false" ht="12.75" hidden="false" customHeight="false" outlineLevel="0" collapsed="false">
      <c r="A7" s="382" t="s">
        <v>174</v>
      </c>
      <c r="B7" s="241" t="n">
        <v>8</v>
      </c>
      <c r="C7" s="241" t="n">
        <v>5575</v>
      </c>
      <c r="D7" s="244" t="n">
        <v>1</v>
      </c>
    </row>
    <row r="8" customFormat="false" ht="25.5" hidden="false" customHeight="false" outlineLevel="0" collapsed="false">
      <c r="A8" s="382" t="s">
        <v>175</v>
      </c>
      <c r="B8" s="241" t="n">
        <v>25</v>
      </c>
      <c r="C8" s="241" t="n">
        <v>1892</v>
      </c>
      <c r="D8" s="244" t="n">
        <v>133</v>
      </c>
    </row>
    <row r="9" customFormat="false" ht="25.5" hidden="false" customHeight="false" outlineLevel="0" collapsed="false">
      <c r="A9" s="382" t="s">
        <v>176</v>
      </c>
      <c r="B9" s="241" t="n">
        <v>1</v>
      </c>
      <c r="C9" s="241" t="n">
        <v>8</v>
      </c>
      <c r="D9" s="244" t="s">
        <v>168</v>
      </c>
    </row>
    <row r="10" customFormat="false" ht="12.75" hidden="false" customHeight="false" outlineLevel="0" collapsed="false">
      <c r="A10" s="382" t="s">
        <v>177</v>
      </c>
      <c r="B10" s="241" t="n">
        <v>2</v>
      </c>
      <c r="C10" s="241" t="n">
        <v>49</v>
      </c>
      <c r="D10" s="244" t="s">
        <v>168</v>
      </c>
    </row>
    <row r="11" customFormat="false" ht="25.5" hidden="false" customHeight="false" outlineLevel="0" collapsed="false">
      <c r="A11" s="382" t="s">
        <v>178</v>
      </c>
      <c r="B11" s="241" t="s">
        <v>168</v>
      </c>
      <c r="C11" s="241" t="s">
        <v>168</v>
      </c>
      <c r="D11" s="244" t="s">
        <v>168</v>
      </c>
    </row>
    <row r="12" customFormat="false" ht="12.75" hidden="false" customHeight="false" outlineLevel="0" collapsed="false">
      <c r="A12" s="382" t="s">
        <v>179</v>
      </c>
      <c r="B12" s="241" t="n">
        <v>10</v>
      </c>
      <c r="C12" s="241" t="n">
        <v>106</v>
      </c>
      <c r="D12" s="244" t="s">
        <v>168</v>
      </c>
    </row>
    <row r="13" customFormat="false" ht="25.5" hidden="false" customHeight="false" outlineLevel="0" collapsed="false">
      <c r="A13" s="382" t="s">
        <v>180</v>
      </c>
      <c r="B13" s="241" t="s">
        <v>168</v>
      </c>
      <c r="C13" s="241" t="s">
        <v>168</v>
      </c>
      <c r="D13" s="244" t="s">
        <v>168</v>
      </c>
    </row>
    <row r="14" customFormat="false" ht="39" hidden="false" customHeight="false" outlineLevel="0" collapsed="false">
      <c r="A14" s="383" t="s">
        <v>181</v>
      </c>
      <c r="B14" s="384" t="s">
        <v>168</v>
      </c>
      <c r="C14" s="384" t="s">
        <v>168</v>
      </c>
      <c r="D14" s="385" t="s">
        <v>168</v>
      </c>
    </row>
    <row r="15" customFormat="false" ht="13.5" hidden="false" customHeight="true" outlineLevel="0" collapsed="false">
      <c r="A15" s="378" t="s">
        <v>85</v>
      </c>
      <c r="B15" s="378"/>
      <c r="C15" s="378"/>
      <c r="D15" s="378"/>
    </row>
    <row r="16" customFormat="false" ht="25.5" hidden="false" customHeight="false" outlineLevel="0" collapsed="false">
      <c r="A16" s="379" t="s">
        <v>173</v>
      </c>
      <c r="B16" s="380" t="n">
        <v>37</v>
      </c>
      <c r="C16" s="380" t="n">
        <v>11477</v>
      </c>
      <c r="D16" s="381" t="n">
        <v>184</v>
      </c>
    </row>
    <row r="17" customFormat="false" ht="12.75" hidden="false" customHeight="false" outlineLevel="0" collapsed="false">
      <c r="A17" s="382" t="s">
        <v>174</v>
      </c>
      <c r="B17" s="241" t="n">
        <v>9</v>
      </c>
      <c r="C17" s="241" t="n">
        <v>6351</v>
      </c>
      <c r="D17" s="244" t="s">
        <v>168</v>
      </c>
    </row>
    <row r="18" customFormat="false" ht="25.5" hidden="false" customHeight="false" outlineLevel="0" collapsed="false">
      <c r="A18" s="382" t="s">
        <v>175</v>
      </c>
      <c r="B18" s="241" t="n">
        <v>14</v>
      </c>
      <c r="C18" s="241" t="n">
        <v>5077</v>
      </c>
      <c r="D18" s="244" t="s">
        <v>168</v>
      </c>
    </row>
    <row r="19" customFormat="false" ht="25.5" hidden="false" customHeight="false" outlineLevel="0" collapsed="false">
      <c r="A19" s="382" t="s">
        <v>176</v>
      </c>
      <c r="B19" s="241" t="s">
        <v>168</v>
      </c>
      <c r="C19" s="241" t="s">
        <v>168</v>
      </c>
      <c r="D19" s="244" t="s">
        <v>168</v>
      </c>
    </row>
    <row r="20" customFormat="false" ht="12.75" hidden="false" customHeight="false" outlineLevel="0" collapsed="false">
      <c r="A20" s="382" t="s">
        <v>177</v>
      </c>
      <c r="B20" s="241" t="n">
        <v>2</v>
      </c>
      <c r="C20" s="241" t="n">
        <v>15</v>
      </c>
      <c r="D20" s="244" t="s">
        <v>168</v>
      </c>
    </row>
    <row r="21" customFormat="false" ht="25.5" hidden="false" customHeight="false" outlineLevel="0" collapsed="false">
      <c r="A21" s="382" t="s">
        <v>178</v>
      </c>
      <c r="B21" s="241" t="s">
        <v>168</v>
      </c>
      <c r="C21" s="241" t="s">
        <v>168</v>
      </c>
      <c r="D21" s="244" t="s">
        <v>168</v>
      </c>
    </row>
    <row r="22" customFormat="false" ht="12.75" hidden="false" customHeight="false" outlineLevel="0" collapsed="false">
      <c r="A22" s="382" t="s">
        <v>179</v>
      </c>
      <c r="B22" s="241" t="n">
        <v>12</v>
      </c>
      <c r="C22" s="241" t="n">
        <v>34</v>
      </c>
      <c r="D22" s="244" t="n">
        <v>184</v>
      </c>
    </row>
    <row r="23" customFormat="false" ht="25.5" hidden="false" customHeight="false" outlineLevel="0" collapsed="false">
      <c r="A23" s="382" t="s">
        <v>180</v>
      </c>
      <c r="B23" s="241" t="s">
        <v>168</v>
      </c>
      <c r="C23" s="241" t="s">
        <v>168</v>
      </c>
      <c r="D23" s="244" t="s">
        <v>168</v>
      </c>
    </row>
    <row r="24" customFormat="false" ht="39" hidden="false" customHeight="false" outlineLevel="0" collapsed="false">
      <c r="A24" s="383" t="s">
        <v>181</v>
      </c>
      <c r="B24" s="384" t="s">
        <v>168</v>
      </c>
      <c r="C24" s="384" t="s">
        <v>168</v>
      </c>
      <c r="D24" s="385" t="s">
        <v>168</v>
      </c>
    </row>
    <row r="25" customFormat="false" ht="13.5" hidden="false" customHeight="true" outlineLevel="0" collapsed="false">
      <c r="A25" s="378" t="s">
        <v>86</v>
      </c>
      <c r="B25" s="378"/>
      <c r="C25" s="378"/>
      <c r="D25" s="378"/>
    </row>
    <row r="26" customFormat="false" ht="25.5" hidden="false" customHeight="false" outlineLevel="0" collapsed="false">
      <c r="A26" s="379" t="s">
        <v>173</v>
      </c>
      <c r="B26" s="380" t="n">
        <v>40</v>
      </c>
      <c r="C26" s="380" t="n">
        <v>15356</v>
      </c>
      <c r="D26" s="381" t="n">
        <v>51</v>
      </c>
    </row>
    <row r="27" customFormat="false" ht="12.75" hidden="false" customHeight="false" outlineLevel="0" collapsed="false">
      <c r="A27" s="382" t="s">
        <v>174</v>
      </c>
      <c r="B27" s="241" t="n">
        <v>9</v>
      </c>
      <c r="C27" s="241" t="n">
        <v>5178</v>
      </c>
      <c r="D27" s="244" t="s">
        <v>168</v>
      </c>
    </row>
    <row r="28" customFormat="false" ht="25.5" hidden="false" customHeight="false" outlineLevel="0" collapsed="false">
      <c r="A28" s="382" t="s">
        <v>175</v>
      </c>
      <c r="B28" s="241" t="n">
        <v>15</v>
      </c>
      <c r="C28" s="241" t="n">
        <v>10090</v>
      </c>
      <c r="D28" s="244" t="s">
        <v>168</v>
      </c>
    </row>
    <row r="29" customFormat="false" ht="25.5" hidden="false" customHeight="false" outlineLevel="0" collapsed="false">
      <c r="A29" s="382" t="s">
        <v>176</v>
      </c>
      <c r="B29" s="241" t="s">
        <v>168</v>
      </c>
      <c r="C29" s="241" t="s">
        <v>168</v>
      </c>
      <c r="D29" s="244" t="s">
        <v>168</v>
      </c>
    </row>
    <row r="30" customFormat="false" ht="12.75" hidden="false" customHeight="false" outlineLevel="0" collapsed="false">
      <c r="A30" s="382" t="s">
        <v>177</v>
      </c>
      <c r="B30" s="241" t="n">
        <v>1</v>
      </c>
      <c r="C30" s="241" t="n">
        <v>42</v>
      </c>
      <c r="D30" s="244" t="s">
        <v>168</v>
      </c>
    </row>
    <row r="31" customFormat="false" ht="25.5" hidden="false" customHeight="false" outlineLevel="0" collapsed="false">
      <c r="A31" s="382" t="s">
        <v>178</v>
      </c>
      <c r="B31" s="241" t="s">
        <v>168</v>
      </c>
      <c r="C31" s="241" t="s">
        <v>168</v>
      </c>
      <c r="D31" s="244" t="s">
        <v>168</v>
      </c>
    </row>
    <row r="32" customFormat="false" ht="12.75" hidden="false" customHeight="false" outlineLevel="0" collapsed="false">
      <c r="A32" s="382" t="s">
        <v>179</v>
      </c>
      <c r="B32" s="241" t="n">
        <v>15</v>
      </c>
      <c r="C32" s="241" t="n">
        <v>45</v>
      </c>
      <c r="D32" s="244" t="n">
        <v>51</v>
      </c>
    </row>
    <row r="33" customFormat="false" ht="25.5" hidden="false" customHeight="false" outlineLevel="0" collapsed="false">
      <c r="A33" s="382" t="s">
        <v>180</v>
      </c>
      <c r="B33" s="241" t="s">
        <v>168</v>
      </c>
      <c r="C33" s="241" t="s">
        <v>168</v>
      </c>
      <c r="D33" s="244" t="s">
        <v>168</v>
      </c>
    </row>
    <row r="34" customFormat="false" ht="39" hidden="false" customHeight="false" outlineLevel="0" collapsed="false">
      <c r="A34" s="383" t="s">
        <v>181</v>
      </c>
      <c r="B34" s="384" t="s">
        <v>168</v>
      </c>
      <c r="C34" s="384" t="s">
        <v>168</v>
      </c>
      <c r="D34" s="385" t="s">
        <v>168</v>
      </c>
    </row>
    <row r="35" customFormat="false" ht="13.5" hidden="false" customHeight="true" outlineLevel="0" collapsed="false">
      <c r="A35" s="378" t="s">
        <v>87</v>
      </c>
      <c r="B35" s="378"/>
      <c r="C35" s="378"/>
      <c r="D35" s="378"/>
    </row>
    <row r="36" customFormat="false" ht="25.5" hidden="false" customHeight="false" outlineLevel="0" collapsed="false">
      <c r="A36" s="379" t="s">
        <v>173</v>
      </c>
      <c r="B36" s="380" t="n">
        <v>60</v>
      </c>
      <c r="C36" s="380" t="n">
        <v>221960</v>
      </c>
      <c r="D36" s="381" t="n">
        <v>206</v>
      </c>
    </row>
    <row r="37" customFormat="false" ht="12.75" hidden="false" customHeight="false" outlineLevel="0" collapsed="false">
      <c r="A37" s="382" t="s">
        <v>174</v>
      </c>
      <c r="B37" s="241" t="n">
        <v>11</v>
      </c>
      <c r="C37" s="241" t="n">
        <v>14044</v>
      </c>
      <c r="D37" s="244" t="s">
        <v>168</v>
      </c>
    </row>
    <row r="38" customFormat="false" ht="25.5" hidden="false" customHeight="false" outlineLevel="0" collapsed="false">
      <c r="A38" s="382" t="s">
        <v>175</v>
      </c>
      <c r="B38" s="241" t="n">
        <v>26</v>
      </c>
      <c r="C38" s="241" t="n">
        <v>207780</v>
      </c>
      <c r="D38" s="244" t="n">
        <v>146</v>
      </c>
    </row>
    <row r="39" customFormat="false" ht="25.5" hidden="false" customHeight="false" outlineLevel="0" collapsed="false">
      <c r="A39" s="382" t="s">
        <v>176</v>
      </c>
      <c r="B39" s="241" t="s">
        <v>168</v>
      </c>
      <c r="C39" s="241" t="s">
        <v>168</v>
      </c>
      <c r="D39" s="244" t="s">
        <v>168</v>
      </c>
    </row>
    <row r="40" customFormat="false" ht="12.75" hidden="false" customHeight="false" outlineLevel="0" collapsed="false">
      <c r="A40" s="382" t="s">
        <v>177</v>
      </c>
      <c r="B40" s="241" t="n">
        <v>2</v>
      </c>
      <c r="C40" s="241" t="n">
        <v>39</v>
      </c>
      <c r="D40" s="244" t="s">
        <v>168</v>
      </c>
    </row>
    <row r="41" customFormat="false" ht="25.5" hidden="false" customHeight="false" outlineLevel="0" collapsed="false">
      <c r="A41" s="382" t="s">
        <v>178</v>
      </c>
      <c r="B41" s="241" t="s">
        <v>168</v>
      </c>
      <c r="C41" s="241" t="s">
        <v>168</v>
      </c>
      <c r="D41" s="244" t="s">
        <v>168</v>
      </c>
    </row>
    <row r="42" customFormat="false" ht="12.75" hidden="false" customHeight="false" outlineLevel="0" collapsed="false">
      <c r="A42" s="382" t="s">
        <v>179</v>
      </c>
      <c r="B42" s="241" t="n">
        <v>21</v>
      </c>
      <c r="C42" s="241" t="n">
        <v>96</v>
      </c>
      <c r="D42" s="244" t="n">
        <v>59</v>
      </c>
    </row>
    <row r="43" customFormat="false" ht="25.5" hidden="false" customHeight="false" outlineLevel="0" collapsed="false">
      <c r="A43" s="382" t="s">
        <v>180</v>
      </c>
      <c r="B43" s="241" t="s">
        <v>168</v>
      </c>
      <c r="C43" s="241" t="s">
        <v>168</v>
      </c>
      <c r="D43" s="244" t="s">
        <v>168</v>
      </c>
    </row>
    <row r="44" customFormat="false" ht="39" hidden="false" customHeight="false" outlineLevel="0" collapsed="false">
      <c r="A44" s="383" t="s">
        <v>181</v>
      </c>
      <c r="B44" s="384" t="s">
        <v>168</v>
      </c>
      <c r="C44" s="384" t="s">
        <v>168</v>
      </c>
      <c r="D44" s="385" t="s">
        <v>168</v>
      </c>
    </row>
    <row r="45" s="76" customFormat="true" ht="13.5" hidden="false" customHeight="true" outlineLevel="0" collapsed="false">
      <c r="A45" s="378" t="s">
        <v>88</v>
      </c>
      <c r="B45" s="378"/>
      <c r="C45" s="378"/>
      <c r="D45" s="378"/>
    </row>
    <row r="46" customFormat="false" ht="25.5" hidden="false" customHeight="false" outlineLevel="0" collapsed="false">
      <c r="A46" s="379" t="s">
        <v>173</v>
      </c>
      <c r="B46" s="380" t="n">
        <v>44</v>
      </c>
      <c r="C46" s="380" t="n">
        <v>4181</v>
      </c>
      <c r="D46" s="381" t="n">
        <v>221</v>
      </c>
    </row>
    <row r="47" customFormat="false" ht="12.75" hidden="false" customHeight="false" outlineLevel="0" collapsed="false">
      <c r="A47" s="382" t="s">
        <v>174</v>
      </c>
      <c r="B47" s="241" t="n">
        <v>9</v>
      </c>
      <c r="C47" s="241" t="n">
        <v>1447</v>
      </c>
      <c r="D47" s="244" t="s">
        <v>168</v>
      </c>
    </row>
    <row r="48" customFormat="false" ht="25.5" hidden="false" customHeight="false" outlineLevel="0" collapsed="false">
      <c r="A48" s="382" t="s">
        <v>175</v>
      </c>
      <c r="B48" s="241" t="n">
        <v>17</v>
      </c>
      <c r="C48" s="241" t="n">
        <v>2564</v>
      </c>
      <c r="D48" s="244" t="n">
        <v>104</v>
      </c>
    </row>
    <row r="49" customFormat="false" ht="25.5" hidden="false" customHeight="false" outlineLevel="0" collapsed="false">
      <c r="A49" s="382" t="s">
        <v>176</v>
      </c>
      <c r="B49" s="241" t="s">
        <v>168</v>
      </c>
      <c r="C49" s="241" t="s">
        <v>168</v>
      </c>
      <c r="D49" s="244" t="s">
        <v>168</v>
      </c>
    </row>
    <row r="50" customFormat="false" ht="12.75" hidden="false" customHeight="false" outlineLevel="0" collapsed="false">
      <c r="A50" s="382" t="s">
        <v>177</v>
      </c>
      <c r="B50" s="241" t="n">
        <v>1</v>
      </c>
      <c r="C50" s="241" t="n">
        <v>28</v>
      </c>
      <c r="D50" s="244" t="s">
        <v>168</v>
      </c>
    </row>
    <row r="51" customFormat="false" ht="25.5" hidden="false" customHeight="false" outlineLevel="0" collapsed="false">
      <c r="A51" s="382" t="s">
        <v>178</v>
      </c>
      <c r="B51" s="241" t="s">
        <v>168</v>
      </c>
      <c r="C51" s="241" t="s">
        <v>168</v>
      </c>
      <c r="D51" s="244" t="s">
        <v>168</v>
      </c>
    </row>
    <row r="52" customFormat="false" ht="12.75" hidden="false" customHeight="false" outlineLevel="0" collapsed="false">
      <c r="A52" s="382" t="s">
        <v>179</v>
      </c>
      <c r="B52" s="241" t="n">
        <v>15</v>
      </c>
      <c r="C52" s="241" t="n">
        <v>76</v>
      </c>
      <c r="D52" s="244" t="n">
        <v>117</v>
      </c>
    </row>
    <row r="53" customFormat="false" ht="25.5" hidden="false" customHeight="false" outlineLevel="0" collapsed="false">
      <c r="A53" s="382" t="s">
        <v>180</v>
      </c>
      <c r="B53" s="241" t="n">
        <v>2</v>
      </c>
      <c r="C53" s="241" t="n">
        <v>65</v>
      </c>
      <c r="D53" s="244" t="n">
        <v>0</v>
      </c>
    </row>
    <row r="54" customFormat="false" ht="39" hidden="false" customHeight="false" outlineLevel="0" collapsed="false">
      <c r="A54" s="383" t="s">
        <v>181</v>
      </c>
      <c r="B54" s="384" t="s">
        <v>168</v>
      </c>
      <c r="C54" s="384" t="s">
        <v>168</v>
      </c>
      <c r="D54" s="385" t="s">
        <v>168</v>
      </c>
    </row>
    <row r="55" customFormat="false" ht="13.5" hidden="false" customHeight="true" outlineLevel="0" collapsed="false">
      <c r="A55" s="378" t="s">
        <v>89</v>
      </c>
      <c r="B55" s="378"/>
      <c r="C55" s="378"/>
      <c r="D55" s="378"/>
    </row>
    <row r="56" customFormat="false" ht="25.5" hidden="false" customHeight="false" outlineLevel="0" collapsed="false">
      <c r="A56" s="379" t="s">
        <v>173</v>
      </c>
      <c r="B56" s="380" t="n">
        <v>64</v>
      </c>
      <c r="C56" s="380" t="n">
        <v>36672</v>
      </c>
      <c r="D56" s="381" t="n">
        <v>128</v>
      </c>
    </row>
    <row r="57" customFormat="false" ht="12.75" hidden="false" customHeight="false" outlineLevel="0" collapsed="false">
      <c r="A57" s="382" t="s">
        <v>174</v>
      </c>
      <c r="B57" s="241" t="n">
        <v>9</v>
      </c>
      <c r="C57" s="241" t="n">
        <v>10496</v>
      </c>
      <c r="D57" s="244" t="s">
        <v>168</v>
      </c>
    </row>
    <row r="58" customFormat="false" ht="25.5" hidden="false" customHeight="false" outlineLevel="0" collapsed="false">
      <c r="A58" s="382" t="s">
        <v>175</v>
      </c>
      <c r="B58" s="241" t="n">
        <v>30</v>
      </c>
      <c r="C58" s="241" t="n">
        <v>26040</v>
      </c>
      <c r="D58" s="244" t="n">
        <v>72</v>
      </c>
    </row>
    <row r="59" customFormat="false" ht="25.5" hidden="false" customHeight="false" outlineLevel="0" collapsed="false">
      <c r="A59" s="382" t="s">
        <v>176</v>
      </c>
      <c r="B59" s="241" t="s">
        <v>168</v>
      </c>
      <c r="C59" s="241" t="s">
        <v>168</v>
      </c>
      <c r="D59" s="244" t="s">
        <v>168</v>
      </c>
    </row>
    <row r="60" customFormat="false" ht="12.75" hidden="false" customHeight="false" outlineLevel="0" collapsed="false">
      <c r="A60" s="382" t="s">
        <v>177</v>
      </c>
      <c r="B60" s="241" t="n">
        <v>1</v>
      </c>
      <c r="C60" s="241" t="n">
        <v>2</v>
      </c>
      <c r="D60" s="244" t="s">
        <v>168</v>
      </c>
    </row>
    <row r="61" customFormat="false" ht="25.5" hidden="false" customHeight="false" outlineLevel="0" collapsed="false">
      <c r="A61" s="382" t="s">
        <v>178</v>
      </c>
      <c r="B61" s="241" t="n">
        <v>1</v>
      </c>
      <c r="C61" s="241" t="n">
        <v>13</v>
      </c>
      <c r="D61" s="244" t="s">
        <v>168</v>
      </c>
    </row>
    <row r="62" customFormat="false" ht="12.75" hidden="false" customHeight="false" outlineLevel="0" collapsed="false">
      <c r="A62" s="382" t="s">
        <v>179</v>
      </c>
      <c r="B62" s="241" t="n">
        <v>20</v>
      </c>
      <c r="C62" s="241" t="n">
        <v>101</v>
      </c>
      <c r="D62" s="244" t="n">
        <v>49</v>
      </c>
    </row>
    <row r="63" customFormat="false" ht="25.5" hidden="false" customHeight="false" outlineLevel="0" collapsed="false">
      <c r="A63" s="382" t="s">
        <v>180</v>
      </c>
      <c r="B63" s="241" t="n">
        <v>3</v>
      </c>
      <c r="C63" s="241" t="n">
        <v>20</v>
      </c>
      <c r="D63" s="244" t="n">
        <v>7</v>
      </c>
    </row>
    <row r="64" customFormat="false" ht="39" hidden="false" customHeight="false" outlineLevel="0" collapsed="false">
      <c r="A64" s="383" t="s">
        <v>181</v>
      </c>
      <c r="B64" s="384" t="s">
        <v>168</v>
      </c>
      <c r="C64" s="384" t="s">
        <v>168</v>
      </c>
      <c r="D64" s="385" t="s">
        <v>168</v>
      </c>
    </row>
    <row r="65" s="76" customFormat="true" ht="13.5" hidden="false" customHeight="true" outlineLevel="0" collapsed="false">
      <c r="A65" s="378" t="s">
        <v>90</v>
      </c>
      <c r="B65" s="378"/>
      <c r="C65" s="378"/>
      <c r="D65" s="378"/>
    </row>
    <row r="66" customFormat="false" ht="25.5" hidden="false" customHeight="false" outlineLevel="0" collapsed="false">
      <c r="A66" s="379" t="s">
        <v>173</v>
      </c>
      <c r="B66" s="380" t="n">
        <v>68</v>
      </c>
      <c r="C66" s="380" t="n">
        <v>93877</v>
      </c>
      <c r="D66" s="381" t="n">
        <v>337</v>
      </c>
    </row>
    <row r="67" customFormat="false" ht="12.75" hidden="false" customHeight="false" outlineLevel="0" collapsed="false">
      <c r="A67" s="382" t="s">
        <v>174</v>
      </c>
      <c r="B67" s="241" t="n">
        <v>11</v>
      </c>
      <c r="C67" s="241" t="n">
        <v>13844</v>
      </c>
      <c r="D67" s="244" t="s">
        <v>168</v>
      </c>
    </row>
    <row r="68" customFormat="false" ht="25.5" hidden="false" customHeight="false" outlineLevel="0" collapsed="false">
      <c r="A68" s="382" t="s">
        <v>175</v>
      </c>
      <c r="B68" s="241" t="n">
        <v>25</v>
      </c>
      <c r="C68" s="241" t="n">
        <v>79777</v>
      </c>
      <c r="D68" s="244" t="n">
        <v>223</v>
      </c>
    </row>
    <row r="69" customFormat="false" ht="25.5" hidden="false" customHeight="false" outlineLevel="0" collapsed="false">
      <c r="A69" s="382" t="s">
        <v>176</v>
      </c>
      <c r="B69" s="241" t="s">
        <v>168</v>
      </c>
      <c r="C69" s="241" t="s">
        <v>168</v>
      </c>
      <c r="D69" s="244" t="s">
        <v>168</v>
      </c>
    </row>
    <row r="70" customFormat="false" ht="12.75" hidden="false" customHeight="false" outlineLevel="0" collapsed="false">
      <c r="A70" s="382" t="s">
        <v>177</v>
      </c>
      <c r="B70" s="241" t="n">
        <v>1</v>
      </c>
      <c r="C70" s="241" t="n">
        <v>44</v>
      </c>
      <c r="D70" s="244" t="s">
        <v>168</v>
      </c>
    </row>
    <row r="71" customFormat="false" ht="25.5" hidden="false" customHeight="false" outlineLevel="0" collapsed="false">
      <c r="A71" s="382" t="s">
        <v>178</v>
      </c>
      <c r="B71" s="241" t="s">
        <v>168</v>
      </c>
      <c r="C71" s="241" t="s">
        <v>168</v>
      </c>
      <c r="D71" s="244" t="s">
        <v>168</v>
      </c>
    </row>
    <row r="72" customFormat="false" ht="12.75" hidden="false" customHeight="false" outlineLevel="0" collapsed="false">
      <c r="A72" s="382" t="s">
        <v>179</v>
      </c>
      <c r="B72" s="241" t="n">
        <v>30</v>
      </c>
      <c r="C72" s="241" t="n">
        <v>184</v>
      </c>
      <c r="D72" s="244" t="n">
        <v>114</v>
      </c>
    </row>
    <row r="73" customFormat="false" ht="25.5" hidden="false" customHeight="false" outlineLevel="0" collapsed="false">
      <c r="A73" s="382" t="s">
        <v>180</v>
      </c>
      <c r="B73" s="241" t="n">
        <v>1</v>
      </c>
      <c r="C73" s="241" t="n">
        <v>28</v>
      </c>
      <c r="D73" s="244" t="s">
        <v>168</v>
      </c>
    </row>
    <row r="74" customFormat="false" ht="39" hidden="false" customHeight="false" outlineLevel="0" collapsed="false">
      <c r="A74" s="383" t="s">
        <v>181</v>
      </c>
      <c r="B74" s="384" t="s">
        <v>168</v>
      </c>
      <c r="C74" s="384" t="s">
        <v>168</v>
      </c>
      <c r="D74" s="385" t="s">
        <v>168</v>
      </c>
    </row>
    <row r="75" customFormat="false" ht="13.5" hidden="false" customHeight="true" outlineLevel="0" collapsed="false">
      <c r="A75" s="378" t="s">
        <v>91</v>
      </c>
      <c r="B75" s="378"/>
      <c r="C75" s="378"/>
      <c r="D75" s="378"/>
    </row>
    <row r="76" customFormat="false" ht="25.5" hidden="false" customHeight="false" outlineLevel="0" collapsed="false">
      <c r="A76" s="379" t="s">
        <v>173</v>
      </c>
      <c r="B76" s="380" t="n">
        <v>84</v>
      </c>
      <c r="C76" s="380" t="n">
        <v>158414</v>
      </c>
      <c r="D76" s="381" t="n">
        <v>192</v>
      </c>
    </row>
    <row r="77" customFormat="false" ht="12.75" hidden="false" customHeight="false" outlineLevel="0" collapsed="false">
      <c r="A77" s="382" t="s">
        <v>174</v>
      </c>
      <c r="B77" s="241" t="n">
        <v>10</v>
      </c>
      <c r="C77" s="241" t="n">
        <v>24801</v>
      </c>
      <c r="D77" s="244" t="s">
        <v>168</v>
      </c>
    </row>
    <row r="78" customFormat="false" ht="25.5" hidden="false" customHeight="false" outlineLevel="0" collapsed="false">
      <c r="A78" s="382" t="s">
        <v>175</v>
      </c>
      <c r="B78" s="241" t="n">
        <v>36</v>
      </c>
      <c r="C78" s="241" t="n">
        <v>133344</v>
      </c>
      <c r="D78" s="244" t="n">
        <v>40</v>
      </c>
    </row>
    <row r="79" customFormat="false" ht="25.5" hidden="false" customHeight="false" outlineLevel="0" collapsed="false">
      <c r="A79" s="382" t="s">
        <v>176</v>
      </c>
      <c r="B79" s="241" t="s">
        <v>168</v>
      </c>
      <c r="C79" s="241" t="s">
        <v>168</v>
      </c>
      <c r="D79" s="244" t="s">
        <v>168</v>
      </c>
    </row>
    <row r="80" customFormat="false" ht="12.75" hidden="false" customHeight="false" outlineLevel="0" collapsed="false">
      <c r="A80" s="382" t="s">
        <v>177</v>
      </c>
      <c r="B80" s="241" t="n">
        <v>1</v>
      </c>
      <c r="C80" s="241" t="n">
        <v>31</v>
      </c>
      <c r="D80" s="244" t="s">
        <v>168</v>
      </c>
    </row>
    <row r="81" customFormat="false" ht="25.5" hidden="false" customHeight="false" outlineLevel="0" collapsed="false">
      <c r="A81" s="382" t="s">
        <v>178</v>
      </c>
      <c r="B81" s="241" t="s">
        <v>168</v>
      </c>
      <c r="C81" s="241" t="s">
        <v>168</v>
      </c>
      <c r="D81" s="244" t="s">
        <v>168</v>
      </c>
    </row>
    <row r="82" customFormat="false" ht="12.75" hidden="false" customHeight="false" outlineLevel="0" collapsed="false">
      <c r="A82" s="382" t="s">
        <v>179</v>
      </c>
      <c r="B82" s="241" t="n">
        <v>37</v>
      </c>
      <c r="C82" s="241" t="n">
        <v>237</v>
      </c>
      <c r="D82" s="244" t="n">
        <v>152</v>
      </c>
    </row>
    <row r="83" customFormat="false" ht="25.5" hidden="false" customHeight="false" outlineLevel="0" collapsed="false">
      <c r="A83" s="382" t="s">
        <v>180</v>
      </c>
      <c r="B83" s="241" t="s">
        <v>168</v>
      </c>
      <c r="C83" s="241" t="s">
        <v>168</v>
      </c>
      <c r="D83" s="244" t="s">
        <v>168</v>
      </c>
    </row>
    <row r="84" customFormat="false" ht="39" hidden="false" customHeight="false" outlineLevel="0" collapsed="false">
      <c r="A84" s="383" t="s">
        <v>181</v>
      </c>
      <c r="B84" s="384" t="s">
        <v>168</v>
      </c>
      <c r="C84" s="384" t="s">
        <v>168</v>
      </c>
      <c r="D84" s="385" t="s">
        <v>168</v>
      </c>
    </row>
    <row r="85" customFormat="false" ht="13.5" hidden="false" customHeight="true" outlineLevel="0" collapsed="false">
      <c r="A85" s="378" t="s">
        <v>92</v>
      </c>
      <c r="B85" s="378"/>
      <c r="C85" s="378"/>
      <c r="D85" s="378"/>
    </row>
    <row r="86" customFormat="false" ht="25.5" hidden="false" customHeight="false" outlineLevel="0" collapsed="false">
      <c r="A86" s="379" t="s">
        <v>173</v>
      </c>
      <c r="B86" s="380" t="n">
        <v>66</v>
      </c>
      <c r="C86" s="380" t="n">
        <v>14517</v>
      </c>
      <c r="D86" s="381" t="n">
        <v>76</v>
      </c>
    </row>
    <row r="87" customFormat="false" ht="12.75" hidden="false" customHeight="false" outlineLevel="0" collapsed="false">
      <c r="A87" s="382" t="s">
        <v>174</v>
      </c>
      <c r="B87" s="241" t="n">
        <v>10</v>
      </c>
      <c r="C87" s="241" t="n">
        <v>10490</v>
      </c>
      <c r="D87" s="244" t="s">
        <v>168</v>
      </c>
    </row>
    <row r="88" customFormat="false" ht="25.5" hidden="false" customHeight="false" outlineLevel="0" collapsed="false">
      <c r="A88" s="382" t="s">
        <v>175</v>
      </c>
      <c r="B88" s="241" t="n">
        <v>30</v>
      </c>
      <c r="C88" s="241" t="n">
        <v>3871</v>
      </c>
      <c r="D88" s="244" t="n">
        <v>8</v>
      </c>
    </row>
    <row r="89" customFormat="false" ht="25.5" hidden="false" customHeight="false" outlineLevel="0" collapsed="false">
      <c r="A89" s="382" t="s">
        <v>176</v>
      </c>
      <c r="B89" s="241" t="s">
        <v>168</v>
      </c>
      <c r="C89" s="241" t="s">
        <v>168</v>
      </c>
      <c r="D89" s="244" t="s">
        <v>168</v>
      </c>
    </row>
    <row r="90" customFormat="false" ht="12.75" hidden="false" customHeight="false" outlineLevel="0" collapsed="false">
      <c r="A90" s="382" t="s">
        <v>177</v>
      </c>
      <c r="B90" s="241" t="s">
        <v>168</v>
      </c>
      <c r="C90" s="241" t="s">
        <v>168</v>
      </c>
      <c r="D90" s="244" t="s">
        <v>168</v>
      </c>
    </row>
    <row r="91" customFormat="false" ht="25.5" hidden="false" customHeight="false" outlineLevel="0" collapsed="false">
      <c r="A91" s="382" t="s">
        <v>178</v>
      </c>
      <c r="B91" s="241" t="s">
        <v>168</v>
      </c>
      <c r="C91" s="241" t="s">
        <v>168</v>
      </c>
      <c r="D91" s="244" t="s">
        <v>168</v>
      </c>
    </row>
    <row r="92" customFormat="false" ht="12.75" hidden="false" customHeight="false" outlineLevel="0" collapsed="false">
      <c r="A92" s="382" t="s">
        <v>179</v>
      </c>
      <c r="B92" s="241" t="n">
        <v>24</v>
      </c>
      <c r="C92" s="241" t="n">
        <v>152</v>
      </c>
      <c r="D92" s="244" t="n">
        <v>68</v>
      </c>
    </row>
    <row r="93" customFormat="false" ht="25.5" hidden="false" customHeight="false" outlineLevel="0" collapsed="false">
      <c r="A93" s="382" t="s">
        <v>180</v>
      </c>
      <c r="B93" s="241" t="n">
        <v>2</v>
      </c>
      <c r="C93" s="241" t="n">
        <v>4</v>
      </c>
      <c r="D93" s="244" t="s">
        <v>168</v>
      </c>
    </row>
    <row r="94" customFormat="false" ht="39" hidden="false" customHeight="false" outlineLevel="0" collapsed="false">
      <c r="A94" s="383" t="s">
        <v>181</v>
      </c>
      <c r="B94" s="384" t="s">
        <v>168</v>
      </c>
      <c r="C94" s="384" t="s">
        <v>168</v>
      </c>
      <c r="D94" s="385" t="s">
        <v>168</v>
      </c>
    </row>
    <row r="95" customFormat="false" ht="13.5" hidden="false" customHeight="true" outlineLevel="0" collapsed="false">
      <c r="A95" s="378" t="s">
        <v>93</v>
      </c>
      <c r="B95" s="378"/>
      <c r="C95" s="378"/>
      <c r="D95" s="378"/>
    </row>
    <row r="96" customFormat="false" ht="25.5" hidden="false" customHeight="false" outlineLevel="0" collapsed="false">
      <c r="A96" s="379" t="s">
        <v>173</v>
      </c>
      <c r="B96" s="380" t="n">
        <v>58</v>
      </c>
      <c r="C96" s="380" t="n">
        <v>9565</v>
      </c>
      <c r="D96" s="381" t="n">
        <v>86</v>
      </c>
    </row>
    <row r="97" customFormat="false" ht="12.75" hidden="false" customHeight="false" outlineLevel="0" collapsed="false">
      <c r="A97" s="382" t="s">
        <v>174</v>
      </c>
      <c r="B97" s="241" t="n">
        <v>11</v>
      </c>
      <c r="C97" s="241" t="n">
        <v>7338</v>
      </c>
      <c r="D97" s="244" t="n">
        <v>0</v>
      </c>
    </row>
    <row r="98" customFormat="false" ht="25.5" hidden="false" customHeight="false" outlineLevel="0" collapsed="false">
      <c r="A98" s="382" t="s">
        <v>175</v>
      </c>
      <c r="B98" s="241" t="n">
        <v>25</v>
      </c>
      <c r="C98" s="241" t="n">
        <v>2145</v>
      </c>
      <c r="D98" s="244" t="n">
        <v>13</v>
      </c>
    </row>
    <row r="99" customFormat="false" ht="25.5" hidden="false" customHeight="false" outlineLevel="0" collapsed="false">
      <c r="A99" s="382" t="s">
        <v>176</v>
      </c>
      <c r="B99" s="241" t="s">
        <v>168</v>
      </c>
      <c r="C99" s="241" t="s">
        <v>168</v>
      </c>
      <c r="D99" s="244" t="s">
        <v>168</v>
      </c>
    </row>
    <row r="100" customFormat="false" ht="12.75" hidden="false" customHeight="false" outlineLevel="0" collapsed="false">
      <c r="A100" s="382" t="s">
        <v>177</v>
      </c>
      <c r="B100" s="241" t="n">
        <v>1</v>
      </c>
      <c r="C100" s="241" t="n">
        <v>11</v>
      </c>
      <c r="D100" s="244" t="n">
        <v>0</v>
      </c>
    </row>
    <row r="101" customFormat="false" ht="25.5" hidden="false" customHeight="false" outlineLevel="0" collapsed="false">
      <c r="A101" s="382" t="s">
        <v>178</v>
      </c>
      <c r="B101" s="241" t="s">
        <v>168</v>
      </c>
      <c r="C101" s="241" t="s">
        <v>168</v>
      </c>
      <c r="D101" s="244" t="s">
        <v>168</v>
      </c>
    </row>
    <row r="102" customFormat="false" ht="12.75" hidden="false" customHeight="false" outlineLevel="0" collapsed="false">
      <c r="A102" s="382" t="s">
        <v>179</v>
      </c>
      <c r="B102" s="241" t="n">
        <v>20</v>
      </c>
      <c r="C102" s="241" t="n">
        <v>71</v>
      </c>
      <c r="D102" s="244" t="n">
        <v>73</v>
      </c>
    </row>
    <row r="103" customFormat="false" ht="25.5" hidden="false" customHeight="false" outlineLevel="0" collapsed="false">
      <c r="A103" s="382" t="s">
        <v>180</v>
      </c>
      <c r="B103" s="241" t="n">
        <v>1</v>
      </c>
      <c r="C103" s="241" t="n">
        <v>1</v>
      </c>
      <c r="D103" s="244" t="n">
        <v>0</v>
      </c>
    </row>
    <row r="104" customFormat="false" ht="39" hidden="false" customHeight="false" outlineLevel="0" collapsed="false">
      <c r="A104" s="383" t="s">
        <v>181</v>
      </c>
      <c r="B104" s="384" t="s">
        <v>168</v>
      </c>
      <c r="C104" s="384" t="s">
        <v>168</v>
      </c>
      <c r="D104" s="385" t="s">
        <v>168</v>
      </c>
    </row>
    <row r="105" customFormat="false" ht="13.5" hidden="false" customHeight="true" outlineLevel="0" collapsed="false">
      <c r="A105" s="378" t="s">
        <v>94</v>
      </c>
      <c r="B105" s="378"/>
      <c r="C105" s="378"/>
      <c r="D105" s="378"/>
    </row>
    <row r="106" customFormat="false" ht="25.5" hidden="false" customHeight="false" outlineLevel="0" collapsed="false">
      <c r="A106" s="379" t="s">
        <v>173</v>
      </c>
      <c r="B106" s="380" t="n">
        <v>65</v>
      </c>
      <c r="C106" s="380" t="n">
        <v>14803</v>
      </c>
      <c r="D106" s="381" t="n">
        <v>57</v>
      </c>
    </row>
    <row r="107" customFormat="false" ht="12.75" hidden="false" customHeight="false" outlineLevel="0" collapsed="false">
      <c r="A107" s="382" t="s">
        <v>174</v>
      </c>
      <c r="B107" s="241" t="n">
        <v>10</v>
      </c>
      <c r="C107" s="241" t="n">
        <v>6109</v>
      </c>
      <c r="D107" s="244" t="n">
        <v>0</v>
      </c>
    </row>
    <row r="108" customFormat="false" ht="25.5" hidden="false" customHeight="false" outlineLevel="0" collapsed="false">
      <c r="A108" s="382" t="s">
        <v>175</v>
      </c>
      <c r="B108" s="241" t="n">
        <v>25</v>
      </c>
      <c r="C108" s="241" t="n">
        <v>8533</v>
      </c>
      <c r="D108" s="244" t="n">
        <v>33</v>
      </c>
    </row>
    <row r="109" customFormat="false" ht="25.5" hidden="false" customHeight="false" outlineLevel="0" collapsed="false">
      <c r="A109" s="382" t="s">
        <v>176</v>
      </c>
      <c r="B109" s="241" t="n">
        <v>0</v>
      </c>
      <c r="C109" s="241" t="n">
        <v>0</v>
      </c>
      <c r="D109" s="244" t="n">
        <v>0</v>
      </c>
    </row>
    <row r="110" customFormat="false" ht="12.75" hidden="false" customHeight="false" outlineLevel="0" collapsed="false">
      <c r="A110" s="382" t="s">
        <v>177</v>
      </c>
      <c r="B110" s="241" t="n">
        <v>1</v>
      </c>
      <c r="C110" s="241" t="n">
        <v>18</v>
      </c>
      <c r="D110" s="244" t="n">
        <v>0</v>
      </c>
    </row>
    <row r="111" customFormat="false" ht="25.5" hidden="false" customHeight="false" outlineLevel="0" collapsed="false">
      <c r="A111" s="382" t="s">
        <v>178</v>
      </c>
      <c r="B111" s="241" t="s">
        <v>168</v>
      </c>
      <c r="C111" s="241" t="s">
        <v>168</v>
      </c>
      <c r="D111" s="244" t="s">
        <v>168</v>
      </c>
    </row>
    <row r="112" customFormat="false" ht="12.75" hidden="false" customHeight="false" outlineLevel="0" collapsed="false">
      <c r="A112" s="382" t="s">
        <v>179</v>
      </c>
      <c r="B112" s="241" t="n">
        <v>25</v>
      </c>
      <c r="C112" s="241" t="n">
        <v>135</v>
      </c>
      <c r="D112" s="244" t="n">
        <v>25</v>
      </c>
    </row>
    <row r="113" customFormat="false" ht="25.5" hidden="false" customHeight="false" outlineLevel="0" collapsed="false">
      <c r="A113" s="382" t="s">
        <v>180</v>
      </c>
      <c r="B113" s="241" t="n">
        <v>4</v>
      </c>
      <c r="C113" s="241" t="n">
        <v>7</v>
      </c>
      <c r="D113" s="244" t="n">
        <v>0</v>
      </c>
    </row>
    <row r="114" customFormat="false" ht="39" hidden="false" customHeight="false" outlineLevel="0" collapsed="false">
      <c r="A114" s="383" t="s">
        <v>181</v>
      </c>
      <c r="B114" s="384" t="s">
        <v>168</v>
      </c>
      <c r="C114" s="384" t="s">
        <v>168</v>
      </c>
      <c r="D114" s="385" t="s">
        <v>168</v>
      </c>
    </row>
    <row r="115" customFormat="false" ht="13.5" hidden="false" customHeight="true" outlineLevel="0" collapsed="false">
      <c r="A115" s="378" t="s">
        <v>95</v>
      </c>
      <c r="B115" s="378"/>
      <c r="C115" s="378"/>
      <c r="D115" s="378"/>
    </row>
    <row r="116" customFormat="false" ht="25.5" hidden="false" customHeight="false" outlineLevel="0" collapsed="false">
      <c r="A116" s="379" t="s">
        <v>173</v>
      </c>
      <c r="B116" s="380" t="n">
        <v>93</v>
      </c>
      <c r="C116" s="380" t="n">
        <v>354972</v>
      </c>
      <c r="D116" s="381" t="n">
        <v>185</v>
      </c>
    </row>
    <row r="117" customFormat="false" ht="12.75" hidden="false" customHeight="false" outlineLevel="0" collapsed="false">
      <c r="A117" s="382" t="s">
        <v>174</v>
      </c>
      <c r="B117" s="241" t="n">
        <v>13</v>
      </c>
      <c r="C117" s="241" t="n">
        <v>24752</v>
      </c>
      <c r="D117" s="244" t="n">
        <v>0</v>
      </c>
    </row>
    <row r="118" customFormat="false" ht="25.5" hidden="false" customHeight="false" outlineLevel="0" collapsed="false">
      <c r="A118" s="382" t="s">
        <v>175</v>
      </c>
      <c r="B118" s="241" t="n">
        <v>43</v>
      </c>
      <c r="C118" s="241" t="n">
        <v>329618</v>
      </c>
      <c r="D118" s="244" t="n">
        <v>85</v>
      </c>
    </row>
    <row r="119" customFormat="false" ht="25.5" hidden="false" customHeight="false" outlineLevel="0" collapsed="false">
      <c r="A119" s="382" t="s">
        <v>176</v>
      </c>
      <c r="B119" s="241" t="s">
        <v>168</v>
      </c>
      <c r="C119" s="241" t="s">
        <v>168</v>
      </c>
      <c r="D119" s="244" t="s">
        <v>168</v>
      </c>
    </row>
    <row r="120" customFormat="false" ht="12.75" hidden="false" customHeight="false" outlineLevel="0" collapsed="false">
      <c r="A120" s="382" t="s">
        <v>177</v>
      </c>
      <c r="B120" s="241" t="n">
        <v>1</v>
      </c>
      <c r="C120" s="241" t="n">
        <v>27</v>
      </c>
      <c r="D120" s="244" t="n">
        <v>0</v>
      </c>
    </row>
    <row r="121" customFormat="false" ht="25.5" hidden="false" customHeight="false" outlineLevel="0" collapsed="false">
      <c r="A121" s="382" t="s">
        <v>178</v>
      </c>
      <c r="B121" s="241" t="n">
        <v>1</v>
      </c>
      <c r="C121" s="241" t="n">
        <v>93</v>
      </c>
      <c r="D121" s="244" t="n">
        <v>0</v>
      </c>
    </row>
    <row r="122" customFormat="false" ht="12.75" hidden="false" customHeight="false" outlineLevel="0" collapsed="false">
      <c r="A122" s="382" t="s">
        <v>179</v>
      </c>
      <c r="B122" s="241" t="n">
        <v>32</v>
      </c>
      <c r="C122" s="241" t="n">
        <v>191</v>
      </c>
      <c r="D122" s="244" t="n">
        <v>100</v>
      </c>
    </row>
    <row r="123" customFormat="false" ht="25.5" hidden="false" customHeight="false" outlineLevel="0" collapsed="false">
      <c r="A123" s="382" t="s">
        <v>180</v>
      </c>
      <c r="B123" s="241" t="n">
        <v>3</v>
      </c>
      <c r="C123" s="241" t="n">
        <v>291</v>
      </c>
      <c r="D123" s="244" t="n">
        <v>0</v>
      </c>
    </row>
    <row r="124" customFormat="false" ht="39" hidden="false" customHeight="false" outlineLevel="0" collapsed="false">
      <c r="A124" s="383" t="s">
        <v>181</v>
      </c>
      <c r="B124" s="384" t="s">
        <v>168</v>
      </c>
      <c r="C124" s="384" t="s">
        <v>168</v>
      </c>
      <c r="D124" s="385" t="s">
        <v>168</v>
      </c>
    </row>
    <row r="125" customFormat="false" ht="13.5" hidden="false" customHeight="true" outlineLevel="0" collapsed="false">
      <c r="A125" s="378" t="s">
        <v>96</v>
      </c>
      <c r="B125" s="378"/>
      <c r="C125" s="378"/>
      <c r="D125" s="378"/>
    </row>
    <row r="126" customFormat="false" ht="25.5" hidden="false" customHeight="false" outlineLevel="0" collapsed="false">
      <c r="A126" s="379" t="s">
        <v>173</v>
      </c>
      <c r="B126" s="380" t="n">
        <v>99</v>
      </c>
      <c r="C126" s="380" t="n">
        <v>20132</v>
      </c>
      <c r="D126" s="381" t="n">
        <v>66</v>
      </c>
    </row>
    <row r="127" customFormat="false" ht="12.75" hidden="false" customHeight="false" outlineLevel="0" collapsed="false">
      <c r="A127" s="382" t="s">
        <v>174</v>
      </c>
      <c r="B127" s="241" t="n">
        <v>8</v>
      </c>
      <c r="C127" s="241" t="n">
        <v>14241</v>
      </c>
      <c r="D127" s="244" t="n">
        <v>0</v>
      </c>
    </row>
    <row r="128" customFormat="false" ht="25.5" hidden="false" customHeight="false" outlineLevel="0" collapsed="false">
      <c r="A128" s="382" t="s">
        <v>175</v>
      </c>
      <c r="B128" s="241" t="n">
        <v>35</v>
      </c>
      <c r="C128" s="241" t="n">
        <v>5611</v>
      </c>
      <c r="D128" s="244" t="n">
        <v>0</v>
      </c>
    </row>
    <row r="129" customFormat="false" ht="25.5" hidden="false" customHeight="false" outlineLevel="0" collapsed="false">
      <c r="A129" s="382" t="s">
        <v>176</v>
      </c>
      <c r="B129" s="241" t="s">
        <v>168</v>
      </c>
      <c r="C129" s="241" t="s">
        <v>168</v>
      </c>
      <c r="D129" s="244" t="s">
        <v>168</v>
      </c>
    </row>
    <row r="130" customFormat="false" ht="12.75" hidden="false" customHeight="false" outlineLevel="0" collapsed="false">
      <c r="A130" s="382" t="s">
        <v>177</v>
      </c>
      <c r="B130" s="386" t="n">
        <v>1</v>
      </c>
      <c r="C130" s="386" t="n">
        <v>33</v>
      </c>
      <c r="D130" s="387" t="n">
        <v>0</v>
      </c>
    </row>
    <row r="131" customFormat="false" ht="25.5" hidden="false" customHeight="false" outlineLevel="0" collapsed="false">
      <c r="A131" s="382" t="s">
        <v>178</v>
      </c>
      <c r="B131" s="241" t="s">
        <v>168</v>
      </c>
      <c r="C131" s="241" t="s">
        <v>168</v>
      </c>
      <c r="D131" s="244" t="s">
        <v>168</v>
      </c>
    </row>
    <row r="132" customFormat="false" ht="12.75" hidden="false" customHeight="false" outlineLevel="0" collapsed="false">
      <c r="A132" s="382" t="s">
        <v>179</v>
      </c>
      <c r="B132" s="241" t="n">
        <v>54</v>
      </c>
      <c r="C132" s="241" t="n">
        <v>245</v>
      </c>
      <c r="D132" s="244" t="n">
        <v>66</v>
      </c>
    </row>
    <row r="133" customFormat="false" ht="25.5" hidden="false" customHeight="false" outlineLevel="0" collapsed="false">
      <c r="A133" s="382" t="s">
        <v>180</v>
      </c>
      <c r="B133" s="241" t="n">
        <v>1</v>
      </c>
      <c r="C133" s="241" t="n">
        <v>2</v>
      </c>
      <c r="D133" s="244" t="n">
        <v>0</v>
      </c>
    </row>
    <row r="134" customFormat="false" ht="39" hidden="false" customHeight="false" outlineLevel="0" collapsed="false">
      <c r="A134" s="383" t="s">
        <v>181</v>
      </c>
      <c r="B134" s="384" t="s">
        <v>168</v>
      </c>
      <c r="C134" s="384" t="s">
        <v>168</v>
      </c>
      <c r="D134" s="385" t="s">
        <v>168</v>
      </c>
    </row>
    <row r="135" customFormat="false" ht="13.5" hidden="false" customHeight="true" outlineLevel="0" collapsed="false">
      <c r="A135" s="378" t="s">
        <v>97</v>
      </c>
      <c r="B135" s="378"/>
      <c r="C135" s="378"/>
      <c r="D135" s="378"/>
    </row>
    <row r="136" customFormat="false" ht="25.5" hidden="false" customHeight="false" outlineLevel="0" collapsed="false">
      <c r="A136" s="379" t="s">
        <v>173</v>
      </c>
      <c r="B136" s="380" t="n">
        <v>92</v>
      </c>
      <c r="C136" s="380" t="n">
        <v>19483</v>
      </c>
      <c r="D136" s="381" t="n">
        <v>336</v>
      </c>
    </row>
    <row r="137" customFormat="false" ht="12.75" hidden="false" customHeight="false" outlineLevel="0" collapsed="false">
      <c r="A137" s="382" t="s">
        <v>174</v>
      </c>
      <c r="B137" s="241" t="n">
        <v>9</v>
      </c>
      <c r="C137" s="241" t="n">
        <v>8913</v>
      </c>
      <c r="D137" s="244" t="n">
        <v>0</v>
      </c>
    </row>
    <row r="138" customFormat="false" ht="25.5" hidden="false" customHeight="false" outlineLevel="0" collapsed="false">
      <c r="A138" s="382" t="s">
        <v>175</v>
      </c>
      <c r="B138" s="241" t="n">
        <v>35</v>
      </c>
      <c r="C138" s="241" t="n">
        <v>10315</v>
      </c>
      <c r="D138" s="244" t="n">
        <v>168</v>
      </c>
    </row>
    <row r="139" customFormat="false" ht="25.5" hidden="false" customHeight="false" outlineLevel="0" collapsed="false">
      <c r="A139" s="382" t="s">
        <v>176</v>
      </c>
      <c r="B139" s="241" t="s">
        <v>168</v>
      </c>
      <c r="C139" s="241" t="s">
        <v>168</v>
      </c>
      <c r="D139" s="244" t="s">
        <v>168</v>
      </c>
    </row>
    <row r="140" customFormat="false" ht="12.75" hidden="false" customHeight="false" outlineLevel="0" collapsed="false">
      <c r="A140" s="382" t="s">
        <v>177</v>
      </c>
      <c r="B140" s="241" t="n">
        <v>1</v>
      </c>
      <c r="C140" s="241" t="n">
        <v>23</v>
      </c>
      <c r="D140" s="244" t="n">
        <v>0</v>
      </c>
    </row>
    <row r="141" customFormat="false" ht="25.5" hidden="false" customHeight="false" outlineLevel="0" collapsed="false">
      <c r="A141" s="382" t="s">
        <v>178</v>
      </c>
      <c r="B141" s="241" t="s">
        <v>168</v>
      </c>
      <c r="C141" s="241" t="s">
        <v>168</v>
      </c>
      <c r="D141" s="244" t="s">
        <v>168</v>
      </c>
    </row>
    <row r="142" customFormat="false" ht="12.75" hidden="false" customHeight="false" outlineLevel="0" collapsed="false">
      <c r="A142" s="382" t="s">
        <v>179</v>
      </c>
      <c r="B142" s="241" t="n">
        <v>46</v>
      </c>
      <c r="C142" s="241" t="n">
        <v>229</v>
      </c>
      <c r="D142" s="244" t="n">
        <v>168</v>
      </c>
    </row>
    <row r="143" customFormat="false" ht="25.5" hidden="false" customHeight="false" outlineLevel="0" collapsed="false">
      <c r="A143" s="382" t="s">
        <v>180</v>
      </c>
      <c r="B143" s="241" t="n">
        <v>1</v>
      </c>
      <c r="C143" s="241" t="n">
        <v>2</v>
      </c>
      <c r="D143" s="244" t="n">
        <v>0</v>
      </c>
    </row>
    <row r="144" customFormat="false" ht="39" hidden="false" customHeight="false" outlineLevel="0" collapsed="false">
      <c r="A144" s="383" t="s">
        <v>181</v>
      </c>
      <c r="B144" s="384" t="s">
        <v>168</v>
      </c>
      <c r="C144" s="384" t="s">
        <v>168</v>
      </c>
      <c r="D144" s="385" t="s">
        <v>168</v>
      </c>
    </row>
    <row r="145" customFormat="false" ht="13.5" hidden="false" customHeight="true" outlineLevel="0" collapsed="false">
      <c r="A145" s="378" t="s">
        <v>98</v>
      </c>
      <c r="B145" s="378"/>
      <c r="C145" s="378"/>
      <c r="D145" s="378"/>
    </row>
    <row r="146" customFormat="false" ht="25.5" hidden="false" customHeight="false" outlineLevel="0" collapsed="false">
      <c r="A146" s="379" t="s">
        <v>173</v>
      </c>
      <c r="B146" s="380" t="n">
        <v>88</v>
      </c>
      <c r="C146" s="380" t="n">
        <v>48436</v>
      </c>
      <c r="D146" s="381" t="n">
        <v>37</v>
      </c>
    </row>
    <row r="147" customFormat="false" ht="12.75" hidden="false" customHeight="false" outlineLevel="0" collapsed="false">
      <c r="A147" s="382" t="s">
        <v>174</v>
      </c>
      <c r="B147" s="241" t="n">
        <v>9</v>
      </c>
      <c r="C147" s="241" t="n">
        <v>31555</v>
      </c>
      <c r="D147" s="244" t="n">
        <v>0</v>
      </c>
    </row>
    <row r="148" customFormat="false" ht="25.5" hidden="false" customHeight="false" outlineLevel="0" collapsed="false">
      <c r="A148" s="382" t="s">
        <v>175</v>
      </c>
      <c r="B148" s="241" t="n">
        <v>28</v>
      </c>
      <c r="C148" s="241" t="n">
        <v>16646</v>
      </c>
      <c r="D148" s="244" t="n">
        <v>0</v>
      </c>
    </row>
    <row r="149" customFormat="false" ht="25.5" hidden="false" customHeight="false" outlineLevel="0" collapsed="false">
      <c r="A149" s="382" t="s">
        <v>176</v>
      </c>
      <c r="B149" s="241" t="s">
        <v>168</v>
      </c>
      <c r="C149" s="241" t="s">
        <v>168</v>
      </c>
      <c r="D149" s="244" t="s">
        <v>168</v>
      </c>
    </row>
    <row r="150" customFormat="false" ht="12.75" hidden="false" customHeight="false" outlineLevel="0" collapsed="false">
      <c r="A150" s="382" t="s">
        <v>177</v>
      </c>
      <c r="B150" s="241" t="n">
        <v>1</v>
      </c>
      <c r="C150" s="241" t="n">
        <v>36</v>
      </c>
      <c r="D150" s="244" t="n">
        <v>0</v>
      </c>
    </row>
    <row r="151" customFormat="false" ht="25.5" hidden="false" customHeight="false" outlineLevel="0" collapsed="false">
      <c r="A151" s="382" t="s">
        <v>178</v>
      </c>
      <c r="B151" s="241" t="s">
        <v>168</v>
      </c>
      <c r="C151" s="241" t="s">
        <v>168</v>
      </c>
      <c r="D151" s="244" t="s">
        <v>168</v>
      </c>
    </row>
    <row r="152" customFormat="false" ht="12.75" hidden="false" customHeight="false" outlineLevel="0" collapsed="false">
      <c r="A152" s="382" t="s">
        <v>179</v>
      </c>
      <c r="B152" s="241" t="n">
        <v>48</v>
      </c>
      <c r="C152" s="241" t="n">
        <v>185</v>
      </c>
      <c r="D152" s="244" t="n">
        <v>33</v>
      </c>
    </row>
    <row r="153" customFormat="false" ht="25.5" hidden="false" customHeight="false" outlineLevel="0" collapsed="false">
      <c r="A153" s="382" t="s">
        <v>180</v>
      </c>
      <c r="B153" s="241" t="n">
        <v>2</v>
      </c>
      <c r="C153" s="241" t="n">
        <v>15</v>
      </c>
      <c r="D153" s="244" t="n">
        <v>4</v>
      </c>
    </row>
    <row r="154" customFormat="false" ht="39" hidden="false" customHeight="false" outlineLevel="0" collapsed="false">
      <c r="A154" s="383" t="s">
        <v>181</v>
      </c>
      <c r="B154" s="384" t="s">
        <v>168</v>
      </c>
      <c r="C154" s="384" t="s">
        <v>168</v>
      </c>
      <c r="D154" s="385" t="s">
        <v>168</v>
      </c>
    </row>
    <row r="155" customFormat="false" ht="13.5" hidden="false" customHeight="true" outlineLevel="0" collapsed="false">
      <c r="A155" s="378" t="s">
        <v>99</v>
      </c>
      <c r="B155" s="378"/>
      <c r="C155" s="378"/>
      <c r="D155" s="378"/>
    </row>
    <row r="156" customFormat="false" ht="25.5" hidden="false" customHeight="false" outlineLevel="0" collapsed="false">
      <c r="A156" s="379" t="s">
        <v>173</v>
      </c>
      <c r="B156" s="380" t="n">
        <v>99</v>
      </c>
      <c r="C156" s="380" t="n">
        <v>393167</v>
      </c>
      <c r="D156" s="381" t="n">
        <v>310</v>
      </c>
    </row>
    <row r="157" customFormat="false" ht="12.75" hidden="false" customHeight="false" outlineLevel="0" collapsed="false">
      <c r="A157" s="382" t="s">
        <v>174</v>
      </c>
      <c r="B157" s="241" t="n">
        <v>12</v>
      </c>
      <c r="C157" s="241" t="n">
        <v>7932</v>
      </c>
      <c r="D157" s="244" t="n">
        <v>44</v>
      </c>
    </row>
    <row r="158" customFormat="false" ht="25.5" hidden="false" customHeight="false" outlineLevel="0" collapsed="false">
      <c r="A158" s="382" t="s">
        <v>175</v>
      </c>
      <c r="B158" s="241" t="n">
        <v>41</v>
      </c>
      <c r="C158" s="241" t="n">
        <v>384842</v>
      </c>
      <c r="D158" s="244" t="n">
        <v>234</v>
      </c>
    </row>
    <row r="159" customFormat="false" ht="25.5" hidden="false" customHeight="false" outlineLevel="0" collapsed="false">
      <c r="A159" s="382" t="s">
        <v>176</v>
      </c>
      <c r="B159" s="241" t="s">
        <v>168</v>
      </c>
      <c r="C159" s="241" t="s">
        <v>168</v>
      </c>
      <c r="D159" s="244" t="s">
        <v>168</v>
      </c>
    </row>
    <row r="160" customFormat="false" ht="12.75" hidden="false" customHeight="false" outlineLevel="0" collapsed="false">
      <c r="A160" s="382" t="s">
        <v>177</v>
      </c>
      <c r="B160" s="241" t="n">
        <v>1</v>
      </c>
      <c r="C160" s="241" t="n">
        <v>34</v>
      </c>
      <c r="D160" s="244" t="n">
        <v>0</v>
      </c>
    </row>
    <row r="161" customFormat="false" ht="25.5" hidden="false" customHeight="false" outlineLevel="0" collapsed="false">
      <c r="A161" s="382" t="s">
        <v>178</v>
      </c>
      <c r="B161" s="241" t="s">
        <v>168</v>
      </c>
      <c r="C161" s="241" t="s">
        <v>168</v>
      </c>
      <c r="D161" s="244" t="s">
        <v>168</v>
      </c>
    </row>
    <row r="162" customFormat="false" ht="12.75" hidden="false" customHeight="false" outlineLevel="0" collapsed="false">
      <c r="A162" s="382" t="s">
        <v>179</v>
      </c>
      <c r="B162" s="241" t="n">
        <v>41</v>
      </c>
      <c r="C162" s="241" t="n">
        <v>349</v>
      </c>
      <c r="D162" s="244" t="n">
        <v>32</v>
      </c>
    </row>
    <row r="163" customFormat="false" ht="25.5" hidden="false" customHeight="false" outlineLevel="0" collapsed="false">
      <c r="A163" s="382" t="s">
        <v>180</v>
      </c>
      <c r="B163" s="241" t="n">
        <v>4</v>
      </c>
      <c r="C163" s="241" t="n">
        <v>11</v>
      </c>
      <c r="D163" s="244" t="n">
        <v>0</v>
      </c>
    </row>
    <row r="164" customFormat="false" ht="39" hidden="false" customHeight="false" outlineLevel="0" collapsed="false">
      <c r="A164" s="383" t="s">
        <v>181</v>
      </c>
      <c r="B164" s="384" t="s">
        <v>168</v>
      </c>
      <c r="C164" s="384" t="s">
        <v>168</v>
      </c>
      <c r="D164" s="385" t="s">
        <v>168</v>
      </c>
    </row>
    <row r="165" customFormat="false" ht="13.5" hidden="false" customHeight="true" outlineLevel="0" collapsed="false">
      <c r="A165" s="378" t="s">
        <v>100</v>
      </c>
      <c r="B165" s="378"/>
      <c r="C165" s="378"/>
      <c r="D165" s="378"/>
    </row>
    <row r="166" customFormat="false" ht="25.5" hidden="false" customHeight="false" outlineLevel="0" collapsed="false">
      <c r="A166" s="379" t="s">
        <v>173</v>
      </c>
      <c r="B166" s="380" t="n">
        <v>88</v>
      </c>
      <c r="C166" s="380" t="n">
        <v>5783</v>
      </c>
      <c r="D166" s="381" t="n">
        <v>0</v>
      </c>
    </row>
    <row r="167" customFormat="false" ht="12.75" hidden="false" customHeight="false" outlineLevel="0" collapsed="false">
      <c r="A167" s="382" t="s">
        <v>174</v>
      </c>
      <c r="B167" s="241" t="n">
        <v>5</v>
      </c>
      <c r="C167" s="241" t="n">
        <v>711</v>
      </c>
      <c r="D167" s="244" t="n">
        <v>0</v>
      </c>
    </row>
    <row r="168" customFormat="false" ht="25.5" hidden="false" customHeight="false" outlineLevel="0" collapsed="false">
      <c r="A168" s="382" t="s">
        <v>175</v>
      </c>
      <c r="B168" s="241" t="n">
        <v>27</v>
      </c>
      <c r="C168" s="241" t="n">
        <v>4805</v>
      </c>
      <c r="D168" s="244" t="n">
        <v>0</v>
      </c>
    </row>
    <row r="169" customFormat="false" ht="25.5" hidden="false" customHeight="false" outlineLevel="0" collapsed="false">
      <c r="A169" s="382" t="s">
        <v>176</v>
      </c>
      <c r="B169" s="241" t="s">
        <v>168</v>
      </c>
      <c r="C169" s="241" t="s">
        <v>168</v>
      </c>
      <c r="D169" s="244" t="s">
        <v>168</v>
      </c>
    </row>
    <row r="170" customFormat="false" ht="12.75" hidden="false" customHeight="false" outlineLevel="0" collapsed="false">
      <c r="A170" s="382" t="s">
        <v>177</v>
      </c>
      <c r="B170" s="386" t="n">
        <v>1</v>
      </c>
      <c r="C170" s="386" t="n">
        <v>15</v>
      </c>
      <c r="D170" s="387" t="n">
        <v>0</v>
      </c>
    </row>
    <row r="171" customFormat="false" ht="25.5" hidden="false" customHeight="false" outlineLevel="0" collapsed="false">
      <c r="A171" s="382" t="s">
        <v>178</v>
      </c>
      <c r="B171" s="241" t="s">
        <v>168</v>
      </c>
      <c r="C171" s="241" t="s">
        <v>168</v>
      </c>
      <c r="D171" s="244" t="s">
        <v>168</v>
      </c>
    </row>
    <row r="172" customFormat="false" ht="12.75" hidden="false" customHeight="false" outlineLevel="0" collapsed="false">
      <c r="A172" s="382" t="s">
        <v>179</v>
      </c>
      <c r="B172" s="241" t="n">
        <v>53</v>
      </c>
      <c r="C172" s="241" t="n">
        <v>240</v>
      </c>
      <c r="D172" s="244" t="n">
        <v>0</v>
      </c>
    </row>
    <row r="173" customFormat="false" ht="25.5" hidden="false" customHeight="false" outlineLevel="0" collapsed="false">
      <c r="A173" s="382" t="s">
        <v>180</v>
      </c>
      <c r="B173" s="241" t="n">
        <v>2</v>
      </c>
      <c r="C173" s="241" t="n">
        <v>12</v>
      </c>
      <c r="D173" s="244" t="n">
        <v>0</v>
      </c>
    </row>
    <row r="174" customFormat="false" ht="39" hidden="false" customHeight="false" outlineLevel="0" collapsed="false">
      <c r="A174" s="383" t="s">
        <v>181</v>
      </c>
      <c r="B174" s="384" t="s">
        <v>168</v>
      </c>
      <c r="C174" s="384" t="s">
        <v>168</v>
      </c>
      <c r="D174" s="385" t="s">
        <v>168</v>
      </c>
    </row>
    <row r="175" customFormat="false" ht="13.5" hidden="false" customHeight="true" outlineLevel="0" collapsed="false">
      <c r="A175" s="378" t="s">
        <v>101</v>
      </c>
      <c r="B175" s="378"/>
      <c r="C175" s="378"/>
      <c r="D175" s="378"/>
    </row>
    <row r="176" customFormat="false" ht="25.5" hidden="false" customHeight="false" outlineLevel="0" collapsed="false">
      <c r="A176" s="379" t="s">
        <v>173</v>
      </c>
      <c r="B176" s="380" t="n">
        <v>76</v>
      </c>
      <c r="C176" s="380" t="n">
        <v>17917</v>
      </c>
      <c r="D176" s="381" t="n">
        <v>0</v>
      </c>
    </row>
    <row r="177" customFormat="false" ht="12.75" hidden="false" customHeight="false" outlineLevel="0" collapsed="false">
      <c r="A177" s="382" t="s">
        <v>174</v>
      </c>
      <c r="B177" s="241" t="n">
        <v>4</v>
      </c>
      <c r="C177" s="241" t="n">
        <v>482</v>
      </c>
      <c r="D177" s="244" t="n">
        <v>0</v>
      </c>
    </row>
    <row r="178" customFormat="false" ht="25.5" hidden="false" customHeight="false" outlineLevel="0" collapsed="false">
      <c r="A178" s="382" t="s">
        <v>175</v>
      </c>
      <c r="B178" s="241" t="n">
        <v>31</v>
      </c>
      <c r="C178" s="241" t="n">
        <v>17219</v>
      </c>
      <c r="D178" s="244" t="n">
        <v>0</v>
      </c>
    </row>
    <row r="179" customFormat="false" ht="25.5" hidden="false" customHeight="false" outlineLevel="0" collapsed="false">
      <c r="A179" s="382" t="s">
        <v>176</v>
      </c>
      <c r="B179" s="241" t="s">
        <v>168</v>
      </c>
      <c r="C179" s="241" t="s">
        <v>168</v>
      </c>
      <c r="D179" s="244" t="s">
        <v>168</v>
      </c>
    </row>
    <row r="180" customFormat="false" ht="12.75" hidden="false" customHeight="false" outlineLevel="0" collapsed="false">
      <c r="A180" s="382" t="s">
        <v>177</v>
      </c>
      <c r="B180" s="241" t="n">
        <v>1</v>
      </c>
      <c r="C180" s="241" t="n">
        <v>10</v>
      </c>
      <c r="D180" s="244" t="n">
        <v>0</v>
      </c>
    </row>
    <row r="181" customFormat="false" ht="25.5" hidden="false" customHeight="false" outlineLevel="0" collapsed="false">
      <c r="A181" s="382" t="s">
        <v>178</v>
      </c>
      <c r="B181" s="241" t="s">
        <v>168</v>
      </c>
      <c r="C181" s="241" t="s">
        <v>168</v>
      </c>
      <c r="D181" s="244" t="s">
        <v>168</v>
      </c>
    </row>
    <row r="182" customFormat="false" ht="12.75" hidden="false" customHeight="false" outlineLevel="0" collapsed="false">
      <c r="A182" s="382" t="s">
        <v>179</v>
      </c>
      <c r="B182" s="241" t="n">
        <v>38</v>
      </c>
      <c r="C182" s="241" t="n">
        <v>183</v>
      </c>
      <c r="D182" s="244" t="n">
        <v>0</v>
      </c>
    </row>
    <row r="183" customFormat="false" ht="25.5" hidden="false" customHeight="false" outlineLevel="0" collapsed="false">
      <c r="A183" s="382" t="s">
        <v>180</v>
      </c>
      <c r="B183" s="241" t="n">
        <v>2</v>
      </c>
      <c r="C183" s="241" t="n">
        <v>22</v>
      </c>
      <c r="D183" s="244" t="n">
        <v>0</v>
      </c>
    </row>
    <row r="184" customFormat="false" ht="39" hidden="false" customHeight="false" outlineLevel="0" collapsed="false">
      <c r="A184" s="383" t="s">
        <v>181</v>
      </c>
      <c r="B184" s="384" t="s">
        <v>168</v>
      </c>
      <c r="C184" s="384" t="s">
        <v>168</v>
      </c>
      <c r="D184" s="385" t="s">
        <v>168</v>
      </c>
    </row>
    <row r="185" customFormat="false" ht="13.5" hidden="false" customHeight="true" outlineLevel="0" collapsed="false">
      <c r="A185" s="378" t="s">
        <v>102</v>
      </c>
      <c r="B185" s="378"/>
      <c r="C185" s="378"/>
      <c r="D185" s="378"/>
    </row>
    <row r="186" customFormat="false" ht="25.5" hidden="false" customHeight="false" outlineLevel="0" collapsed="false">
      <c r="A186" s="379" t="s">
        <v>173</v>
      </c>
      <c r="B186" s="380" t="n">
        <v>74</v>
      </c>
      <c r="C186" s="380" t="n">
        <v>170869</v>
      </c>
      <c r="D186" s="381" t="n">
        <v>21</v>
      </c>
    </row>
    <row r="187" customFormat="false" ht="12.75" hidden="false" customHeight="false" outlineLevel="0" collapsed="false">
      <c r="A187" s="382" t="s">
        <v>174</v>
      </c>
      <c r="B187" s="241" t="n">
        <v>5</v>
      </c>
      <c r="C187" s="241" t="n">
        <v>407</v>
      </c>
      <c r="D187" s="244" t="n">
        <v>0</v>
      </c>
    </row>
    <row r="188" customFormat="false" ht="25.5" hidden="false" customHeight="false" outlineLevel="0" collapsed="false">
      <c r="A188" s="382" t="s">
        <v>175</v>
      </c>
      <c r="B188" s="241" t="n">
        <v>34</v>
      </c>
      <c r="C188" s="241" t="n">
        <v>170208</v>
      </c>
      <c r="D188" s="244" t="n">
        <v>21</v>
      </c>
    </row>
    <row r="189" customFormat="false" ht="25.5" hidden="false" customHeight="false" outlineLevel="0" collapsed="false">
      <c r="A189" s="382" t="s">
        <v>176</v>
      </c>
      <c r="B189" s="241" t="s">
        <v>168</v>
      </c>
      <c r="C189" s="241" t="s">
        <v>168</v>
      </c>
      <c r="D189" s="244" t="s">
        <v>168</v>
      </c>
    </row>
    <row r="190" customFormat="false" ht="12.75" hidden="false" customHeight="false" outlineLevel="0" collapsed="false">
      <c r="A190" s="382" t="s">
        <v>177</v>
      </c>
      <c r="B190" s="241" t="n">
        <v>2</v>
      </c>
      <c r="C190" s="241" t="n">
        <v>65</v>
      </c>
      <c r="D190" s="244" t="n">
        <v>0</v>
      </c>
    </row>
    <row r="191" customFormat="false" ht="25.5" hidden="false" customHeight="false" outlineLevel="0" collapsed="false">
      <c r="A191" s="382" t="s">
        <v>178</v>
      </c>
      <c r="B191" s="241" t="s">
        <v>168</v>
      </c>
      <c r="C191" s="241" t="s">
        <v>168</v>
      </c>
      <c r="D191" s="244" t="s">
        <v>168</v>
      </c>
    </row>
    <row r="192" customFormat="false" ht="12.75" hidden="false" customHeight="false" outlineLevel="0" collapsed="false">
      <c r="A192" s="382" t="s">
        <v>179</v>
      </c>
      <c r="B192" s="241" t="n">
        <v>33</v>
      </c>
      <c r="C192" s="241" t="n">
        <v>189</v>
      </c>
      <c r="D192" s="244" t="n">
        <v>0</v>
      </c>
    </row>
    <row r="193" customFormat="false" ht="25.5" hidden="false" customHeight="false" outlineLevel="0" collapsed="false">
      <c r="A193" s="382" t="s">
        <v>180</v>
      </c>
      <c r="B193" s="241" t="s">
        <v>168</v>
      </c>
      <c r="C193" s="241" t="s">
        <v>168</v>
      </c>
      <c r="D193" s="244" t="s">
        <v>168</v>
      </c>
    </row>
    <row r="194" customFormat="false" ht="39" hidden="false" customHeight="false" outlineLevel="0" collapsed="false">
      <c r="A194" s="383" t="s">
        <v>181</v>
      </c>
      <c r="B194" s="384" t="s">
        <v>168</v>
      </c>
      <c r="C194" s="384" t="s">
        <v>168</v>
      </c>
      <c r="D194" s="385" t="s">
        <v>168</v>
      </c>
    </row>
    <row r="195" customFormat="false" ht="13.5" hidden="false" customHeight="true" outlineLevel="0" collapsed="false">
      <c r="A195" s="378" t="s">
        <v>103</v>
      </c>
      <c r="B195" s="378"/>
      <c r="C195" s="378"/>
      <c r="D195" s="378"/>
    </row>
    <row r="196" customFormat="false" ht="25.5" hidden="false" customHeight="false" outlineLevel="0" collapsed="false">
      <c r="A196" s="379" t="s">
        <v>173</v>
      </c>
      <c r="B196" s="380" t="n">
        <v>81</v>
      </c>
      <c r="C196" s="380" t="n">
        <v>229162</v>
      </c>
      <c r="D196" s="381" t="n">
        <v>206</v>
      </c>
    </row>
    <row r="197" customFormat="false" ht="12.75" hidden="false" customHeight="false" outlineLevel="0" collapsed="false">
      <c r="A197" s="382" t="s">
        <v>174</v>
      </c>
      <c r="B197" s="241" t="n">
        <v>10</v>
      </c>
      <c r="C197" s="241" t="n">
        <v>11238</v>
      </c>
      <c r="D197" s="244" t="n">
        <v>0</v>
      </c>
    </row>
    <row r="198" customFormat="false" ht="25.5" hidden="false" customHeight="false" outlineLevel="0" collapsed="false">
      <c r="A198" s="382" t="s">
        <v>175</v>
      </c>
      <c r="B198" s="241" t="n">
        <v>33</v>
      </c>
      <c r="C198" s="241" t="n">
        <v>216795</v>
      </c>
      <c r="D198" s="244" t="n">
        <v>35</v>
      </c>
    </row>
    <row r="199" customFormat="false" ht="25.5" hidden="false" customHeight="false" outlineLevel="0" collapsed="false">
      <c r="A199" s="382" t="s">
        <v>176</v>
      </c>
      <c r="B199" s="241" t="n">
        <v>1</v>
      </c>
      <c r="C199" s="241" t="n">
        <v>973</v>
      </c>
      <c r="D199" s="244" t="n">
        <v>152</v>
      </c>
    </row>
    <row r="200" customFormat="false" ht="12.75" hidden="false" customHeight="false" outlineLevel="0" collapsed="false">
      <c r="A200" s="382" t="s">
        <v>177</v>
      </c>
      <c r="B200" s="241" t="n">
        <v>1</v>
      </c>
      <c r="C200" s="241" t="n">
        <v>80</v>
      </c>
      <c r="D200" s="244" t="n">
        <v>0</v>
      </c>
    </row>
    <row r="201" customFormat="false" ht="25.5" hidden="false" customHeight="false" outlineLevel="0" collapsed="false">
      <c r="A201" s="382" t="s">
        <v>178</v>
      </c>
      <c r="B201" s="241" t="s">
        <v>168</v>
      </c>
      <c r="C201" s="241" t="s">
        <v>168</v>
      </c>
      <c r="D201" s="244" t="s">
        <v>168</v>
      </c>
    </row>
    <row r="202" customFormat="false" ht="12.75" hidden="false" customHeight="false" outlineLevel="0" collapsed="false">
      <c r="A202" s="382" t="s">
        <v>179</v>
      </c>
      <c r="B202" s="241" t="n">
        <v>36</v>
      </c>
      <c r="C202" s="241" t="n">
        <v>75</v>
      </c>
      <c r="D202" s="244" t="n">
        <v>19</v>
      </c>
    </row>
    <row r="203" customFormat="false" ht="25.5" hidden="false" customHeight="false" outlineLevel="0" collapsed="false">
      <c r="A203" s="382" t="s">
        <v>180</v>
      </c>
      <c r="B203" s="241" t="s">
        <v>168</v>
      </c>
      <c r="C203" s="241" t="s">
        <v>168</v>
      </c>
      <c r="D203" s="244" t="s">
        <v>168</v>
      </c>
    </row>
    <row r="204" customFormat="false" ht="39" hidden="false" customHeight="false" outlineLevel="0" collapsed="false">
      <c r="A204" s="383" t="s">
        <v>181</v>
      </c>
      <c r="B204" s="384" t="s">
        <v>168</v>
      </c>
      <c r="C204" s="384" t="s">
        <v>168</v>
      </c>
      <c r="D204" s="385" t="s">
        <v>168</v>
      </c>
    </row>
  </sheetData>
  <mergeCells count="24">
    <mergeCell ref="A1:F1"/>
    <mergeCell ref="A3:A4"/>
    <mergeCell ref="B3:B4"/>
    <mergeCell ref="C3:D3"/>
    <mergeCell ref="A5:D5"/>
    <mergeCell ref="A15:D15"/>
    <mergeCell ref="A25:D25"/>
    <mergeCell ref="A35:D35"/>
    <mergeCell ref="A45:D45"/>
    <mergeCell ref="A55:D55"/>
    <mergeCell ref="A65:D65"/>
    <mergeCell ref="A75:D75"/>
    <mergeCell ref="A85:D85"/>
    <mergeCell ref="A95:D95"/>
    <mergeCell ref="A105:D105"/>
    <mergeCell ref="A115:D115"/>
    <mergeCell ref="A125:D125"/>
    <mergeCell ref="A135:D135"/>
    <mergeCell ref="A145:D145"/>
    <mergeCell ref="A155:D155"/>
    <mergeCell ref="A165:D165"/>
    <mergeCell ref="A175:D175"/>
    <mergeCell ref="A185:D185"/>
    <mergeCell ref="A195:D19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7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26"/>
    <col collapsed="false" customWidth="true" hidden="false" outlineLevel="0" max="3" min="3" style="0" width="30"/>
    <col collapsed="false" customWidth="true" hidden="false" outlineLevel="0" max="4" min="4" style="0" width="24.14"/>
    <col collapsed="false" customWidth="true" hidden="false" outlineLevel="0" max="5" min="5" style="0" width="26"/>
    <col collapsed="false" customWidth="true" hidden="false" outlineLevel="0" max="6" min="6" style="0" width="30"/>
    <col collapsed="false" customWidth="true" hidden="false" outlineLevel="0" max="10" min="7" style="0" width="24.14"/>
    <col collapsed="false" customWidth="true" hidden="false" outlineLevel="0" max="11" min="11" style="0" width="26"/>
    <col collapsed="false" customWidth="true" hidden="false" outlineLevel="0" max="12" min="12" style="0" width="30"/>
    <col collapsed="false" customWidth="true" hidden="false" outlineLevel="0" max="13" min="13" style="0" width="24.14"/>
  </cols>
  <sheetData>
    <row r="1" customFormat="false" ht="21" hidden="false" customHeight="false" outlineLevel="0" collapsed="false">
      <c r="A1" s="388" t="s">
        <v>182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</row>
    <row r="2" customFormat="false" ht="12.75" hidden="false" customHeight="false" outlineLevel="0" collapsed="false"/>
    <row r="3" customFormat="false" ht="14.25" hidden="false" customHeight="false" outlineLevel="0" collapsed="false">
      <c r="A3" s="389"/>
      <c r="B3" s="390" t="s">
        <v>183</v>
      </c>
      <c r="C3" s="390"/>
      <c r="D3" s="390"/>
      <c r="E3" s="390" t="s">
        <v>184</v>
      </c>
      <c r="F3" s="390"/>
      <c r="G3" s="390"/>
      <c r="H3" s="390" t="s">
        <v>185</v>
      </c>
      <c r="I3" s="390"/>
      <c r="J3" s="390"/>
      <c r="K3" s="390" t="s">
        <v>186</v>
      </c>
      <c r="L3" s="390"/>
      <c r="M3" s="390"/>
    </row>
    <row r="4" customFormat="false" ht="51.75" hidden="false" customHeight="false" outlineLevel="0" collapsed="false">
      <c r="A4" s="389"/>
      <c r="B4" s="391" t="s">
        <v>187</v>
      </c>
      <c r="C4" s="392" t="s">
        <v>188</v>
      </c>
      <c r="D4" s="393" t="s">
        <v>189</v>
      </c>
      <c r="E4" s="391" t="s">
        <v>187</v>
      </c>
      <c r="F4" s="392" t="s">
        <v>188</v>
      </c>
      <c r="G4" s="394" t="s">
        <v>189</v>
      </c>
      <c r="H4" s="391" t="s">
        <v>187</v>
      </c>
      <c r="I4" s="392" t="s">
        <v>188</v>
      </c>
      <c r="J4" s="393" t="s">
        <v>189</v>
      </c>
      <c r="K4" s="391" t="s">
        <v>187</v>
      </c>
      <c r="L4" s="392" t="s">
        <v>188</v>
      </c>
      <c r="M4" s="393" t="s">
        <v>189</v>
      </c>
    </row>
    <row r="5" customFormat="false" ht="12.75" hidden="false" customHeight="false" outlineLevel="0" collapsed="false">
      <c r="A5" s="395" t="s">
        <v>13</v>
      </c>
      <c r="B5" s="396"/>
      <c r="C5" s="397"/>
      <c r="D5" s="398"/>
      <c r="E5" s="398"/>
      <c r="F5" s="399"/>
      <c r="G5" s="399"/>
      <c r="H5" s="399"/>
      <c r="I5" s="399"/>
      <c r="J5" s="399"/>
      <c r="K5" s="399"/>
      <c r="L5" s="397"/>
      <c r="M5" s="400"/>
    </row>
    <row r="6" customFormat="false" ht="12.75" hidden="false" customHeight="false" outlineLevel="0" collapsed="false">
      <c r="A6" s="239" t="s">
        <v>116</v>
      </c>
      <c r="B6" s="322" t="n">
        <v>2</v>
      </c>
      <c r="C6" s="240" t="n">
        <v>2.99316624</v>
      </c>
      <c r="D6" s="401" t="n">
        <v>0</v>
      </c>
      <c r="E6" s="242" t="s">
        <v>190</v>
      </c>
      <c r="F6" s="242" t="s">
        <v>190</v>
      </c>
      <c r="G6" s="242" t="s">
        <v>190</v>
      </c>
      <c r="H6" s="242" t="s">
        <v>190</v>
      </c>
      <c r="I6" s="242" t="s">
        <v>190</v>
      </c>
      <c r="J6" s="242" t="s">
        <v>190</v>
      </c>
      <c r="K6" s="242" t="s">
        <v>190</v>
      </c>
      <c r="L6" s="242" t="s">
        <v>190</v>
      </c>
      <c r="M6" s="244" t="s">
        <v>190</v>
      </c>
    </row>
    <row r="7" customFormat="false" ht="12.75" hidden="false" customHeight="false" outlineLevel="0" collapsed="false">
      <c r="A7" s="239" t="s">
        <v>117</v>
      </c>
      <c r="B7" s="322" t="n">
        <v>19</v>
      </c>
      <c r="C7" s="240" t="n">
        <v>44.90530425</v>
      </c>
      <c r="D7" s="401" t="n">
        <v>5.13</v>
      </c>
      <c r="E7" s="242" t="s">
        <v>190</v>
      </c>
      <c r="F7" s="242" t="s">
        <v>190</v>
      </c>
      <c r="G7" s="242" t="s">
        <v>190</v>
      </c>
      <c r="H7" s="242" t="s">
        <v>190</v>
      </c>
      <c r="I7" s="242" t="s">
        <v>190</v>
      </c>
      <c r="J7" s="242" t="s">
        <v>190</v>
      </c>
      <c r="K7" s="242" t="s">
        <v>190</v>
      </c>
      <c r="L7" s="242" t="s">
        <v>190</v>
      </c>
      <c r="M7" s="244" t="s">
        <v>190</v>
      </c>
    </row>
    <row r="8" customFormat="false" ht="12.75" hidden="false" customHeight="false" outlineLevel="0" collapsed="false">
      <c r="A8" s="239" t="s">
        <v>118</v>
      </c>
      <c r="B8" s="322" t="n">
        <v>80</v>
      </c>
      <c r="C8" s="240" t="n">
        <v>185.4298013</v>
      </c>
      <c r="D8" s="401" t="n">
        <v>5.1</v>
      </c>
      <c r="E8" s="242" t="s">
        <v>190</v>
      </c>
      <c r="F8" s="242" t="s">
        <v>190</v>
      </c>
      <c r="G8" s="242" t="s">
        <v>190</v>
      </c>
      <c r="H8" s="242" t="s">
        <v>190</v>
      </c>
      <c r="I8" s="242" t="s">
        <v>190</v>
      </c>
      <c r="J8" s="242" t="s">
        <v>190</v>
      </c>
      <c r="K8" s="242" t="s">
        <v>190</v>
      </c>
      <c r="L8" s="242" t="s">
        <v>190</v>
      </c>
      <c r="M8" s="244" t="s">
        <v>190</v>
      </c>
    </row>
    <row r="9" customFormat="false" ht="12.75" hidden="false" customHeight="false" outlineLevel="0" collapsed="false">
      <c r="A9" s="239" t="s">
        <v>119</v>
      </c>
      <c r="B9" s="322" t="n">
        <v>188</v>
      </c>
      <c r="C9" s="240" t="n">
        <v>454.4694003</v>
      </c>
      <c r="D9" s="401" t="n">
        <v>5.2</v>
      </c>
      <c r="E9" s="242" t="s">
        <v>190</v>
      </c>
      <c r="F9" s="242" t="s">
        <v>190</v>
      </c>
      <c r="G9" s="242" t="s">
        <v>190</v>
      </c>
      <c r="H9" s="242" t="s">
        <v>190</v>
      </c>
      <c r="I9" s="242" t="s">
        <v>190</v>
      </c>
      <c r="J9" s="242" t="s">
        <v>190</v>
      </c>
      <c r="K9" s="242" t="s">
        <v>190</v>
      </c>
      <c r="L9" s="242" t="s">
        <v>190</v>
      </c>
      <c r="M9" s="244" t="s">
        <v>190</v>
      </c>
    </row>
    <row r="10" customFormat="false" ht="12.75" hidden="false" customHeight="false" outlineLevel="0" collapsed="false">
      <c r="A10" s="239" t="s">
        <v>120</v>
      </c>
      <c r="B10" s="322" t="n">
        <v>291</v>
      </c>
      <c r="C10" s="240" t="n">
        <v>662.72916532</v>
      </c>
      <c r="D10" s="401" t="n">
        <v>5.18</v>
      </c>
      <c r="E10" s="242" t="s">
        <v>190</v>
      </c>
      <c r="F10" s="242" t="s">
        <v>190</v>
      </c>
      <c r="G10" s="242" t="s">
        <v>190</v>
      </c>
      <c r="H10" s="242" t="s">
        <v>190</v>
      </c>
      <c r="I10" s="242" t="s">
        <v>190</v>
      </c>
      <c r="J10" s="242" t="s">
        <v>190</v>
      </c>
      <c r="K10" s="242" t="s">
        <v>190</v>
      </c>
      <c r="L10" s="242" t="s">
        <v>190</v>
      </c>
      <c r="M10" s="244" t="s">
        <v>190</v>
      </c>
    </row>
    <row r="11" customFormat="false" ht="12.75" hidden="false" customHeight="false" outlineLevel="0" collapsed="false">
      <c r="A11" s="239" t="s">
        <v>121</v>
      </c>
      <c r="B11" s="322" t="n">
        <v>374</v>
      </c>
      <c r="C11" s="240" t="n">
        <v>866.97951337</v>
      </c>
      <c r="D11" s="401" t="n">
        <v>5.09</v>
      </c>
      <c r="E11" s="242" t="s">
        <v>190</v>
      </c>
      <c r="F11" s="242" t="s">
        <v>190</v>
      </c>
      <c r="G11" s="242" t="s">
        <v>190</v>
      </c>
      <c r="H11" s="242" t="s">
        <v>190</v>
      </c>
      <c r="I11" s="242" t="s">
        <v>190</v>
      </c>
      <c r="J11" s="242" t="s">
        <v>190</v>
      </c>
      <c r="K11" s="242" t="s">
        <v>190</v>
      </c>
      <c r="L11" s="242" t="s">
        <v>190</v>
      </c>
      <c r="M11" s="244" t="s">
        <v>190</v>
      </c>
    </row>
    <row r="12" customFormat="false" ht="12.75" hidden="false" customHeight="false" outlineLevel="0" collapsed="false">
      <c r="A12" s="239" t="s">
        <v>122</v>
      </c>
      <c r="B12" s="322" t="n">
        <v>476</v>
      </c>
      <c r="C12" s="240" t="n">
        <v>1097.96567394</v>
      </c>
      <c r="D12" s="401" t="n">
        <v>4.93</v>
      </c>
      <c r="E12" s="242" t="s">
        <v>190</v>
      </c>
      <c r="F12" s="242" t="s">
        <v>190</v>
      </c>
      <c r="G12" s="242" t="s">
        <v>190</v>
      </c>
      <c r="H12" s="242" t="s">
        <v>190</v>
      </c>
      <c r="I12" s="242" t="s">
        <v>190</v>
      </c>
      <c r="J12" s="242" t="s">
        <v>190</v>
      </c>
      <c r="K12" s="242" t="s">
        <v>190</v>
      </c>
      <c r="L12" s="242" t="s">
        <v>190</v>
      </c>
      <c r="M12" s="244" t="s">
        <v>190</v>
      </c>
    </row>
    <row r="13" customFormat="false" ht="12.75" hidden="false" customHeight="false" outlineLevel="0" collapsed="false">
      <c r="A13" s="239" t="s">
        <v>123</v>
      </c>
      <c r="B13" s="322" t="n">
        <v>500</v>
      </c>
      <c r="C13" s="240" t="n">
        <v>1140.78630627</v>
      </c>
      <c r="D13" s="401" t="n">
        <v>5.05</v>
      </c>
      <c r="E13" s="242" t="s">
        <v>190</v>
      </c>
      <c r="F13" s="242" t="s">
        <v>190</v>
      </c>
      <c r="G13" s="242" t="s">
        <v>190</v>
      </c>
      <c r="H13" s="242" t="s">
        <v>190</v>
      </c>
      <c r="I13" s="242" t="s">
        <v>190</v>
      </c>
      <c r="J13" s="242" t="s">
        <v>190</v>
      </c>
      <c r="K13" s="242" t="s">
        <v>190</v>
      </c>
      <c r="L13" s="242" t="s">
        <v>190</v>
      </c>
      <c r="M13" s="244" t="s">
        <v>190</v>
      </c>
    </row>
    <row r="14" customFormat="false" ht="12.75" hidden="false" customHeight="false" outlineLevel="0" collapsed="false">
      <c r="A14" s="239" t="s">
        <v>124</v>
      </c>
      <c r="B14" s="322" t="n">
        <v>602</v>
      </c>
      <c r="C14" s="240" t="n">
        <v>1387.29655861</v>
      </c>
      <c r="D14" s="401" t="n">
        <v>5.31</v>
      </c>
      <c r="E14" s="242" t="s">
        <v>190</v>
      </c>
      <c r="F14" s="242" t="s">
        <v>190</v>
      </c>
      <c r="G14" s="242" t="s">
        <v>190</v>
      </c>
      <c r="H14" s="242" t="s">
        <v>190</v>
      </c>
      <c r="I14" s="242" t="s">
        <v>190</v>
      </c>
      <c r="J14" s="242" t="s">
        <v>190</v>
      </c>
      <c r="K14" s="242" t="s">
        <v>190</v>
      </c>
      <c r="L14" s="242" t="s">
        <v>190</v>
      </c>
      <c r="M14" s="244" t="s">
        <v>190</v>
      </c>
    </row>
    <row r="15" customFormat="false" ht="12.75" hidden="false" customHeight="false" outlineLevel="0" collapsed="false">
      <c r="A15" s="239" t="s">
        <v>125</v>
      </c>
      <c r="B15" s="322" t="n">
        <v>826</v>
      </c>
      <c r="C15" s="240" t="n">
        <v>1846.47826259</v>
      </c>
      <c r="D15" s="401" t="n">
        <v>5.27</v>
      </c>
      <c r="E15" s="242" t="s">
        <v>190</v>
      </c>
      <c r="F15" s="242" t="s">
        <v>190</v>
      </c>
      <c r="G15" s="242" t="s">
        <v>190</v>
      </c>
      <c r="H15" s="242" t="s">
        <v>190</v>
      </c>
      <c r="I15" s="242" t="s">
        <v>190</v>
      </c>
      <c r="J15" s="242" t="s">
        <v>190</v>
      </c>
      <c r="K15" s="242" t="s">
        <v>190</v>
      </c>
      <c r="L15" s="242" t="s">
        <v>190</v>
      </c>
      <c r="M15" s="244" t="s">
        <v>190</v>
      </c>
    </row>
    <row r="16" customFormat="false" ht="12.75" hidden="false" customHeight="false" outlineLevel="0" collapsed="false">
      <c r="A16" s="239" t="s">
        <v>126</v>
      </c>
      <c r="B16" s="322" t="n">
        <v>915</v>
      </c>
      <c r="C16" s="240" t="n">
        <v>2224.12405507</v>
      </c>
      <c r="D16" s="401" t="n">
        <v>5.29</v>
      </c>
      <c r="E16" s="242" t="s">
        <v>190</v>
      </c>
      <c r="F16" s="242" t="s">
        <v>190</v>
      </c>
      <c r="G16" s="242" t="s">
        <v>190</v>
      </c>
      <c r="H16" s="242" t="s">
        <v>190</v>
      </c>
      <c r="I16" s="242" t="s">
        <v>190</v>
      </c>
      <c r="J16" s="242" t="s">
        <v>190</v>
      </c>
      <c r="K16" s="242" t="s">
        <v>190</v>
      </c>
      <c r="L16" s="242" t="s">
        <v>190</v>
      </c>
      <c r="M16" s="244" t="s">
        <v>190</v>
      </c>
    </row>
    <row r="17" customFormat="false" ht="12.75" hidden="false" customHeight="false" outlineLevel="0" collapsed="false">
      <c r="A17" s="395" t="s">
        <v>14</v>
      </c>
      <c r="B17" s="402"/>
      <c r="C17" s="403"/>
      <c r="D17" s="404"/>
      <c r="E17" s="404"/>
      <c r="F17" s="405"/>
      <c r="G17" s="405"/>
      <c r="H17" s="405"/>
      <c r="I17" s="405"/>
      <c r="J17" s="405"/>
      <c r="K17" s="405"/>
      <c r="L17" s="403"/>
      <c r="M17" s="406"/>
    </row>
    <row r="18" customFormat="false" ht="12.75" hidden="false" customHeight="false" outlineLevel="0" collapsed="false">
      <c r="A18" s="407" t="s">
        <v>115</v>
      </c>
      <c r="B18" s="402" t="n">
        <v>1155</v>
      </c>
      <c r="C18" s="403" t="n">
        <v>2776.81442058</v>
      </c>
      <c r="D18" s="408" t="n">
        <v>5.51</v>
      </c>
      <c r="E18" s="409" t="s">
        <v>190</v>
      </c>
      <c r="F18" s="408" t="s">
        <v>190</v>
      </c>
      <c r="G18" s="408" t="s">
        <v>190</v>
      </c>
      <c r="H18" s="408" t="s">
        <v>190</v>
      </c>
      <c r="I18" s="408" t="s">
        <v>190</v>
      </c>
      <c r="J18" s="408" t="s">
        <v>190</v>
      </c>
      <c r="K18" s="408" t="s">
        <v>190</v>
      </c>
      <c r="L18" s="403" t="s">
        <v>190</v>
      </c>
      <c r="M18" s="406" t="s">
        <v>190</v>
      </c>
    </row>
    <row r="19" customFormat="false" ht="12.75" hidden="false" customHeight="false" outlineLevel="0" collapsed="false">
      <c r="A19" s="239" t="s">
        <v>116</v>
      </c>
      <c r="B19" s="322" t="n">
        <v>758</v>
      </c>
      <c r="C19" s="240" t="n">
        <v>1849.23210443</v>
      </c>
      <c r="D19" s="401" t="n">
        <v>5.42</v>
      </c>
      <c r="E19" s="247" t="s">
        <v>190</v>
      </c>
      <c r="F19" s="248" t="s">
        <v>190</v>
      </c>
      <c r="G19" s="248" t="s">
        <v>190</v>
      </c>
      <c r="H19" s="248" t="s">
        <v>190</v>
      </c>
      <c r="I19" s="248" t="s">
        <v>190</v>
      </c>
      <c r="J19" s="248" t="s">
        <v>190</v>
      </c>
      <c r="K19" s="248" t="s">
        <v>190</v>
      </c>
      <c r="L19" s="241" t="s">
        <v>190</v>
      </c>
      <c r="M19" s="244" t="s">
        <v>190</v>
      </c>
    </row>
    <row r="20" customFormat="false" ht="12.75" hidden="false" customHeight="false" outlineLevel="0" collapsed="false">
      <c r="A20" s="239" t="s">
        <v>117</v>
      </c>
      <c r="B20" s="322" t="n">
        <v>1056</v>
      </c>
      <c r="C20" s="240" t="n">
        <v>2605.31191793</v>
      </c>
      <c r="D20" s="401" t="n">
        <v>5.49</v>
      </c>
      <c r="E20" s="247" t="s">
        <v>190</v>
      </c>
      <c r="F20" s="248" t="s">
        <v>190</v>
      </c>
      <c r="G20" s="248" t="s">
        <v>190</v>
      </c>
      <c r="H20" s="248" t="s">
        <v>190</v>
      </c>
      <c r="I20" s="248" t="s">
        <v>190</v>
      </c>
      <c r="J20" s="248" t="s">
        <v>190</v>
      </c>
      <c r="K20" s="248" t="s">
        <v>190</v>
      </c>
      <c r="L20" s="241" t="s">
        <v>190</v>
      </c>
      <c r="M20" s="244" t="s">
        <v>190</v>
      </c>
    </row>
    <row r="21" customFormat="false" ht="12.75" hidden="false" customHeight="false" outlineLevel="0" collapsed="false">
      <c r="A21" s="239" t="s">
        <v>118</v>
      </c>
      <c r="B21" s="322" t="n">
        <v>1233</v>
      </c>
      <c r="C21" s="240" t="n">
        <v>3144.20657393</v>
      </c>
      <c r="D21" s="401" t="n">
        <v>5.37</v>
      </c>
      <c r="E21" s="247" t="s">
        <v>190</v>
      </c>
      <c r="F21" s="248" t="s">
        <v>190</v>
      </c>
      <c r="G21" s="248" t="s">
        <v>190</v>
      </c>
      <c r="H21" s="248" t="s">
        <v>190</v>
      </c>
      <c r="I21" s="248" t="s">
        <v>190</v>
      </c>
      <c r="J21" s="248" t="s">
        <v>190</v>
      </c>
      <c r="K21" s="248" t="s">
        <v>190</v>
      </c>
      <c r="L21" s="241" t="s">
        <v>190</v>
      </c>
      <c r="M21" s="244" t="s">
        <v>190</v>
      </c>
    </row>
    <row r="22" customFormat="false" ht="12.75" hidden="false" customHeight="false" outlineLevel="0" collapsed="false">
      <c r="A22" s="239" t="s">
        <v>119</v>
      </c>
      <c r="B22" s="322" t="n">
        <v>1479</v>
      </c>
      <c r="C22" s="240" t="n">
        <v>3829.0260059</v>
      </c>
      <c r="D22" s="401" t="n">
        <v>5.5</v>
      </c>
      <c r="E22" s="247" t="s">
        <v>190</v>
      </c>
      <c r="F22" s="248" t="s">
        <v>190</v>
      </c>
      <c r="G22" s="248" t="s">
        <v>190</v>
      </c>
      <c r="H22" s="248" t="s">
        <v>190</v>
      </c>
      <c r="I22" s="248" t="s">
        <v>190</v>
      </c>
      <c r="J22" s="248" t="s">
        <v>190</v>
      </c>
      <c r="K22" s="248" t="s">
        <v>190</v>
      </c>
      <c r="L22" s="241" t="s">
        <v>190</v>
      </c>
      <c r="M22" s="244" t="s">
        <v>190</v>
      </c>
    </row>
    <row r="23" customFormat="false" ht="12.75" hidden="false" customHeight="false" outlineLevel="0" collapsed="false">
      <c r="A23" s="239" t="s">
        <v>120</v>
      </c>
      <c r="B23" s="322" t="n">
        <v>1800</v>
      </c>
      <c r="C23" s="240" t="n">
        <v>5078.39501759</v>
      </c>
      <c r="D23" s="401" t="n">
        <v>5.6</v>
      </c>
      <c r="E23" s="247" t="s">
        <v>190</v>
      </c>
      <c r="F23" s="248" t="s">
        <v>190</v>
      </c>
      <c r="G23" s="248" t="s">
        <v>190</v>
      </c>
      <c r="H23" s="248" t="s">
        <v>190</v>
      </c>
      <c r="I23" s="248" t="s">
        <v>190</v>
      </c>
      <c r="J23" s="248" t="s">
        <v>190</v>
      </c>
      <c r="K23" s="248" t="s">
        <v>190</v>
      </c>
      <c r="L23" s="241" t="s">
        <v>190</v>
      </c>
      <c r="M23" s="244" t="s">
        <v>190</v>
      </c>
    </row>
    <row r="24" customFormat="false" ht="12.75" hidden="false" customHeight="false" outlineLevel="0" collapsed="false">
      <c r="A24" s="239" t="s">
        <v>121</v>
      </c>
      <c r="B24" s="322" t="n">
        <v>2976</v>
      </c>
      <c r="C24" s="240" t="n">
        <v>8241.45415752</v>
      </c>
      <c r="D24" s="401" t="n">
        <v>5.45</v>
      </c>
      <c r="E24" s="247" t="s">
        <v>190</v>
      </c>
      <c r="F24" s="248" t="s">
        <v>190</v>
      </c>
      <c r="G24" s="248" t="s">
        <v>190</v>
      </c>
      <c r="H24" s="248" t="s">
        <v>190</v>
      </c>
      <c r="I24" s="248" t="s">
        <v>190</v>
      </c>
      <c r="J24" s="248" t="s">
        <v>190</v>
      </c>
      <c r="K24" s="248" t="s">
        <v>190</v>
      </c>
      <c r="L24" s="241" t="s">
        <v>190</v>
      </c>
      <c r="M24" s="244" t="s">
        <v>190</v>
      </c>
    </row>
    <row r="25" customFormat="false" ht="12.75" hidden="false" customHeight="false" outlineLevel="0" collapsed="false">
      <c r="A25" s="239" t="s">
        <v>122</v>
      </c>
      <c r="B25" s="322" t="n">
        <v>4411</v>
      </c>
      <c r="C25" s="240" t="n">
        <v>11734.94413427</v>
      </c>
      <c r="D25" s="401" t="n">
        <v>5.36</v>
      </c>
      <c r="E25" s="247" t="s">
        <v>190</v>
      </c>
      <c r="F25" s="248" t="s">
        <v>190</v>
      </c>
      <c r="G25" s="248" t="s">
        <v>190</v>
      </c>
      <c r="H25" s="248" t="s">
        <v>190</v>
      </c>
      <c r="I25" s="248" t="s">
        <v>190</v>
      </c>
      <c r="J25" s="248" t="s">
        <v>190</v>
      </c>
      <c r="K25" s="248" t="s">
        <v>190</v>
      </c>
      <c r="L25" s="241" t="s">
        <v>190</v>
      </c>
      <c r="M25" s="244" t="s">
        <v>190</v>
      </c>
    </row>
    <row r="26" customFormat="false" ht="12.75" hidden="false" customHeight="false" outlineLevel="0" collapsed="false">
      <c r="A26" s="239" t="s">
        <v>123</v>
      </c>
      <c r="B26" s="322" t="n">
        <v>5258</v>
      </c>
      <c r="C26" s="240" t="n">
        <v>14094.10253059</v>
      </c>
      <c r="D26" s="401" t="n">
        <v>5.26</v>
      </c>
      <c r="E26" s="247" t="s">
        <v>190</v>
      </c>
      <c r="F26" s="248" t="s">
        <v>190</v>
      </c>
      <c r="G26" s="248" t="s">
        <v>190</v>
      </c>
      <c r="H26" s="248" t="s">
        <v>190</v>
      </c>
      <c r="I26" s="248" t="s">
        <v>190</v>
      </c>
      <c r="J26" s="248" t="s">
        <v>190</v>
      </c>
      <c r="K26" s="248" t="s">
        <v>190</v>
      </c>
      <c r="L26" s="241" t="s">
        <v>190</v>
      </c>
      <c r="M26" s="244" t="s">
        <v>190</v>
      </c>
    </row>
    <row r="27" customFormat="false" ht="12.75" hidden="false" customHeight="false" outlineLevel="0" collapsed="false">
      <c r="A27" s="239" t="s">
        <v>124</v>
      </c>
      <c r="B27" s="322" t="n">
        <v>8976</v>
      </c>
      <c r="C27" s="240" t="n">
        <v>21253.93811951</v>
      </c>
      <c r="D27" s="401" t="n">
        <v>5.08</v>
      </c>
      <c r="E27" s="247" t="s">
        <v>190</v>
      </c>
      <c r="F27" s="248" t="s">
        <v>190</v>
      </c>
      <c r="G27" s="248" t="s">
        <v>190</v>
      </c>
      <c r="H27" s="248" t="s">
        <v>190</v>
      </c>
      <c r="I27" s="248" t="s">
        <v>190</v>
      </c>
      <c r="J27" s="248" t="s">
        <v>190</v>
      </c>
      <c r="K27" s="248" t="s">
        <v>190</v>
      </c>
      <c r="L27" s="241" t="s">
        <v>190</v>
      </c>
      <c r="M27" s="244" t="s">
        <v>190</v>
      </c>
    </row>
    <row r="28" customFormat="false" ht="12.75" hidden="false" customHeight="false" outlineLevel="0" collapsed="false">
      <c r="A28" s="239" t="s">
        <v>125</v>
      </c>
      <c r="B28" s="322" t="n">
        <v>10276</v>
      </c>
      <c r="C28" s="240" t="n">
        <v>24962.25898165</v>
      </c>
      <c r="D28" s="401" t="n">
        <v>5.06</v>
      </c>
      <c r="E28" s="247" t="s">
        <v>190</v>
      </c>
      <c r="F28" s="248" t="s">
        <v>190</v>
      </c>
      <c r="G28" s="248" t="s">
        <v>190</v>
      </c>
      <c r="H28" s="248" t="s">
        <v>190</v>
      </c>
      <c r="I28" s="248" t="s">
        <v>190</v>
      </c>
      <c r="J28" s="248" t="s">
        <v>190</v>
      </c>
      <c r="K28" s="248" t="s">
        <v>190</v>
      </c>
      <c r="L28" s="241" t="s">
        <v>190</v>
      </c>
      <c r="M28" s="244" t="s">
        <v>190</v>
      </c>
    </row>
    <row r="29" customFormat="false" ht="12.75" hidden="false" customHeight="false" outlineLevel="0" collapsed="false">
      <c r="A29" s="239" t="s">
        <v>126</v>
      </c>
      <c r="B29" s="322" t="n">
        <v>8798</v>
      </c>
      <c r="C29" s="240" t="n">
        <v>22152.94883912</v>
      </c>
      <c r="D29" s="401" t="n">
        <v>5.02</v>
      </c>
      <c r="E29" s="247" t="s">
        <v>190</v>
      </c>
      <c r="F29" s="248" t="s">
        <v>190</v>
      </c>
      <c r="G29" s="248" t="s">
        <v>190</v>
      </c>
      <c r="H29" s="248" t="s">
        <v>190</v>
      </c>
      <c r="I29" s="248" t="s">
        <v>190</v>
      </c>
      <c r="J29" s="248" t="s">
        <v>190</v>
      </c>
      <c r="K29" s="248" t="s">
        <v>190</v>
      </c>
      <c r="L29" s="241" t="s">
        <v>190</v>
      </c>
      <c r="M29" s="244" t="s">
        <v>190</v>
      </c>
    </row>
    <row r="30" customFormat="false" ht="12.75" hidden="false" customHeight="false" outlineLevel="0" collapsed="false">
      <c r="A30" s="395" t="s">
        <v>15</v>
      </c>
      <c r="B30" s="410"/>
      <c r="C30" s="411"/>
      <c r="D30" s="409"/>
      <c r="E30" s="409"/>
      <c r="F30" s="408"/>
      <c r="G30" s="408"/>
      <c r="H30" s="408"/>
      <c r="I30" s="408"/>
      <c r="J30" s="408"/>
      <c r="K30" s="408"/>
      <c r="L30" s="403"/>
      <c r="M30" s="406"/>
    </row>
    <row r="31" customFormat="false" ht="12.75" hidden="false" customHeight="false" outlineLevel="0" collapsed="false">
      <c r="A31" s="407" t="s">
        <v>115</v>
      </c>
      <c r="B31" s="402" t="n">
        <v>9155</v>
      </c>
      <c r="C31" s="403" t="n">
        <v>24249.79090114</v>
      </c>
      <c r="D31" s="408" t="n">
        <v>4.99</v>
      </c>
      <c r="E31" s="411" t="n">
        <v>104</v>
      </c>
      <c r="F31" s="411" t="n">
        <v>381.32250896</v>
      </c>
      <c r="G31" s="408" t="n">
        <v>2.06</v>
      </c>
      <c r="H31" s="408" t="s">
        <v>190</v>
      </c>
      <c r="I31" s="408" t="s">
        <v>190</v>
      </c>
      <c r="J31" s="408" t="s">
        <v>190</v>
      </c>
      <c r="K31" s="408"/>
      <c r="L31" s="403"/>
      <c r="M31" s="406"/>
    </row>
    <row r="32" customFormat="false" ht="12.75" hidden="false" customHeight="false" outlineLevel="0" collapsed="false">
      <c r="A32" s="239" t="s">
        <v>116</v>
      </c>
      <c r="B32" s="322" t="n">
        <v>6467</v>
      </c>
      <c r="C32" s="240" t="n">
        <v>16806.67861839</v>
      </c>
      <c r="D32" s="401" t="n">
        <v>4.99</v>
      </c>
      <c r="E32" s="302" t="n">
        <v>942</v>
      </c>
      <c r="F32" s="302" t="n">
        <v>3266.11851736</v>
      </c>
      <c r="G32" s="248" t="n">
        <v>2.01</v>
      </c>
      <c r="H32" s="248" t="s">
        <v>190</v>
      </c>
      <c r="I32" s="248" t="s">
        <v>190</v>
      </c>
      <c r="J32" s="248" t="s">
        <v>190</v>
      </c>
      <c r="K32" s="241" t="s">
        <v>190</v>
      </c>
      <c r="L32" s="241" t="s">
        <v>190</v>
      </c>
      <c r="M32" s="244" t="s">
        <v>190</v>
      </c>
    </row>
    <row r="33" customFormat="false" ht="12.75" hidden="false" customHeight="false" outlineLevel="0" collapsed="false">
      <c r="A33" s="239" t="s">
        <v>117</v>
      </c>
      <c r="B33" s="322" t="n">
        <v>7552</v>
      </c>
      <c r="C33" s="240" t="n">
        <v>19903.29685905</v>
      </c>
      <c r="D33" s="401" t="n">
        <v>4.98</v>
      </c>
      <c r="E33" s="302" t="n">
        <v>2255</v>
      </c>
      <c r="F33" s="302" t="n">
        <v>7822.85098359</v>
      </c>
      <c r="G33" s="248" t="n">
        <v>2.03</v>
      </c>
      <c r="H33" s="248" t="s">
        <v>190</v>
      </c>
      <c r="I33" s="248" t="s">
        <v>190</v>
      </c>
      <c r="J33" s="248" t="s">
        <v>190</v>
      </c>
      <c r="K33" s="241" t="s">
        <v>190</v>
      </c>
      <c r="L33" s="241" t="s">
        <v>190</v>
      </c>
      <c r="M33" s="244" t="s">
        <v>190</v>
      </c>
    </row>
    <row r="34" customFormat="false" ht="12.75" hidden="false" customHeight="false" outlineLevel="0" collapsed="false">
      <c r="A34" s="239" t="s">
        <v>118</v>
      </c>
      <c r="B34" s="322" t="n">
        <v>7943</v>
      </c>
      <c r="C34" s="240" t="n">
        <v>21561.90762739</v>
      </c>
      <c r="D34" s="401" t="n">
        <v>4.94</v>
      </c>
      <c r="E34" s="302" t="n">
        <v>1616</v>
      </c>
      <c r="F34" s="302" t="n">
        <v>5667.91542904</v>
      </c>
      <c r="G34" s="248" t="n">
        <v>2.02</v>
      </c>
      <c r="H34" s="248" t="s">
        <v>190</v>
      </c>
      <c r="I34" s="248" t="s">
        <v>190</v>
      </c>
      <c r="J34" s="248" t="s">
        <v>190</v>
      </c>
      <c r="K34" s="241" t="s">
        <v>190</v>
      </c>
      <c r="L34" s="241" t="s">
        <v>190</v>
      </c>
      <c r="M34" s="244" t="s">
        <v>190</v>
      </c>
    </row>
    <row r="35" customFormat="false" ht="12.75" hidden="false" customHeight="false" outlineLevel="0" collapsed="false">
      <c r="A35" s="239" t="s">
        <v>119</v>
      </c>
      <c r="B35" s="322" t="n">
        <v>5823</v>
      </c>
      <c r="C35" s="240" t="n">
        <v>15923.40259337</v>
      </c>
      <c r="D35" s="401" t="n">
        <v>4.95</v>
      </c>
      <c r="E35" s="302" t="n">
        <v>1225</v>
      </c>
      <c r="F35" s="302" t="n">
        <v>4371.31130499</v>
      </c>
      <c r="G35" s="248" t="n">
        <v>2.02</v>
      </c>
      <c r="H35" s="302" t="n">
        <v>2976</v>
      </c>
      <c r="I35" s="302" t="n">
        <v>8085.50354525</v>
      </c>
      <c r="J35" s="248" t="n">
        <v>6.18</v>
      </c>
      <c r="K35" s="302" t="s">
        <v>190</v>
      </c>
      <c r="L35" s="241" t="s">
        <v>190</v>
      </c>
      <c r="M35" s="412" t="s">
        <v>190</v>
      </c>
    </row>
    <row r="36" customFormat="false" ht="12.75" hidden="false" customHeight="false" outlineLevel="0" collapsed="false">
      <c r="A36" s="239" t="s">
        <v>120</v>
      </c>
      <c r="B36" s="322" t="n">
        <v>5429</v>
      </c>
      <c r="C36" s="240" t="n">
        <v>14059.2086673</v>
      </c>
      <c r="D36" s="401" t="n">
        <v>4.95</v>
      </c>
      <c r="E36" s="302" t="n">
        <v>953</v>
      </c>
      <c r="F36" s="302" t="n">
        <v>3415.9305466</v>
      </c>
      <c r="G36" s="248" t="n">
        <v>1.94</v>
      </c>
      <c r="H36" s="302" t="n">
        <v>24018</v>
      </c>
      <c r="I36" s="302" t="n">
        <v>61091.6859666</v>
      </c>
      <c r="J36" s="248" t="n">
        <v>6.22</v>
      </c>
      <c r="K36" s="302" t="s">
        <v>190</v>
      </c>
      <c r="L36" s="302" t="s">
        <v>190</v>
      </c>
      <c r="M36" s="412" t="s">
        <v>190</v>
      </c>
    </row>
    <row r="37" customFormat="false" ht="12.75" hidden="false" customHeight="false" outlineLevel="0" collapsed="false">
      <c r="A37" s="239" t="s">
        <v>121</v>
      </c>
      <c r="B37" s="322" t="n">
        <v>7199</v>
      </c>
      <c r="C37" s="240" t="n">
        <v>19355.86096344</v>
      </c>
      <c r="D37" s="401" t="n">
        <v>4.94</v>
      </c>
      <c r="E37" s="302" t="n">
        <v>1116</v>
      </c>
      <c r="F37" s="302" t="n">
        <v>3941.90355265</v>
      </c>
      <c r="G37" s="248" t="n">
        <v>1.86</v>
      </c>
      <c r="H37" s="302" t="n">
        <v>35812</v>
      </c>
      <c r="I37" s="302" t="n">
        <v>90000.1340172199</v>
      </c>
      <c r="J37" s="248" t="n">
        <v>6.23</v>
      </c>
      <c r="K37" s="302" t="s">
        <v>190</v>
      </c>
      <c r="L37" s="302" t="s">
        <v>190</v>
      </c>
      <c r="M37" s="412" t="s">
        <v>190</v>
      </c>
    </row>
    <row r="38" customFormat="false" ht="12.75" hidden="false" customHeight="false" outlineLevel="0" collapsed="false">
      <c r="A38" s="239" t="s">
        <v>122</v>
      </c>
      <c r="B38" s="322" t="n">
        <v>8333</v>
      </c>
      <c r="C38" s="240" t="n">
        <v>21874.0861544</v>
      </c>
      <c r="D38" s="401" t="n">
        <v>4.94</v>
      </c>
      <c r="E38" s="302" t="n">
        <v>1148</v>
      </c>
      <c r="F38" s="302" t="n">
        <v>3955.27272875</v>
      </c>
      <c r="G38" s="248" t="n">
        <v>1.87</v>
      </c>
      <c r="H38" s="302" t="n">
        <v>45177</v>
      </c>
      <c r="I38" s="302" t="n">
        <v>128254.97982371</v>
      </c>
      <c r="J38" s="248" t="n">
        <v>6.15</v>
      </c>
      <c r="K38" s="302" t="s">
        <v>190</v>
      </c>
      <c r="L38" s="302" t="s">
        <v>190</v>
      </c>
      <c r="M38" s="412" t="s">
        <v>190</v>
      </c>
    </row>
    <row r="39" customFormat="false" ht="12.75" hidden="false" customHeight="false" outlineLevel="0" collapsed="false">
      <c r="A39" s="239" t="s">
        <v>123</v>
      </c>
      <c r="B39" s="322" t="n">
        <v>7736</v>
      </c>
      <c r="C39" s="240" t="n">
        <v>21382.49583511</v>
      </c>
      <c r="D39" s="401" t="n">
        <v>4.91</v>
      </c>
      <c r="E39" s="302" t="n">
        <v>937</v>
      </c>
      <c r="F39" s="302" t="n">
        <v>3262.72138329</v>
      </c>
      <c r="G39" s="248" t="n">
        <v>1.84</v>
      </c>
      <c r="H39" s="302" t="n">
        <v>47405</v>
      </c>
      <c r="I39" s="302" t="n">
        <v>140808.05406818</v>
      </c>
      <c r="J39" s="248" t="n">
        <v>6.13</v>
      </c>
      <c r="K39" s="302" t="s">
        <v>190</v>
      </c>
      <c r="L39" s="302" t="s">
        <v>190</v>
      </c>
      <c r="M39" s="412" t="s">
        <v>190</v>
      </c>
    </row>
    <row r="40" customFormat="false" ht="12.75" hidden="false" customHeight="false" outlineLevel="0" collapsed="false">
      <c r="A40" s="239" t="s">
        <v>124</v>
      </c>
      <c r="B40" s="322" t="n">
        <v>8303</v>
      </c>
      <c r="C40" s="240" t="n">
        <v>24458.36934289</v>
      </c>
      <c r="D40" s="401" t="n">
        <v>4.89</v>
      </c>
      <c r="E40" s="302" t="n">
        <v>1006</v>
      </c>
      <c r="F40" s="302" t="n">
        <v>3549.92716398</v>
      </c>
      <c r="G40" s="248" t="n">
        <v>1.72</v>
      </c>
      <c r="H40" s="302" t="n">
        <v>50715</v>
      </c>
      <c r="I40" s="302" t="n">
        <v>154558.60108092</v>
      </c>
      <c r="J40" s="248" t="n">
        <v>6.11</v>
      </c>
      <c r="K40" s="302" t="s">
        <v>190</v>
      </c>
      <c r="L40" s="302" t="s">
        <v>190</v>
      </c>
      <c r="M40" s="412" t="s">
        <v>190</v>
      </c>
    </row>
    <row r="41" customFormat="false" ht="12.75" hidden="false" customHeight="false" outlineLevel="0" collapsed="false">
      <c r="A41" s="239" t="s">
        <v>125</v>
      </c>
      <c r="B41" s="322" t="n">
        <v>8436</v>
      </c>
      <c r="C41" s="240" t="n">
        <v>25541.67273523</v>
      </c>
      <c r="D41" s="401" t="n">
        <v>4.88</v>
      </c>
      <c r="E41" s="302" t="n">
        <v>1102</v>
      </c>
      <c r="F41" s="302" t="n">
        <v>3969.29247407</v>
      </c>
      <c r="G41" s="248" t="n">
        <v>1.64</v>
      </c>
      <c r="H41" s="302" t="n">
        <v>54848</v>
      </c>
      <c r="I41" s="302" t="n">
        <v>167791.24416398</v>
      </c>
      <c r="J41" s="248" t="n">
        <v>6.05</v>
      </c>
      <c r="K41" s="302" t="s">
        <v>190</v>
      </c>
      <c r="L41" s="302" t="s">
        <v>190</v>
      </c>
      <c r="M41" s="412" t="s">
        <v>190</v>
      </c>
    </row>
    <row r="42" customFormat="false" ht="12.75" hidden="false" customHeight="false" outlineLevel="0" collapsed="false">
      <c r="A42" s="239" t="s">
        <v>126</v>
      </c>
      <c r="B42" s="322" t="n">
        <v>8283</v>
      </c>
      <c r="C42" s="240" t="n">
        <v>24870.75766943</v>
      </c>
      <c r="D42" s="401" t="n">
        <v>4.89</v>
      </c>
      <c r="E42" s="302" t="n">
        <v>1028</v>
      </c>
      <c r="F42" s="302" t="n">
        <v>3807.38451431</v>
      </c>
      <c r="G42" s="248" t="n">
        <v>1.6</v>
      </c>
      <c r="H42" s="302" t="n">
        <v>41896</v>
      </c>
      <c r="I42" s="302" t="n">
        <v>129633.02696792</v>
      </c>
      <c r="J42" s="248" t="n">
        <v>6.04</v>
      </c>
      <c r="K42" s="302" t="s">
        <v>190</v>
      </c>
      <c r="L42" s="302" t="s">
        <v>190</v>
      </c>
      <c r="M42" s="412" t="s">
        <v>190</v>
      </c>
    </row>
    <row r="43" customFormat="false" ht="12.75" hidden="false" customHeight="false" outlineLevel="0" collapsed="false">
      <c r="A43" s="407" t="s">
        <v>16</v>
      </c>
      <c r="B43" s="410"/>
      <c r="C43" s="411"/>
      <c r="D43" s="409"/>
      <c r="E43" s="411"/>
      <c r="F43" s="411"/>
      <c r="G43" s="408"/>
      <c r="H43" s="411"/>
      <c r="I43" s="411"/>
      <c r="J43" s="408"/>
      <c r="K43" s="411"/>
      <c r="L43" s="411"/>
      <c r="M43" s="406"/>
    </row>
    <row r="44" customFormat="false" ht="12.75" hidden="false" customHeight="false" outlineLevel="0" collapsed="false">
      <c r="A44" s="407" t="s">
        <v>115</v>
      </c>
      <c r="B44" s="402" t="n">
        <v>9313</v>
      </c>
      <c r="C44" s="403" t="n">
        <v>28815.90230912</v>
      </c>
      <c r="D44" s="409" t="n">
        <v>4.89</v>
      </c>
      <c r="E44" s="411" t="n">
        <v>1493</v>
      </c>
      <c r="F44" s="411" t="n">
        <v>5858.74363979</v>
      </c>
      <c r="G44" s="408" t="n">
        <v>1.44</v>
      </c>
      <c r="H44" s="411" t="n">
        <v>44598</v>
      </c>
      <c r="I44" s="411" t="n">
        <v>139464.75269369</v>
      </c>
      <c r="J44" s="408" t="n">
        <v>6.03</v>
      </c>
      <c r="K44" s="411"/>
      <c r="L44" s="403"/>
      <c r="M44" s="413"/>
    </row>
    <row r="45" customFormat="false" ht="12.75" hidden="false" customHeight="false" outlineLevel="0" collapsed="false">
      <c r="A45" s="239" t="s">
        <v>116</v>
      </c>
      <c r="B45" s="322" t="n">
        <v>4955</v>
      </c>
      <c r="C45" s="241" t="n">
        <v>15585.16583209</v>
      </c>
      <c r="D45" s="248" t="n">
        <v>4.87</v>
      </c>
      <c r="E45" s="302" t="n">
        <v>788</v>
      </c>
      <c r="F45" s="302" t="n">
        <v>3139.22932024</v>
      </c>
      <c r="G45" s="248" t="n">
        <v>1.27</v>
      </c>
      <c r="H45" s="302" t="n">
        <v>24803</v>
      </c>
      <c r="I45" s="302" t="n">
        <v>79765.83199859</v>
      </c>
      <c r="J45" s="248" t="n">
        <v>5.98</v>
      </c>
      <c r="K45" s="302" t="s">
        <v>190</v>
      </c>
      <c r="L45" s="241" t="s">
        <v>190</v>
      </c>
      <c r="M45" s="412" t="s">
        <v>190</v>
      </c>
    </row>
    <row r="46" customFormat="false" ht="12.75" hidden="false" customHeight="false" outlineLevel="0" collapsed="false">
      <c r="A46" s="239" t="s">
        <v>117</v>
      </c>
      <c r="B46" s="322" t="n">
        <v>6722</v>
      </c>
      <c r="C46" s="241" t="n">
        <v>21639.61647585</v>
      </c>
      <c r="D46" s="248" t="n">
        <v>4.85</v>
      </c>
      <c r="E46" s="302" t="n">
        <v>1127</v>
      </c>
      <c r="F46" s="302" t="n">
        <v>4450.76152797</v>
      </c>
      <c r="G46" s="248" t="n">
        <v>1.12</v>
      </c>
      <c r="H46" s="302" t="n">
        <v>31630</v>
      </c>
      <c r="I46" s="302" t="n">
        <v>105843.85447699</v>
      </c>
      <c r="J46" s="248" t="n">
        <v>5.99</v>
      </c>
      <c r="K46" s="302" t="s">
        <v>190</v>
      </c>
      <c r="L46" s="302" t="s">
        <v>190</v>
      </c>
      <c r="M46" s="412" t="s">
        <v>190</v>
      </c>
    </row>
    <row r="47" customFormat="false" ht="12.75" hidden="false" customHeight="false" outlineLevel="0" collapsed="false">
      <c r="A47" s="239" t="s">
        <v>118</v>
      </c>
      <c r="B47" s="322" t="n">
        <v>7787</v>
      </c>
      <c r="C47" s="241" t="n">
        <v>25187.77855999</v>
      </c>
      <c r="D47" s="248" t="n">
        <v>4.85</v>
      </c>
      <c r="E47" s="302" t="n">
        <v>1297</v>
      </c>
      <c r="F47" s="302" t="n">
        <v>5299.63728792</v>
      </c>
      <c r="G47" s="248" t="n">
        <v>1.09</v>
      </c>
      <c r="H47" s="302" t="n">
        <v>38651</v>
      </c>
      <c r="I47" s="302" t="n">
        <v>132142.38516157</v>
      </c>
      <c r="J47" s="248" t="n">
        <v>5.95</v>
      </c>
      <c r="K47" s="302" t="s">
        <v>190</v>
      </c>
      <c r="L47" s="302" t="s">
        <v>190</v>
      </c>
      <c r="M47" s="412" t="s">
        <v>190</v>
      </c>
    </row>
    <row r="48" customFormat="false" ht="12.75" hidden="false" customHeight="false" outlineLevel="0" collapsed="false">
      <c r="A48" s="239" t="s">
        <v>119</v>
      </c>
      <c r="B48" s="322" t="n">
        <v>7945</v>
      </c>
      <c r="C48" s="241" t="n">
        <v>26079.72058212</v>
      </c>
      <c r="D48" s="248" t="n">
        <v>4.81</v>
      </c>
      <c r="E48" s="302" t="n">
        <v>1411</v>
      </c>
      <c r="F48" s="302" t="n">
        <v>5729.09733293</v>
      </c>
      <c r="G48" s="248" t="n">
        <v>1.12</v>
      </c>
      <c r="H48" s="302" t="n">
        <v>41329</v>
      </c>
      <c r="I48" s="302" t="n">
        <v>144306.07701113</v>
      </c>
      <c r="J48" s="248" t="n">
        <v>5.76</v>
      </c>
      <c r="K48" s="302" t="s">
        <v>190</v>
      </c>
      <c r="L48" s="302" t="s">
        <v>190</v>
      </c>
      <c r="M48" s="412" t="s">
        <v>190</v>
      </c>
    </row>
    <row r="49" customFormat="false" ht="12.75" hidden="false" customHeight="false" outlineLevel="0" collapsed="false">
      <c r="A49" s="239" t="s">
        <v>120</v>
      </c>
      <c r="B49" s="322" t="n">
        <v>6066</v>
      </c>
      <c r="C49" s="241" t="n">
        <v>20105.86760759</v>
      </c>
      <c r="D49" s="248" t="n">
        <v>4.81</v>
      </c>
      <c r="E49" s="302" t="n">
        <v>1156</v>
      </c>
      <c r="F49" s="302" t="n">
        <v>4688.06396882</v>
      </c>
      <c r="G49" s="248" t="n">
        <v>1.13</v>
      </c>
      <c r="H49" s="302" t="n">
        <v>33119</v>
      </c>
      <c r="I49" s="302" t="n">
        <v>119035.48489458</v>
      </c>
      <c r="J49" s="248" t="n">
        <v>5.46</v>
      </c>
      <c r="K49" s="302" t="s">
        <v>190</v>
      </c>
      <c r="L49" s="302" t="s">
        <v>190</v>
      </c>
      <c r="M49" s="412" t="s">
        <v>190</v>
      </c>
    </row>
    <row r="50" customFormat="false" ht="12.75" hidden="false" customHeight="false" outlineLevel="0" collapsed="false">
      <c r="A50" s="239" t="s">
        <v>121</v>
      </c>
      <c r="B50" s="322" t="n">
        <v>7278</v>
      </c>
      <c r="C50" s="241" t="n">
        <v>25021.68468662</v>
      </c>
      <c r="D50" s="248" t="n">
        <v>4.87</v>
      </c>
      <c r="E50" s="302" t="n">
        <v>1305</v>
      </c>
      <c r="F50" s="302" t="n">
        <v>5606.41025445</v>
      </c>
      <c r="G50" s="248" t="n">
        <v>1.12</v>
      </c>
      <c r="H50" s="302" t="n">
        <v>50587</v>
      </c>
      <c r="I50" s="302" t="n">
        <v>192230.13188933</v>
      </c>
      <c r="J50" s="248" t="n">
        <v>5.29</v>
      </c>
      <c r="K50" s="302" t="s">
        <v>190</v>
      </c>
      <c r="L50" s="302" t="s">
        <v>190</v>
      </c>
      <c r="M50" s="412" t="s">
        <v>190</v>
      </c>
    </row>
    <row r="51" customFormat="false" ht="12.75" hidden="false" customHeight="false" outlineLevel="0" collapsed="false">
      <c r="A51" s="239" t="s">
        <v>122</v>
      </c>
      <c r="B51" s="322" t="n">
        <v>11536</v>
      </c>
      <c r="C51" s="241" t="n">
        <v>35398.09399624</v>
      </c>
      <c r="D51" s="248" t="n">
        <v>4.98</v>
      </c>
      <c r="E51" s="302" t="n">
        <v>1344</v>
      </c>
      <c r="F51" s="302" t="n">
        <v>5868.51537168</v>
      </c>
      <c r="G51" s="248" t="n">
        <v>1.1</v>
      </c>
      <c r="H51" s="302" t="n">
        <v>17963</v>
      </c>
      <c r="I51" s="302" t="n">
        <v>50226.25546567</v>
      </c>
      <c r="J51" s="248" t="n">
        <v>5.66</v>
      </c>
      <c r="K51" s="302" t="s">
        <v>190</v>
      </c>
      <c r="L51" s="302" t="s">
        <v>190</v>
      </c>
      <c r="M51" s="412" t="s">
        <v>190</v>
      </c>
    </row>
    <row r="52" customFormat="false" ht="12.75" hidden="false" customHeight="false" outlineLevel="0" collapsed="false">
      <c r="A52" s="239" t="s">
        <v>123</v>
      </c>
      <c r="B52" s="322" t="n">
        <v>15267</v>
      </c>
      <c r="C52" s="241" t="n">
        <v>47315.88755028</v>
      </c>
      <c r="D52" s="248" t="n">
        <v>4.86</v>
      </c>
      <c r="E52" s="302" t="n">
        <v>1259</v>
      </c>
      <c r="F52" s="302" t="n">
        <v>5519.5485979</v>
      </c>
      <c r="G52" s="248" t="n">
        <v>1.11</v>
      </c>
      <c r="H52" s="302" t="n">
        <v>17087</v>
      </c>
      <c r="I52" s="302" t="n">
        <v>38380.20071993</v>
      </c>
      <c r="J52" s="248" t="n">
        <v>5.97</v>
      </c>
      <c r="K52" s="302" t="s">
        <v>190</v>
      </c>
      <c r="L52" s="302" t="s">
        <v>190</v>
      </c>
      <c r="M52" s="412" t="s">
        <v>190</v>
      </c>
    </row>
    <row r="53" customFormat="false" ht="12.75" hidden="false" customHeight="false" outlineLevel="0" collapsed="false">
      <c r="A53" s="239" t="s">
        <v>124</v>
      </c>
      <c r="B53" s="322" t="n">
        <v>16742</v>
      </c>
      <c r="C53" s="241" t="n">
        <v>55113.2304343199</v>
      </c>
      <c r="D53" s="248" t="n">
        <v>4.74</v>
      </c>
      <c r="E53" s="302" t="n">
        <v>1350</v>
      </c>
      <c r="F53" s="302" t="n">
        <v>5852.50349088</v>
      </c>
      <c r="G53" s="248" t="n">
        <v>0.87</v>
      </c>
      <c r="H53" s="302" t="n">
        <v>18604</v>
      </c>
      <c r="I53" s="302" t="n">
        <v>41636.7471073099</v>
      </c>
      <c r="J53" s="248" t="n">
        <v>5.96</v>
      </c>
      <c r="K53" s="302" t="s">
        <v>190</v>
      </c>
      <c r="L53" s="302" t="s">
        <v>190</v>
      </c>
      <c r="M53" s="412" t="s">
        <v>190</v>
      </c>
    </row>
    <row r="54" customFormat="false" ht="12.75" hidden="false" customHeight="false" outlineLevel="0" collapsed="false">
      <c r="A54" s="239" t="s">
        <v>125</v>
      </c>
      <c r="B54" s="322" t="n">
        <v>16087</v>
      </c>
      <c r="C54" s="241" t="n">
        <v>56537.27132529</v>
      </c>
      <c r="D54" s="248" t="n">
        <v>4.54</v>
      </c>
      <c r="E54" s="302" t="n">
        <v>1656</v>
      </c>
      <c r="F54" s="302" t="n">
        <v>7338.77968347</v>
      </c>
      <c r="G54" s="248" t="n">
        <v>0.34</v>
      </c>
      <c r="H54" s="302" t="n">
        <v>19604</v>
      </c>
      <c r="I54" s="302" t="n">
        <v>43647.48575808</v>
      </c>
      <c r="J54" s="248" t="n">
        <v>5.93</v>
      </c>
      <c r="K54" s="302" t="s">
        <v>190</v>
      </c>
      <c r="L54" s="302" t="s">
        <v>190</v>
      </c>
      <c r="M54" s="412" t="s">
        <v>190</v>
      </c>
    </row>
    <row r="55" customFormat="false" ht="12.75" hidden="false" customHeight="false" outlineLevel="0" collapsed="false">
      <c r="A55" s="239" t="s">
        <v>126</v>
      </c>
      <c r="B55" s="322" t="n">
        <v>16739</v>
      </c>
      <c r="C55" s="241" t="n">
        <v>62138.12929382</v>
      </c>
      <c r="D55" s="248" t="n">
        <v>4.36</v>
      </c>
      <c r="E55" s="302" t="n">
        <v>2002</v>
      </c>
      <c r="F55" s="302" t="n">
        <v>8584.12334259</v>
      </c>
      <c r="G55" s="248" t="n">
        <v>0.25</v>
      </c>
      <c r="H55" s="302" t="n">
        <v>20575</v>
      </c>
      <c r="I55" s="302" t="n">
        <v>46203.65707578</v>
      </c>
      <c r="J55" s="248" t="n">
        <v>5.87</v>
      </c>
      <c r="K55" s="302" t="s">
        <v>190</v>
      </c>
      <c r="L55" s="302" t="s">
        <v>190</v>
      </c>
      <c r="M55" s="412" t="s">
        <v>190</v>
      </c>
    </row>
    <row r="56" customFormat="false" ht="12.75" hidden="false" customHeight="false" outlineLevel="0" collapsed="false">
      <c r="A56" s="395" t="s">
        <v>17</v>
      </c>
      <c r="B56" s="405"/>
      <c r="C56" s="403"/>
      <c r="D56" s="405"/>
      <c r="E56" s="403"/>
      <c r="F56" s="403"/>
      <c r="G56" s="405"/>
      <c r="H56" s="403"/>
      <c r="I56" s="403"/>
      <c r="J56" s="405"/>
      <c r="K56" s="403"/>
      <c r="L56" s="403"/>
      <c r="M56" s="406"/>
    </row>
    <row r="57" customFormat="false" ht="12.75" hidden="false" customHeight="false" outlineLevel="0" collapsed="false">
      <c r="A57" s="407" t="s">
        <v>115</v>
      </c>
      <c r="B57" s="402" t="n">
        <v>20900</v>
      </c>
      <c r="C57" s="403" t="n">
        <v>82606.60060247</v>
      </c>
      <c r="D57" s="409" t="n">
        <v>4.25</v>
      </c>
      <c r="E57" s="411" t="n">
        <v>2764</v>
      </c>
      <c r="F57" s="411" t="n">
        <v>11796.85283598</v>
      </c>
      <c r="G57" s="408" t="n">
        <v>0.23</v>
      </c>
      <c r="H57" s="411" t="n">
        <v>26602</v>
      </c>
      <c r="I57" s="411" t="n">
        <v>60742.00207166</v>
      </c>
      <c r="J57" s="408" t="n">
        <v>5.76</v>
      </c>
      <c r="K57" s="411" t="s">
        <v>190</v>
      </c>
      <c r="L57" s="403" t="s">
        <v>190</v>
      </c>
      <c r="M57" s="413" t="s">
        <v>190</v>
      </c>
    </row>
    <row r="58" customFormat="false" ht="12.75" hidden="false" customHeight="false" outlineLevel="0" collapsed="false">
      <c r="A58" s="239" t="s">
        <v>116</v>
      </c>
      <c r="B58" s="322" t="n">
        <v>12876</v>
      </c>
      <c r="C58" s="241" t="n">
        <v>53956.94584552</v>
      </c>
      <c r="D58" s="248" t="n">
        <v>4.14</v>
      </c>
      <c r="E58" s="302" t="n">
        <v>1569</v>
      </c>
      <c r="F58" s="302" t="n">
        <v>6791.26218315</v>
      </c>
      <c r="G58" s="248" t="n">
        <v>0.26</v>
      </c>
      <c r="H58" s="302" t="n">
        <v>15310</v>
      </c>
      <c r="I58" s="302" t="n">
        <v>36209.08398726</v>
      </c>
      <c r="J58" s="248" t="n">
        <v>5.71</v>
      </c>
      <c r="K58" s="302" t="s">
        <v>190</v>
      </c>
      <c r="L58" s="241" t="s">
        <v>190</v>
      </c>
      <c r="M58" s="412" t="s">
        <v>190</v>
      </c>
    </row>
    <row r="59" customFormat="false" ht="12.75" hidden="false" customHeight="false" outlineLevel="0" collapsed="false">
      <c r="A59" s="239" t="s">
        <v>117</v>
      </c>
      <c r="B59" s="322" t="n">
        <v>19084</v>
      </c>
      <c r="C59" s="241" t="n">
        <v>81882.47597815</v>
      </c>
      <c r="D59" s="248" t="n">
        <v>4.13</v>
      </c>
      <c r="E59" s="302" t="n">
        <v>2174</v>
      </c>
      <c r="F59" s="302" t="n">
        <v>9761.00868481</v>
      </c>
      <c r="G59" s="248" t="n">
        <v>0.23</v>
      </c>
      <c r="H59" s="302" t="n">
        <v>21247</v>
      </c>
      <c r="I59" s="302" t="n">
        <v>51297.06307658</v>
      </c>
      <c r="J59" s="248" t="n">
        <v>5.69</v>
      </c>
      <c r="K59" s="302" t="s">
        <v>190</v>
      </c>
      <c r="L59" s="302" t="s">
        <v>190</v>
      </c>
      <c r="M59" s="412" t="s">
        <v>190</v>
      </c>
    </row>
    <row r="60" customFormat="false" ht="12.75" hidden="false" customHeight="false" outlineLevel="0" collapsed="false">
      <c r="A60" s="239" t="s">
        <v>118</v>
      </c>
      <c r="B60" s="322" t="n">
        <v>28525</v>
      </c>
      <c r="C60" s="241" t="n">
        <v>126633.33330548</v>
      </c>
      <c r="D60" s="248" t="n">
        <v>4.4</v>
      </c>
      <c r="E60" s="302" t="n">
        <v>3422</v>
      </c>
      <c r="F60" s="302" t="n">
        <v>15735.0153915</v>
      </c>
      <c r="G60" s="248" t="n">
        <v>0.25</v>
      </c>
      <c r="H60" s="302" t="n">
        <v>40392</v>
      </c>
      <c r="I60" s="302" t="n">
        <v>100582.88664799</v>
      </c>
      <c r="J60" s="248" t="n">
        <v>5.83</v>
      </c>
      <c r="K60" s="302" t="s">
        <v>190</v>
      </c>
      <c r="L60" s="302" t="s">
        <v>190</v>
      </c>
      <c r="M60" s="412" t="s">
        <v>190</v>
      </c>
    </row>
    <row r="61" customFormat="false" ht="12.75" hidden="false" customHeight="false" outlineLevel="0" collapsed="false">
      <c r="A61" s="239" t="s">
        <v>119</v>
      </c>
      <c r="B61" s="322" t="n">
        <v>16048</v>
      </c>
      <c r="C61" s="241" t="n">
        <v>72547.1919025</v>
      </c>
      <c r="D61" s="248" t="n">
        <v>4.63</v>
      </c>
      <c r="E61" s="302" t="n">
        <v>2222</v>
      </c>
      <c r="F61" s="302" t="n">
        <v>10094.93081597</v>
      </c>
      <c r="G61" s="248" t="n">
        <v>0.83</v>
      </c>
      <c r="H61" s="302" t="n">
        <v>10848</v>
      </c>
      <c r="I61" s="302" t="n">
        <v>36448.87588172</v>
      </c>
      <c r="J61" s="248" t="n">
        <v>7.66</v>
      </c>
      <c r="K61" s="302" t="s">
        <v>190</v>
      </c>
      <c r="L61" s="302" t="s">
        <v>190</v>
      </c>
      <c r="M61" s="412" t="s">
        <v>190</v>
      </c>
    </row>
    <row r="62" customFormat="false" ht="12.75" hidden="false" customHeight="false" outlineLevel="0" collapsed="false">
      <c r="A62" s="239" t="s">
        <v>120</v>
      </c>
      <c r="B62" s="322" t="n">
        <v>9593</v>
      </c>
      <c r="C62" s="241" t="n">
        <v>45516.9536793201</v>
      </c>
      <c r="D62" s="248" t="n">
        <v>4.02</v>
      </c>
      <c r="E62" s="302" t="n">
        <v>1045</v>
      </c>
      <c r="F62" s="302" t="n">
        <v>4706.8468515</v>
      </c>
      <c r="G62" s="248" t="n">
        <v>1.61</v>
      </c>
      <c r="H62" s="302" t="n">
        <v>9362</v>
      </c>
      <c r="I62" s="302" t="n">
        <v>52283.1477202501</v>
      </c>
      <c r="J62" s="248" t="n">
        <v>4.12</v>
      </c>
      <c r="K62" s="302" t="n">
        <v>154</v>
      </c>
      <c r="L62" s="302" t="n">
        <v>1318.50065279</v>
      </c>
      <c r="M62" s="412" t="n">
        <v>4.38</v>
      </c>
    </row>
    <row r="63" customFormat="false" ht="12.75" hidden="false" customHeight="false" outlineLevel="0" collapsed="false">
      <c r="A63" s="239" t="s">
        <v>121</v>
      </c>
      <c r="B63" s="322" t="n">
        <v>11720</v>
      </c>
      <c r="C63" s="241" t="n">
        <v>58247.86134889</v>
      </c>
      <c r="D63" s="248" t="n">
        <v>3.59</v>
      </c>
      <c r="E63" s="302" t="n">
        <v>1165</v>
      </c>
      <c r="F63" s="302" t="n">
        <v>5364.94357824</v>
      </c>
      <c r="G63" s="248" t="n">
        <v>1.53</v>
      </c>
      <c r="H63" s="302" t="n">
        <v>13571</v>
      </c>
      <c r="I63" s="302" t="n">
        <v>77425.9671839</v>
      </c>
      <c r="J63" s="248" t="n">
        <v>3.92</v>
      </c>
      <c r="K63" s="302" t="n">
        <v>1151</v>
      </c>
      <c r="L63" s="302" t="n">
        <v>10304.19582346</v>
      </c>
      <c r="M63" s="412" t="n">
        <v>4.03</v>
      </c>
    </row>
    <row r="64" customFormat="false" ht="12.75" hidden="false" customHeight="false" outlineLevel="0" collapsed="false">
      <c r="A64" s="239" t="s">
        <v>122</v>
      </c>
      <c r="B64" s="322" t="n">
        <v>11343</v>
      </c>
      <c r="C64" s="241" t="n">
        <v>56791.70005859</v>
      </c>
      <c r="D64" s="248" t="n">
        <v>3.57</v>
      </c>
      <c r="E64" s="302" t="n">
        <v>1559</v>
      </c>
      <c r="F64" s="302" t="n">
        <v>7144.24136317</v>
      </c>
      <c r="G64" s="248" t="n">
        <v>1.51</v>
      </c>
      <c r="H64" s="302" t="n">
        <v>19633</v>
      </c>
      <c r="I64" s="302" t="n">
        <v>107956.19884424</v>
      </c>
      <c r="J64" s="248" t="n">
        <v>3.75</v>
      </c>
      <c r="K64" s="302" t="n">
        <v>857</v>
      </c>
      <c r="L64" s="302" t="n">
        <v>8171.88586636</v>
      </c>
      <c r="M64" s="412" t="n">
        <v>3.66</v>
      </c>
    </row>
    <row r="65" customFormat="false" ht="12.75" hidden="false" customHeight="false" outlineLevel="0" collapsed="false">
      <c r="A65" s="239" t="s">
        <v>123</v>
      </c>
      <c r="B65" s="322" t="n">
        <v>13114</v>
      </c>
      <c r="C65" s="241" t="n">
        <v>66030.01883808</v>
      </c>
      <c r="D65" s="248" t="n">
        <v>3.59</v>
      </c>
      <c r="E65" s="302" t="n">
        <v>2423</v>
      </c>
      <c r="F65" s="302" t="n">
        <v>10848.47932485</v>
      </c>
      <c r="G65" s="248" t="n">
        <v>1.52</v>
      </c>
      <c r="H65" s="302" t="n">
        <v>25629</v>
      </c>
      <c r="I65" s="302" t="n">
        <v>138355.64004826</v>
      </c>
      <c r="J65" s="248" t="n">
        <v>3.67</v>
      </c>
      <c r="K65" s="302" t="n">
        <v>840</v>
      </c>
      <c r="L65" s="302" t="n">
        <v>7768.69950865</v>
      </c>
      <c r="M65" s="412" t="n">
        <v>3.87</v>
      </c>
    </row>
    <row r="66" customFormat="false" ht="12.75" hidden="false" customHeight="false" outlineLevel="0" collapsed="false">
      <c r="A66" s="239" t="s">
        <v>124</v>
      </c>
      <c r="B66" s="322" t="n">
        <v>13690</v>
      </c>
      <c r="C66" s="241" t="n">
        <v>69541.14540284</v>
      </c>
      <c r="D66" s="248" t="n">
        <v>3.41</v>
      </c>
      <c r="E66" s="302" t="n">
        <v>2571</v>
      </c>
      <c r="F66" s="302" t="n">
        <v>11589.16532201</v>
      </c>
      <c r="G66" s="248" t="n">
        <v>1.47</v>
      </c>
      <c r="H66" s="302" t="n">
        <v>29169</v>
      </c>
      <c r="I66" s="302" t="n">
        <v>155886.52861256</v>
      </c>
      <c r="J66" s="248" t="n">
        <v>3.79</v>
      </c>
      <c r="K66" s="302" t="n">
        <v>758</v>
      </c>
      <c r="L66" s="302" t="n">
        <v>7119.09397529</v>
      </c>
      <c r="M66" s="412" t="n">
        <v>3.64</v>
      </c>
    </row>
    <row r="67" customFormat="false" ht="12.75" hidden="false" customHeight="false" outlineLevel="0" collapsed="false">
      <c r="A67" s="239" t="s">
        <v>125</v>
      </c>
      <c r="B67" s="322" t="n">
        <v>11782</v>
      </c>
      <c r="C67" s="241" t="n">
        <v>55865.77710732</v>
      </c>
      <c r="D67" s="248" t="n">
        <v>3.71</v>
      </c>
      <c r="E67" s="302" t="n">
        <v>2097</v>
      </c>
      <c r="F67" s="302" t="n">
        <v>9355.90568144</v>
      </c>
      <c r="G67" s="248" t="n">
        <v>1.49</v>
      </c>
      <c r="H67" s="302" t="n">
        <v>24054</v>
      </c>
      <c r="I67" s="302" t="n">
        <v>121667.65403913</v>
      </c>
      <c r="J67" s="248" t="n">
        <v>4.16</v>
      </c>
      <c r="K67" s="302" t="n">
        <v>482</v>
      </c>
      <c r="L67" s="302" t="n">
        <v>4236.68390123</v>
      </c>
      <c r="M67" s="412" t="n">
        <v>3.84</v>
      </c>
    </row>
    <row r="68" customFormat="false" ht="12.75" hidden="false" customHeight="false" outlineLevel="0" collapsed="false">
      <c r="A68" s="239" t="s">
        <v>126</v>
      </c>
      <c r="B68" s="322" t="n">
        <v>13423</v>
      </c>
      <c r="C68" s="241" t="n">
        <v>63974.2894489401</v>
      </c>
      <c r="D68" s="248" t="n">
        <v>3.71</v>
      </c>
      <c r="E68" s="302" t="n">
        <v>1921</v>
      </c>
      <c r="F68" s="302" t="n">
        <v>8734.75088730001</v>
      </c>
      <c r="G68" s="248" t="n">
        <v>1.52</v>
      </c>
      <c r="H68" s="302" t="n">
        <v>28681</v>
      </c>
      <c r="I68" s="302" t="n">
        <v>148395.21019176</v>
      </c>
      <c r="J68" s="248" t="n">
        <v>3.85</v>
      </c>
      <c r="K68" s="302" t="n">
        <v>523</v>
      </c>
      <c r="L68" s="302" t="n">
        <v>4620.38147021</v>
      </c>
      <c r="M68" s="412" t="n">
        <v>3.91</v>
      </c>
    </row>
    <row r="69" customFormat="false" ht="12.75" hidden="false" customHeight="false" outlineLevel="0" collapsed="false">
      <c r="A69" s="395" t="s">
        <v>127</v>
      </c>
      <c r="B69" s="405"/>
      <c r="C69" s="403"/>
      <c r="D69" s="405"/>
      <c r="E69" s="403"/>
      <c r="F69" s="403"/>
      <c r="G69" s="405"/>
      <c r="H69" s="403"/>
      <c r="I69" s="403"/>
      <c r="J69" s="405"/>
      <c r="K69" s="403"/>
      <c r="L69" s="403"/>
      <c r="M69" s="406"/>
    </row>
    <row r="70" customFormat="false" ht="13.5" hidden="false" customHeight="false" outlineLevel="0" collapsed="false">
      <c r="A70" s="414" t="s">
        <v>115</v>
      </c>
      <c r="B70" s="415" t="n">
        <v>20026</v>
      </c>
      <c r="C70" s="416" t="n">
        <v>99573.61281819</v>
      </c>
      <c r="D70" s="417" t="n">
        <v>3.52</v>
      </c>
      <c r="E70" s="418" t="n">
        <v>2402</v>
      </c>
      <c r="F70" s="418" t="n">
        <v>11178.74989963</v>
      </c>
      <c r="G70" s="417" t="n">
        <v>1.58</v>
      </c>
      <c r="H70" s="418" t="n">
        <v>50649</v>
      </c>
      <c r="I70" s="418" t="n">
        <v>265103.48636353</v>
      </c>
      <c r="J70" s="417" t="n">
        <v>3.89</v>
      </c>
      <c r="K70" s="418" t="n">
        <v>742</v>
      </c>
      <c r="L70" s="416" t="n">
        <v>6686.52130623</v>
      </c>
      <c r="M70" s="419" t="n">
        <v>3.62</v>
      </c>
    </row>
    <row r="72" customFormat="false" ht="14.25" hidden="false" customHeight="false" outlineLevel="0" collapsed="false">
      <c r="A72" s="420" t="s">
        <v>191</v>
      </c>
      <c r="B72" s="420"/>
      <c r="C72" s="420"/>
      <c r="D72" s="420"/>
      <c r="E72" s="420"/>
    </row>
    <row r="73" customFormat="false" ht="14.25" hidden="false" customHeight="false" outlineLevel="0" collapsed="false">
      <c r="A73" s="420" t="s">
        <v>192</v>
      </c>
      <c r="B73" s="420"/>
      <c r="C73" s="420"/>
      <c r="D73" s="420"/>
      <c r="E73" s="420"/>
    </row>
    <row r="74" customFormat="false" ht="14.25" hidden="false" customHeight="false" outlineLevel="0" collapsed="false">
      <c r="A74" s="421" t="s">
        <v>193</v>
      </c>
      <c r="B74" s="422"/>
      <c r="C74" s="422"/>
      <c r="D74" s="422"/>
      <c r="E74" s="422"/>
    </row>
    <row r="75" customFormat="false" ht="14.25" hidden="false" customHeight="false" outlineLevel="0" collapsed="false">
      <c r="A75" s="423" t="s">
        <v>194</v>
      </c>
      <c r="B75" s="422"/>
      <c r="C75" s="422"/>
      <c r="D75" s="422"/>
      <c r="E75" s="422"/>
    </row>
    <row r="76" customFormat="false" ht="14.25" hidden="false" customHeight="false" outlineLevel="0" collapsed="false">
      <c r="A76" s="423" t="s">
        <v>195</v>
      </c>
    </row>
  </sheetData>
  <mergeCells count="8">
    <mergeCell ref="A1:T1"/>
    <mergeCell ref="A3:A4"/>
    <mergeCell ref="B3:D3"/>
    <mergeCell ref="E3:G3"/>
    <mergeCell ref="H3:J3"/>
    <mergeCell ref="K3:M3"/>
    <mergeCell ref="A72:E72"/>
    <mergeCell ref="A73:E7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8" activeCellId="0" sqref="A28"/>
    </sheetView>
  </sheetViews>
  <sheetFormatPr defaultColWidth="8.75390625" defaultRowHeight="12" zeroHeight="false" outlineLevelRow="0" outlineLevelCol="0"/>
  <cols>
    <col collapsed="false" customWidth="true" hidden="false" outlineLevel="0" max="1" min="1" style="0" width="25.29"/>
    <col collapsed="false" customWidth="true" hidden="false" outlineLevel="0" max="4" min="2" style="0" width="21.14"/>
    <col collapsed="false" customWidth="true" hidden="false" outlineLevel="0" max="5" min="5" style="0" width="20.86"/>
    <col collapsed="false" customWidth="true" hidden="false" outlineLevel="0" max="10" min="6" style="0" width="21.14"/>
  </cols>
  <sheetData>
    <row r="1" customFormat="false" ht="23.25" hidden="false" customHeight="false" outlineLevel="0" collapsed="false">
      <c r="A1" s="424" t="s">
        <v>196</v>
      </c>
      <c r="B1" s="424"/>
      <c r="C1" s="424"/>
      <c r="D1" s="424"/>
      <c r="E1" s="424"/>
      <c r="F1" s="424"/>
      <c r="G1" s="424"/>
      <c r="H1" s="424"/>
      <c r="I1" s="424"/>
      <c r="J1" s="424"/>
    </row>
    <row r="2" customFormat="false" ht="20.25" hidden="false" customHeight="false" outlineLevel="0" collapsed="false">
      <c r="A2" s="425"/>
      <c r="B2" s="425"/>
      <c r="C2" s="425"/>
      <c r="D2" s="425"/>
      <c r="E2" s="425"/>
      <c r="F2" s="425"/>
      <c r="G2" s="425"/>
      <c r="H2" s="425"/>
      <c r="I2" s="425"/>
      <c r="J2" s="425"/>
    </row>
    <row r="3" customFormat="false" ht="18.75" hidden="false" customHeight="true" outlineLevel="0" collapsed="false">
      <c r="A3" s="426" t="s">
        <v>197</v>
      </c>
      <c r="B3" s="426" t="s">
        <v>198</v>
      </c>
      <c r="C3" s="426"/>
      <c r="D3" s="426"/>
      <c r="E3" s="426"/>
      <c r="F3" s="426" t="s">
        <v>199</v>
      </c>
      <c r="G3" s="426"/>
      <c r="H3" s="426"/>
      <c r="I3" s="426"/>
      <c r="J3" s="426"/>
    </row>
    <row r="4" customFormat="false" ht="18.75" hidden="false" customHeight="true" outlineLevel="0" collapsed="false">
      <c r="A4" s="426"/>
      <c r="B4" s="426" t="s">
        <v>200</v>
      </c>
      <c r="C4" s="426" t="s">
        <v>201</v>
      </c>
      <c r="D4" s="426"/>
      <c r="E4" s="426"/>
      <c r="F4" s="426" t="s">
        <v>200</v>
      </c>
      <c r="G4" s="426" t="s">
        <v>201</v>
      </c>
      <c r="H4" s="426"/>
      <c r="I4" s="426"/>
      <c r="J4" s="426"/>
    </row>
    <row r="5" customFormat="false" ht="75" hidden="false" customHeight="false" outlineLevel="0" collapsed="false">
      <c r="A5" s="426"/>
      <c r="B5" s="426"/>
      <c r="C5" s="426" t="s">
        <v>202</v>
      </c>
      <c r="D5" s="426" t="s">
        <v>203</v>
      </c>
      <c r="E5" s="426" t="s">
        <v>204</v>
      </c>
      <c r="F5" s="426"/>
      <c r="G5" s="426" t="s">
        <v>202</v>
      </c>
      <c r="H5" s="426" t="s">
        <v>205</v>
      </c>
      <c r="I5" s="426" t="s">
        <v>203</v>
      </c>
      <c r="J5" s="426" t="s">
        <v>204</v>
      </c>
    </row>
    <row r="6" customFormat="false" ht="18.75" hidden="false" customHeight="false" outlineLevel="0" collapsed="false">
      <c r="A6" s="427" t="s">
        <v>84</v>
      </c>
      <c r="B6" s="428" t="n">
        <v>58876</v>
      </c>
      <c r="C6" s="428" t="n">
        <v>54545</v>
      </c>
      <c r="D6" s="428" t="n">
        <v>56529</v>
      </c>
      <c r="E6" s="428" t="n">
        <v>128037</v>
      </c>
      <c r="F6" s="428" t="n">
        <v>53164</v>
      </c>
      <c r="G6" s="428" t="n">
        <v>49732</v>
      </c>
      <c r="H6" s="428" t="n">
        <v>44985</v>
      </c>
      <c r="I6" s="428" t="n">
        <v>57121</v>
      </c>
      <c r="J6" s="428" t="n">
        <v>77421</v>
      </c>
    </row>
    <row r="7" customFormat="false" ht="18.75" hidden="false" customHeight="false" outlineLevel="0" collapsed="false">
      <c r="A7" s="427" t="s">
        <v>85</v>
      </c>
      <c r="B7" s="428" t="n">
        <v>59970</v>
      </c>
      <c r="C7" s="428" t="n">
        <v>54819</v>
      </c>
      <c r="D7" s="428" t="n">
        <v>57949</v>
      </c>
      <c r="E7" s="428" t="n">
        <v>131308</v>
      </c>
      <c r="F7" s="428" t="n">
        <v>53574</v>
      </c>
      <c r="G7" s="428" t="n">
        <v>49760</v>
      </c>
      <c r="H7" s="428" t="n">
        <v>45430</v>
      </c>
      <c r="I7" s="428" t="n">
        <v>57890</v>
      </c>
      <c r="J7" s="428" t="n">
        <v>78431</v>
      </c>
    </row>
    <row r="8" customFormat="false" ht="18.75" hidden="false" customHeight="false" outlineLevel="0" collapsed="false">
      <c r="A8" s="427" t="s">
        <v>86</v>
      </c>
      <c r="B8" s="428" t="n">
        <v>60953</v>
      </c>
      <c r="C8" s="428" t="n">
        <v>55337</v>
      </c>
      <c r="D8" s="428" t="n">
        <v>59160</v>
      </c>
      <c r="E8" s="428" t="n">
        <v>132927</v>
      </c>
      <c r="F8" s="428" t="n">
        <v>53949</v>
      </c>
      <c r="G8" s="428" t="n">
        <v>50257</v>
      </c>
      <c r="H8" s="428" t="n">
        <v>46164</v>
      </c>
      <c r="I8" s="428" t="n">
        <v>58055</v>
      </c>
      <c r="J8" s="428" t="n">
        <v>78545</v>
      </c>
    </row>
    <row r="9" customFormat="false" ht="18.75" hidden="false" customHeight="false" outlineLevel="0" collapsed="false">
      <c r="A9" s="427" t="s">
        <v>87</v>
      </c>
      <c r="B9" s="428" t="n">
        <v>61832</v>
      </c>
      <c r="C9" s="428" t="n">
        <v>56280</v>
      </c>
      <c r="D9" s="428" t="n">
        <v>60141</v>
      </c>
      <c r="E9" s="428" t="n">
        <v>131820</v>
      </c>
      <c r="F9" s="428" t="n">
        <v>54924</v>
      </c>
      <c r="G9" s="428" t="n">
        <v>51157</v>
      </c>
      <c r="H9" s="428" t="n">
        <v>47050</v>
      </c>
      <c r="I9" s="428" t="n">
        <v>59248</v>
      </c>
      <c r="J9" s="428" t="n">
        <v>78245</v>
      </c>
    </row>
    <row r="10" customFormat="false" ht="18.75" hidden="false" customHeight="false" outlineLevel="0" collapsed="false">
      <c r="A10" s="427" t="s">
        <v>88</v>
      </c>
      <c r="B10" s="428" t="n">
        <v>60705.14</v>
      </c>
      <c r="C10" s="428" t="n">
        <v>57363.01</v>
      </c>
      <c r="D10" s="428" t="n">
        <v>56827.5</v>
      </c>
      <c r="E10" s="428" t="n">
        <v>142753.81</v>
      </c>
      <c r="F10" s="428" t="n">
        <v>57006.73</v>
      </c>
      <c r="G10" s="428" t="n">
        <v>52414.93</v>
      </c>
      <c r="H10" s="428" t="n">
        <v>48609.35</v>
      </c>
      <c r="I10" s="428" t="n">
        <v>61173.93</v>
      </c>
      <c r="J10" s="428" t="n">
        <v>83612.44</v>
      </c>
    </row>
    <row r="11" customFormat="false" ht="18.75" hidden="false" customHeight="false" outlineLevel="0" collapsed="false">
      <c r="A11" s="427" t="s">
        <v>89</v>
      </c>
      <c r="B11" s="428" t="n">
        <v>61618.25</v>
      </c>
      <c r="C11" s="428" t="n">
        <v>58483.87</v>
      </c>
      <c r="D11" s="428" t="n">
        <v>57057.38</v>
      </c>
      <c r="E11" s="428" t="n">
        <v>151630.47</v>
      </c>
      <c r="F11" s="428" t="n">
        <v>57276.7</v>
      </c>
      <c r="G11" s="428" t="n">
        <v>52769.4</v>
      </c>
      <c r="H11" s="428" t="n">
        <v>48557.53</v>
      </c>
      <c r="I11" s="428" t="n">
        <v>61517.1</v>
      </c>
      <c r="J11" s="428" t="n">
        <v>83168.21</v>
      </c>
    </row>
    <row r="12" customFormat="false" ht="18.75" hidden="false" customHeight="false" outlineLevel="0" collapsed="false">
      <c r="A12" s="427" t="s">
        <v>90</v>
      </c>
      <c r="B12" s="428" t="n">
        <v>62891.94</v>
      </c>
      <c r="C12" s="428" t="n">
        <v>59527.29</v>
      </c>
      <c r="D12" s="428" t="n">
        <v>58359.43</v>
      </c>
      <c r="E12" s="428" t="n">
        <v>154380.08</v>
      </c>
      <c r="F12" s="428" t="n">
        <v>58315.44</v>
      </c>
      <c r="G12" s="428" t="n">
        <v>53307.56</v>
      </c>
      <c r="H12" s="428" t="n">
        <v>49097.89</v>
      </c>
      <c r="I12" s="428" t="n">
        <v>63093.24</v>
      </c>
      <c r="J12" s="428" t="n">
        <v>85187.07</v>
      </c>
    </row>
    <row r="13" customFormat="false" ht="18.75" hidden="false" customHeight="false" outlineLevel="0" collapsed="false">
      <c r="A13" s="427" t="s">
        <v>91</v>
      </c>
      <c r="B13" s="428" t="n">
        <v>64059.49</v>
      </c>
      <c r="C13" s="428" t="n">
        <v>61228.02</v>
      </c>
      <c r="D13" s="428" t="n">
        <v>59097.41</v>
      </c>
      <c r="E13" s="428" t="n">
        <v>157273.21</v>
      </c>
      <c r="F13" s="428" t="n">
        <v>58527.52</v>
      </c>
      <c r="G13" s="428" t="n">
        <v>53864</v>
      </c>
      <c r="H13" s="428" t="n">
        <v>49121.76</v>
      </c>
      <c r="I13" s="428" t="n">
        <v>63116.99</v>
      </c>
      <c r="J13" s="428" t="n">
        <v>84333.75</v>
      </c>
    </row>
    <row r="14" customFormat="false" ht="18.75" hidden="false" customHeight="false" outlineLevel="0" collapsed="false">
      <c r="A14" s="427" t="s">
        <v>92</v>
      </c>
      <c r="B14" s="428" t="n">
        <v>71503.24</v>
      </c>
      <c r="C14" s="428" t="n">
        <v>72768.02</v>
      </c>
      <c r="D14" s="428" t="n">
        <v>61979.12</v>
      </c>
      <c r="E14" s="428" t="n">
        <v>155891.65</v>
      </c>
      <c r="F14" s="428" t="n">
        <v>61067.46</v>
      </c>
      <c r="G14" s="428" t="n">
        <v>55502.89</v>
      </c>
      <c r="H14" s="428" t="n">
        <v>49739.71</v>
      </c>
      <c r="I14" s="428" t="n">
        <v>66002.68</v>
      </c>
      <c r="J14" s="428" t="n">
        <v>97114.85</v>
      </c>
    </row>
    <row r="15" customFormat="false" ht="18.75" hidden="false" customHeight="false" outlineLevel="0" collapsed="false">
      <c r="A15" s="427" t="s">
        <v>93</v>
      </c>
      <c r="B15" s="428" t="n">
        <v>73438.05</v>
      </c>
      <c r="C15" s="428" t="n">
        <v>75138.79</v>
      </c>
      <c r="D15" s="428" t="n">
        <v>63766.01</v>
      </c>
      <c r="E15" s="428" t="n">
        <v>155846.18</v>
      </c>
      <c r="F15" s="428" t="n">
        <v>61903.26</v>
      </c>
      <c r="G15" s="428" t="n">
        <v>56329.56</v>
      </c>
      <c r="H15" s="428" t="n">
        <v>49980.62</v>
      </c>
      <c r="I15" s="428" t="n">
        <v>66894.67</v>
      </c>
      <c r="J15" s="428" t="n">
        <v>98790.11</v>
      </c>
    </row>
    <row r="16" customFormat="false" ht="18.75" hidden="false" customHeight="false" outlineLevel="0" collapsed="false">
      <c r="A16" s="427" t="s">
        <v>94</v>
      </c>
      <c r="B16" s="428" t="n">
        <v>76167.22</v>
      </c>
      <c r="C16" s="428" t="n">
        <v>77637.12</v>
      </c>
      <c r="D16" s="428" t="n">
        <v>65743.02</v>
      </c>
      <c r="E16" s="428" t="n">
        <v>167854.3</v>
      </c>
      <c r="F16" s="428" t="n">
        <v>63916.54</v>
      </c>
      <c r="G16" s="428" t="n">
        <v>58328.4</v>
      </c>
      <c r="H16" s="428" t="n">
        <v>51272.52</v>
      </c>
      <c r="I16" s="428" t="n">
        <v>69084.41</v>
      </c>
      <c r="J16" s="428" t="n">
        <v>101008.73</v>
      </c>
    </row>
    <row r="17" customFormat="false" ht="18.75" hidden="false" customHeight="false" outlineLevel="0" collapsed="false">
      <c r="A17" s="427" t="s">
        <v>95</v>
      </c>
      <c r="B17" s="428" t="n">
        <v>79003.43</v>
      </c>
      <c r="C17" s="428" t="n">
        <v>80430.46</v>
      </c>
      <c r="D17" s="428" t="n">
        <v>68628.79</v>
      </c>
      <c r="E17" s="428" t="n">
        <v>170538.06</v>
      </c>
      <c r="F17" s="428" t="n">
        <v>66711.56</v>
      </c>
      <c r="G17" s="428" t="n">
        <v>61019.95</v>
      </c>
      <c r="H17" s="428" t="n">
        <v>52568.66</v>
      </c>
      <c r="I17" s="428" t="n">
        <v>72486.21</v>
      </c>
      <c r="J17" s="428" t="n">
        <v>103042.5</v>
      </c>
    </row>
    <row r="18" customFormat="false" ht="18.75" hidden="false" customHeight="false" outlineLevel="0" collapsed="false">
      <c r="A18" s="427" t="s">
        <v>96</v>
      </c>
      <c r="B18" s="428" t="n">
        <v>83177</v>
      </c>
      <c r="C18" s="428" t="n">
        <v>83857</v>
      </c>
      <c r="D18" s="428" t="n">
        <v>74271</v>
      </c>
      <c r="E18" s="428" t="n">
        <v>193693</v>
      </c>
      <c r="F18" s="428" t="n">
        <v>67826</v>
      </c>
      <c r="G18" s="428" t="n">
        <v>55447</v>
      </c>
      <c r="H18" s="428" t="n">
        <v>61617</v>
      </c>
      <c r="I18" s="428" t="n">
        <v>73424</v>
      </c>
      <c r="J18" s="428" t="n">
        <v>111087</v>
      </c>
    </row>
    <row r="19" customFormat="false" ht="18.75" hidden="false" customHeight="false" outlineLevel="0" collapsed="false">
      <c r="A19" s="427" t="s">
        <v>97</v>
      </c>
      <c r="B19" s="428" t="n">
        <v>89008</v>
      </c>
      <c r="C19" s="428" t="n">
        <v>91203</v>
      </c>
      <c r="D19" s="428" t="n">
        <v>78526</v>
      </c>
      <c r="E19" s="428" t="n">
        <v>204640</v>
      </c>
      <c r="F19" s="428" t="n">
        <v>70790</v>
      </c>
      <c r="G19" s="428" t="n">
        <v>57145</v>
      </c>
      <c r="H19" s="428" t="n">
        <v>64302</v>
      </c>
      <c r="I19" s="428" t="n">
        <v>76902</v>
      </c>
      <c r="J19" s="428" t="n">
        <v>114896</v>
      </c>
    </row>
    <row r="20" customFormat="false" ht="18.75" hidden="false" customHeight="false" outlineLevel="0" collapsed="false">
      <c r="A20" s="427" t="s">
        <v>98</v>
      </c>
      <c r="B20" s="428" t="n">
        <v>93537</v>
      </c>
      <c r="C20" s="428" t="n">
        <v>94699</v>
      </c>
      <c r="D20" s="428" t="n">
        <v>83489</v>
      </c>
      <c r="E20" s="428" t="n">
        <v>214147</v>
      </c>
      <c r="F20" s="428" t="n">
        <v>73225</v>
      </c>
      <c r="G20" s="428" t="n">
        <v>58684</v>
      </c>
      <c r="H20" s="428" t="n">
        <v>66767</v>
      </c>
      <c r="I20" s="428" t="n">
        <v>79504</v>
      </c>
      <c r="J20" s="428" t="n">
        <v>117385</v>
      </c>
    </row>
    <row r="21" customFormat="false" ht="18.75" hidden="false" customHeight="false" outlineLevel="0" collapsed="false">
      <c r="A21" s="427" t="s">
        <v>99</v>
      </c>
      <c r="B21" s="428" t="n">
        <v>98909</v>
      </c>
      <c r="C21" s="428" t="n">
        <v>101333</v>
      </c>
      <c r="D21" s="428" t="n">
        <v>87556</v>
      </c>
      <c r="E21" s="428" t="n">
        <v>223684</v>
      </c>
      <c r="F21" s="428" t="n">
        <v>76686</v>
      </c>
      <c r="G21" s="428" t="n">
        <v>61354</v>
      </c>
      <c r="H21" s="428" t="n">
        <v>70514</v>
      </c>
      <c r="I21" s="428" t="n">
        <v>83012</v>
      </c>
      <c r="J21" s="428" t="n">
        <v>118912</v>
      </c>
    </row>
    <row r="22" customFormat="false" ht="18.75" hidden="false" customHeight="false" outlineLevel="0" collapsed="false">
      <c r="A22" s="427" t="s">
        <v>100</v>
      </c>
      <c r="B22" s="428" t="n">
        <v>109197.56</v>
      </c>
      <c r="C22" s="428" t="n">
        <v>110652.01</v>
      </c>
      <c r="D22" s="428" t="n">
        <v>99632.51</v>
      </c>
      <c r="E22" s="428" t="n">
        <v>234090.6</v>
      </c>
      <c r="F22" s="428" t="n">
        <v>89867.64</v>
      </c>
      <c r="G22" s="428" t="n">
        <v>83236.73</v>
      </c>
      <c r="H22" s="428" t="n">
        <v>71741.33</v>
      </c>
      <c r="I22" s="428" t="n">
        <v>97482.92</v>
      </c>
      <c r="J22" s="428" t="n">
        <v>146663.64</v>
      </c>
    </row>
    <row r="23" customFormat="false" ht="18.75" hidden="false" customHeight="false" outlineLevel="0" collapsed="false">
      <c r="A23" s="427" t="s">
        <v>101</v>
      </c>
      <c r="B23" s="428" t="n">
        <v>116278.85</v>
      </c>
      <c r="C23" s="428" t="n">
        <v>116378.88</v>
      </c>
      <c r="D23" s="428" t="n">
        <v>106949.17</v>
      </c>
      <c r="E23" s="428" t="n">
        <v>253713.25</v>
      </c>
      <c r="F23" s="428" t="n">
        <v>91637.43</v>
      </c>
      <c r="G23" s="428" t="n">
        <v>83985.15</v>
      </c>
      <c r="H23" s="428" t="n">
        <v>73576.96</v>
      </c>
      <c r="I23" s="428" t="n">
        <v>99908.63</v>
      </c>
      <c r="J23" s="428" t="n">
        <v>157717.52</v>
      </c>
    </row>
    <row r="24" customFormat="false" ht="18.75" hidden="false" customHeight="false" outlineLevel="0" collapsed="false">
      <c r="A24" s="427" t="s">
        <v>102</v>
      </c>
      <c r="B24" s="428" t="n">
        <v>121315.13</v>
      </c>
      <c r="C24" s="428" t="n">
        <v>123050.21</v>
      </c>
      <c r="D24" s="428" t="n">
        <v>110603.62</v>
      </c>
      <c r="E24" s="428" t="n">
        <v>259919.15</v>
      </c>
      <c r="F24" s="428" t="n">
        <v>92892.27</v>
      </c>
      <c r="G24" s="428" t="n">
        <v>85155.79</v>
      </c>
      <c r="H24" s="428" t="n">
        <v>72096.7</v>
      </c>
      <c r="I24" s="428" t="n">
        <v>101459.09</v>
      </c>
      <c r="J24" s="428" t="n">
        <v>161595.15</v>
      </c>
    </row>
    <row r="25" customFormat="false" ht="18.75" hidden="false" customHeight="false" outlineLevel="0" collapsed="false">
      <c r="A25" s="427" t="s">
        <v>103</v>
      </c>
      <c r="B25" s="428" t="n">
        <v>122342.88</v>
      </c>
      <c r="C25" s="428" t="n">
        <v>122925.01</v>
      </c>
      <c r="D25" s="428" t="n">
        <v>112429.04</v>
      </c>
      <c r="E25" s="428" t="n">
        <v>262747.65</v>
      </c>
      <c r="F25" s="428" t="n">
        <v>94362.82</v>
      </c>
      <c r="G25" s="428" t="n">
        <v>86770.32</v>
      </c>
      <c r="H25" s="428" t="n">
        <v>72265.28</v>
      </c>
      <c r="I25" s="428" t="n">
        <v>102928.68</v>
      </c>
      <c r="J25" s="428" t="n">
        <v>162842.36</v>
      </c>
    </row>
    <row r="27" customFormat="false" ht="12" hidden="false" customHeight="false" outlineLevel="0" collapsed="false">
      <c r="A27" s="0" t="s">
        <v>206</v>
      </c>
    </row>
  </sheetData>
  <mergeCells count="8">
    <mergeCell ref="A1:J1"/>
    <mergeCell ref="A3:A5"/>
    <mergeCell ref="B3:E3"/>
    <mergeCell ref="F3:J3"/>
    <mergeCell ref="B4:B5"/>
    <mergeCell ref="C4:E4"/>
    <mergeCell ref="F4:F5"/>
    <mergeCell ref="G4:J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A3" activeCellId="0" sqref="A3"/>
    </sheetView>
  </sheetViews>
  <sheetFormatPr defaultColWidth="9.14453125" defaultRowHeight="12.75" zeroHeight="false" outlineLevelRow="0" outlineLevelCol="0"/>
  <cols>
    <col collapsed="false" customWidth="true" hidden="false" outlineLevel="0" max="1" min="1" style="202" width="30"/>
    <col collapsed="false" customWidth="true" hidden="false" outlineLevel="0" max="5" min="2" style="208" width="16.14"/>
    <col collapsed="false" customWidth="true" hidden="false" outlineLevel="0" max="6" min="6" style="202" width="16.57"/>
    <col collapsed="false" customWidth="false" hidden="false" outlineLevel="0" max="16384" min="7" style="202" width="9.14"/>
  </cols>
  <sheetData>
    <row r="1" customFormat="false" ht="20.25" hidden="false" customHeight="true" outlineLevel="0" collapsed="false">
      <c r="A1" s="196" t="s">
        <v>207</v>
      </c>
      <c r="B1" s="196"/>
    </row>
    <row r="2" customFormat="false" ht="12.75" hidden="false" customHeight="false" outlineLevel="0" collapsed="false">
      <c r="A2" s="429"/>
      <c r="B2" s="76"/>
    </row>
    <row r="3" customFormat="false" ht="38.25" hidden="false" customHeight="true" outlineLevel="0" collapsed="false">
      <c r="A3" s="196" t="s">
        <v>208</v>
      </c>
      <c r="B3" s="196"/>
      <c r="C3" s="196"/>
      <c r="D3" s="196"/>
      <c r="E3" s="196"/>
      <c r="F3" s="196"/>
    </row>
    <row r="5" customFormat="false" ht="13.5" hidden="false" customHeight="false" outlineLevel="0" collapsed="false">
      <c r="C5" s="430"/>
      <c r="D5" s="430"/>
      <c r="E5" s="430"/>
      <c r="F5" s="430" t="s">
        <v>209</v>
      </c>
    </row>
    <row r="6" s="433" customFormat="true" ht="15" hidden="false" customHeight="false" outlineLevel="0" collapsed="false">
      <c r="A6" s="431"/>
      <c r="B6" s="432" t="s">
        <v>13</v>
      </c>
      <c r="C6" s="432" t="s">
        <v>14</v>
      </c>
      <c r="D6" s="432" t="s">
        <v>15</v>
      </c>
      <c r="E6" s="432" t="s">
        <v>16</v>
      </c>
      <c r="F6" s="432" t="s">
        <v>17</v>
      </c>
    </row>
    <row r="7" customFormat="false" ht="12.75" hidden="false" customHeight="false" outlineLevel="0" collapsed="false">
      <c r="A7" s="434" t="s">
        <v>210</v>
      </c>
      <c r="B7" s="435" t="n">
        <v>484</v>
      </c>
      <c r="C7" s="435" t="n">
        <v>442</v>
      </c>
      <c r="D7" s="435" t="n">
        <v>406</v>
      </c>
      <c r="E7" s="436" t="n">
        <v>370</v>
      </c>
      <c r="F7" s="437" t="n">
        <v>361</v>
      </c>
    </row>
    <row r="8" customFormat="false" ht="25.5" hidden="false" customHeight="false" outlineLevel="0" collapsed="false">
      <c r="A8" s="438" t="s">
        <v>211</v>
      </c>
      <c r="B8" s="439" t="n">
        <v>271</v>
      </c>
      <c r="C8" s="439" t="n">
        <v>253</v>
      </c>
      <c r="D8" s="439" t="n">
        <v>230</v>
      </c>
      <c r="E8" s="440" t="n">
        <v>210</v>
      </c>
      <c r="F8" s="441" t="n">
        <v>208</v>
      </c>
    </row>
    <row r="9" customFormat="false" ht="12.75" hidden="false" customHeight="false" outlineLevel="0" collapsed="false">
      <c r="A9" s="442" t="s">
        <v>212</v>
      </c>
      <c r="B9" s="443" t="n">
        <v>2</v>
      </c>
      <c r="C9" s="443" t="n">
        <v>1</v>
      </c>
      <c r="D9" s="443" t="n">
        <v>1</v>
      </c>
      <c r="E9" s="444" t="n">
        <v>1</v>
      </c>
      <c r="F9" s="445" t="n">
        <v>1</v>
      </c>
    </row>
    <row r="10" customFormat="false" ht="12.75" hidden="false" customHeight="false" outlineLevel="0" collapsed="false">
      <c r="A10" s="442" t="s">
        <v>213</v>
      </c>
      <c r="B10" s="443" t="n">
        <v>0</v>
      </c>
      <c r="C10" s="443" t="n">
        <v>0</v>
      </c>
      <c r="D10" s="443" t="n">
        <v>0</v>
      </c>
      <c r="E10" s="444" t="n">
        <v>0</v>
      </c>
      <c r="F10" s="445" t="n">
        <v>0</v>
      </c>
    </row>
    <row r="11" customFormat="false" ht="12.75" hidden="false" customHeight="false" outlineLevel="0" collapsed="false">
      <c r="A11" s="442" t="s">
        <v>214</v>
      </c>
      <c r="B11" s="443" t="n">
        <v>1</v>
      </c>
      <c r="C11" s="443" t="n">
        <v>1</v>
      </c>
      <c r="D11" s="443" t="n">
        <v>1</v>
      </c>
      <c r="E11" s="444" t="n">
        <v>1</v>
      </c>
      <c r="F11" s="445" t="n">
        <v>1</v>
      </c>
    </row>
    <row r="12" customFormat="false" ht="12.75" hidden="false" customHeight="false" outlineLevel="0" collapsed="false">
      <c r="A12" s="442" t="s">
        <v>215</v>
      </c>
      <c r="B12" s="443" t="n">
        <v>0</v>
      </c>
      <c r="C12" s="443" t="n">
        <v>0</v>
      </c>
      <c r="D12" s="443" t="n">
        <v>0</v>
      </c>
      <c r="E12" s="444" t="n">
        <v>0</v>
      </c>
      <c r="F12" s="445" t="n">
        <v>0</v>
      </c>
    </row>
    <row r="13" customFormat="false" ht="12.75" hidden="false" customHeight="false" outlineLevel="0" collapsed="false">
      <c r="A13" s="442" t="s">
        <v>216</v>
      </c>
      <c r="B13" s="443" t="n">
        <v>5</v>
      </c>
      <c r="C13" s="443" t="n">
        <v>3</v>
      </c>
      <c r="D13" s="443" t="n">
        <v>3</v>
      </c>
      <c r="E13" s="444" t="n">
        <v>3</v>
      </c>
      <c r="F13" s="445" t="n">
        <v>3</v>
      </c>
    </row>
    <row r="14" customFormat="false" ht="12.75" hidden="false" customHeight="false" outlineLevel="0" collapsed="false">
      <c r="A14" s="442" t="s">
        <v>217</v>
      </c>
      <c r="B14" s="443" t="n">
        <v>3</v>
      </c>
      <c r="C14" s="443" t="n">
        <v>3</v>
      </c>
      <c r="D14" s="443" t="n">
        <v>3</v>
      </c>
      <c r="E14" s="444" t="n">
        <v>3</v>
      </c>
      <c r="F14" s="445" t="n">
        <v>3</v>
      </c>
    </row>
    <row r="15" customFormat="false" ht="12.75" hidden="false" customHeight="false" outlineLevel="0" collapsed="false">
      <c r="A15" s="442" t="s">
        <v>218</v>
      </c>
      <c r="B15" s="443" t="n">
        <v>4</v>
      </c>
      <c r="C15" s="443" t="n">
        <v>4</v>
      </c>
      <c r="D15" s="443" t="n">
        <v>3</v>
      </c>
      <c r="E15" s="444" t="n">
        <v>3</v>
      </c>
      <c r="F15" s="445" t="n">
        <v>3</v>
      </c>
    </row>
    <row r="16" customFormat="false" ht="12.75" hidden="false" customHeight="false" outlineLevel="0" collapsed="false">
      <c r="A16" s="442" t="s">
        <v>219</v>
      </c>
      <c r="B16" s="443" t="n">
        <v>1</v>
      </c>
      <c r="C16" s="443" t="n">
        <v>1</v>
      </c>
      <c r="D16" s="443" t="n">
        <v>0</v>
      </c>
      <c r="E16" s="444" t="n">
        <v>0</v>
      </c>
      <c r="F16" s="445" t="n">
        <v>0</v>
      </c>
    </row>
    <row r="17" customFormat="false" ht="12.75" hidden="false" customHeight="false" outlineLevel="0" collapsed="false">
      <c r="A17" s="442" t="s">
        <v>220</v>
      </c>
      <c r="B17" s="443" t="n">
        <v>1</v>
      </c>
      <c r="C17" s="443" t="n">
        <v>0</v>
      </c>
      <c r="D17" s="443" t="n">
        <v>0</v>
      </c>
      <c r="E17" s="444" t="n">
        <v>0</v>
      </c>
      <c r="F17" s="445" t="n">
        <v>0</v>
      </c>
    </row>
    <row r="18" customFormat="false" ht="12.75" hidden="false" customHeight="false" outlineLevel="0" collapsed="false">
      <c r="A18" s="442" t="s">
        <v>221</v>
      </c>
      <c r="B18" s="443" t="n">
        <v>6</v>
      </c>
      <c r="C18" s="443" t="n">
        <v>5</v>
      </c>
      <c r="D18" s="443" t="n">
        <v>4</v>
      </c>
      <c r="E18" s="444" t="n">
        <v>3</v>
      </c>
      <c r="F18" s="445" t="n">
        <v>3</v>
      </c>
    </row>
    <row r="19" customFormat="false" ht="12.75" hidden="false" customHeight="false" outlineLevel="0" collapsed="false">
      <c r="A19" s="442" t="s">
        <v>222</v>
      </c>
      <c r="B19" s="443" t="n">
        <v>0</v>
      </c>
      <c r="C19" s="443" t="n">
        <v>0</v>
      </c>
      <c r="D19" s="443" t="n">
        <v>0</v>
      </c>
      <c r="E19" s="444" t="n">
        <v>0</v>
      </c>
      <c r="F19" s="445" t="n">
        <v>0</v>
      </c>
    </row>
    <row r="20" customFormat="false" ht="12.75" hidden="false" customHeight="false" outlineLevel="0" collapsed="false">
      <c r="A20" s="442" t="s">
        <v>223</v>
      </c>
      <c r="B20" s="443" t="n">
        <v>3</v>
      </c>
      <c r="C20" s="443" t="n">
        <v>3</v>
      </c>
      <c r="D20" s="443" t="n">
        <v>3</v>
      </c>
      <c r="E20" s="444" t="n">
        <v>3</v>
      </c>
      <c r="F20" s="445" t="n">
        <v>3</v>
      </c>
    </row>
    <row r="21" customFormat="false" ht="12.75" hidden="false" customHeight="false" outlineLevel="0" collapsed="false">
      <c r="A21" s="442" t="s">
        <v>224</v>
      </c>
      <c r="B21" s="443" t="n">
        <v>0</v>
      </c>
      <c r="C21" s="443" t="n">
        <v>0</v>
      </c>
      <c r="D21" s="443" t="n">
        <v>0</v>
      </c>
      <c r="E21" s="444" t="n">
        <v>0</v>
      </c>
      <c r="F21" s="445" t="n">
        <v>0</v>
      </c>
    </row>
    <row r="22" customFormat="false" ht="12.75" hidden="false" customHeight="false" outlineLevel="0" collapsed="false">
      <c r="A22" s="442" t="s">
        <v>225</v>
      </c>
      <c r="B22" s="443" t="n">
        <v>1</v>
      </c>
      <c r="C22" s="443" t="n">
        <v>1</v>
      </c>
      <c r="D22" s="443" t="n">
        <v>1</v>
      </c>
      <c r="E22" s="444" t="n">
        <v>1</v>
      </c>
      <c r="F22" s="445" t="n">
        <v>1</v>
      </c>
    </row>
    <row r="23" customFormat="false" ht="12.75" hidden="false" customHeight="false" outlineLevel="0" collapsed="false">
      <c r="A23" s="442" t="s">
        <v>226</v>
      </c>
      <c r="B23" s="443" t="n">
        <v>2</v>
      </c>
      <c r="C23" s="443" t="n">
        <v>2</v>
      </c>
      <c r="D23" s="443" t="n">
        <v>2</v>
      </c>
      <c r="E23" s="444" t="n">
        <v>2</v>
      </c>
      <c r="F23" s="445" t="n">
        <v>2</v>
      </c>
    </row>
    <row r="24" customFormat="false" ht="12.75" hidden="false" customHeight="false" outlineLevel="0" collapsed="false">
      <c r="A24" s="442" t="s">
        <v>227</v>
      </c>
      <c r="B24" s="443" t="n">
        <v>1</v>
      </c>
      <c r="C24" s="443" t="n">
        <v>1</v>
      </c>
      <c r="D24" s="443" t="n">
        <v>0</v>
      </c>
      <c r="E24" s="444" t="n">
        <v>0</v>
      </c>
      <c r="F24" s="445" t="n">
        <v>0</v>
      </c>
    </row>
    <row r="25" customFormat="false" ht="12.75" hidden="false" customHeight="false" outlineLevel="0" collapsed="false">
      <c r="A25" s="442" t="s">
        <v>228</v>
      </c>
      <c r="B25" s="443" t="n">
        <v>3</v>
      </c>
      <c r="C25" s="443" t="n">
        <v>1</v>
      </c>
      <c r="D25" s="443" t="n">
        <v>1</v>
      </c>
      <c r="E25" s="444" t="n">
        <v>1</v>
      </c>
      <c r="F25" s="445" t="n">
        <v>1</v>
      </c>
    </row>
    <row r="26" customFormat="false" ht="12.75" hidden="false" customHeight="false" outlineLevel="0" collapsed="false">
      <c r="A26" s="442" t="s">
        <v>229</v>
      </c>
      <c r="B26" s="443" t="n">
        <v>238</v>
      </c>
      <c r="C26" s="443" t="n">
        <v>227</v>
      </c>
      <c r="D26" s="443" t="n">
        <v>208</v>
      </c>
      <c r="E26" s="444" t="n">
        <v>189</v>
      </c>
      <c r="F26" s="445" t="n">
        <v>187</v>
      </c>
    </row>
    <row r="27" customFormat="false" ht="25.5" hidden="false" customHeight="false" outlineLevel="0" collapsed="false">
      <c r="A27" s="438" t="s">
        <v>230</v>
      </c>
      <c r="B27" s="439" t="n">
        <v>42</v>
      </c>
      <c r="C27" s="439" t="n">
        <v>37</v>
      </c>
      <c r="D27" s="439" t="n">
        <v>35</v>
      </c>
      <c r="E27" s="440" t="n">
        <v>33</v>
      </c>
      <c r="F27" s="441" t="n">
        <v>33</v>
      </c>
    </row>
    <row r="28" customFormat="false" ht="12.75" hidden="false" customHeight="false" outlineLevel="0" collapsed="false">
      <c r="A28" s="442" t="s">
        <v>231</v>
      </c>
      <c r="B28" s="443" t="n">
        <v>1</v>
      </c>
      <c r="C28" s="443" t="n">
        <v>1</v>
      </c>
      <c r="D28" s="443" t="n">
        <v>0</v>
      </c>
      <c r="E28" s="444" t="n">
        <v>0</v>
      </c>
      <c r="F28" s="445" t="n">
        <v>0</v>
      </c>
    </row>
    <row r="29" customFormat="false" ht="12.75" hidden="false" customHeight="false" outlineLevel="0" collapsed="false">
      <c r="A29" s="442" t="s">
        <v>232</v>
      </c>
      <c r="B29" s="443" t="n">
        <v>1</v>
      </c>
      <c r="C29" s="443" t="n">
        <v>1</v>
      </c>
      <c r="D29" s="443" t="n">
        <v>1</v>
      </c>
      <c r="E29" s="444" t="n">
        <v>1</v>
      </c>
      <c r="F29" s="445" t="n">
        <v>1</v>
      </c>
    </row>
    <row r="30" customFormat="false" ht="12.75" hidden="false" customHeight="false" outlineLevel="0" collapsed="false">
      <c r="A30" s="442" t="s">
        <v>233</v>
      </c>
      <c r="B30" s="443" t="n">
        <v>0</v>
      </c>
      <c r="C30" s="443" t="n">
        <v>0</v>
      </c>
      <c r="D30" s="443" t="n">
        <v>0</v>
      </c>
      <c r="E30" s="444" t="n">
        <v>0</v>
      </c>
      <c r="F30" s="445" t="n">
        <v>0</v>
      </c>
    </row>
    <row r="31" customFormat="false" ht="25.5" hidden="false" customHeight="false" outlineLevel="0" collapsed="false">
      <c r="A31" s="442" t="s">
        <v>234</v>
      </c>
      <c r="B31" s="443" t="n">
        <v>0</v>
      </c>
      <c r="C31" s="443" t="n">
        <v>0</v>
      </c>
      <c r="D31" s="443" t="n">
        <v>0</v>
      </c>
      <c r="E31" s="444" t="n">
        <v>0</v>
      </c>
      <c r="F31" s="445" t="n">
        <v>0</v>
      </c>
    </row>
    <row r="32" customFormat="false" ht="12.75" hidden="false" customHeight="false" outlineLevel="0" collapsed="false">
      <c r="A32" s="442" t="s">
        <v>235</v>
      </c>
      <c r="B32" s="443" t="n">
        <v>3</v>
      </c>
      <c r="C32" s="443" t="n">
        <v>3</v>
      </c>
      <c r="D32" s="443" t="n">
        <v>3</v>
      </c>
      <c r="E32" s="444" t="n">
        <v>3</v>
      </c>
      <c r="F32" s="445" t="n">
        <v>3</v>
      </c>
    </row>
    <row r="33" customFormat="false" ht="12.75" hidden="false" customHeight="false" outlineLevel="0" collapsed="false">
      <c r="A33" s="442" t="s">
        <v>236</v>
      </c>
      <c r="B33" s="443" t="n">
        <v>1</v>
      </c>
      <c r="C33" s="443" t="n">
        <v>1</v>
      </c>
      <c r="D33" s="443" t="n">
        <v>1</v>
      </c>
      <c r="E33" s="444" t="n">
        <v>1</v>
      </c>
      <c r="F33" s="445" t="n">
        <v>1</v>
      </c>
    </row>
    <row r="34" customFormat="false" ht="12.75" hidden="false" customHeight="false" outlineLevel="0" collapsed="false">
      <c r="A34" s="442" t="s">
        <v>237</v>
      </c>
      <c r="B34" s="443" t="n">
        <v>1</v>
      </c>
      <c r="C34" s="443" t="n">
        <v>1</v>
      </c>
      <c r="D34" s="443" t="n">
        <v>1</v>
      </c>
      <c r="E34" s="444" t="n">
        <v>1</v>
      </c>
      <c r="F34" s="445" t="n">
        <v>1</v>
      </c>
    </row>
    <row r="35" customFormat="false" ht="12.75" hidden="false" customHeight="false" outlineLevel="0" collapsed="false">
      <c r="A35" s="442" t="s">
        <v>238</v>
      </c>
      <c r="B35" s="443" t="n">
        <v>2</v>
      </c>
      <c r="C35" s="443" t="n">
        <v>2</v>
      </c>
      <c r="D35" s="443" t="n">
        <v>2</v>
      </c>
      <c r="E35" s="444" t="n">
        <v>2</v>
      </c>
      <c r="F35" s="445" t="n">
        <v>2</v>
      </c>
    </row>
    <row r="36" customFormat="false" ht="12.75" hidden="false" customHeight="false" outlineLevel="0" collapsed="false">
      <c r="A36" s="442" t="s">
        <v>239</v>
      </c>
      <c r="B36" s="443" t="n">
        <v>2</v>
      </c>
      <c r="C36" s="443" t="n">
        <v>2</v>
      </c>
      <c r="D36" s="443" t="n">
        <v>2</v>
      </c>
      <c r="E36" s="444" t="n">
        <v>2</v>
      </c>
      <c r="F36" s="445" t="n">
        <v>2</v>
      </c>
    </row>
    <row r="37" customFormat="false" ht="12.75" hidden="false" customHeight="false" outlineLevel="0" collapsed="false">
      <c r="A37" s="442" t="s">
        <v>240</v>
      </c>
      <c r="B37" s="443" t="n">
        <v>2</v>
      </c>
      <c r="C37" s="443" t="n">
        <v>2</v>
      </c>
      <c r="D37" s="443" t="n">
        <v>2</v>
      </c>
      <c r="E37" s="444" t="n">
        <v>2</v>
      </c>
      <c r="F37" s="445" t="n">
        <v>2</v>
      </c>
    </row>
    <row r="38" customFormat="false" ht="12.75" hidden="false" customHeight="false" outlineLevel="0" collapsed="false">
      <c r="A38" s="442" t="s">
        <v>241</v>
      </c>
      <c r="B38" s="443" t="n">
        <v>29</v>
      </c>
      <c r="C38" s="443" t="n">
        <v>24</v>
      </c>
      <c r="D38" s="443" t="n">
        <v>23</v>
      </c>
      <c r="E38" s="444" t="n">
        <v>21</v>
      </c>
      <c r="F38" s="445" t="n">
        <v>21</v>
      </c>
    </row>
    <row r="39" customFormat="false" ht="25.5" hidden="false" customHeight="false" outlineLevel="0" collapsed="false">
      <c r="A39" s="438" t="s">
        <v>242</v>
      </c>
      <c r="B39" s="439" t="n">
        <v>25</v>
      </c>
      <c r="C39" s="439" t="n">
        <v>24</v>
      </c>
      <c r="D39" s="439" t="n">
        <v>21</v>
      </c>
      <c r="E39" s="440" t="n">
        <v>18</v>
      </c>
      <c r="F39" s="441" t="n">
        <v>17</v>
      </c>
    </row>
    <row r="40" customFormat="false" ht="12.75" hidden="false" customHeight="false" outlineLevel="0" collapsed="false">
      <c r="A40" s="442" t="s">
        <v>243</v>
      </c>
      <c r="B40" s="443" t="n">
        <v>2</v>
      </c>
      <c r="C40" s="443" t="n">
        <v>1</v>
      </c>
      <c r="D40" s="443" t="n">
        <v>1</v>
      </c>
      <c r="E40" s="444" t="n">
        <v>0</v>
      </c>
      <c r="F40" s="445" t="n">
        <v>0</v>
      </c>
    </row>
    <row r="41" customFormat="false" ht="12.75" hidden="false" customHeight="false" outlineLevel="0" collapsed="false">
      <c r="A41" s="442" t="s">
        <v>244</v>
      </c>
      <c r="B41" s="443" t="n">
        <v>0</v>
      </c>
      <c r="C41" s="443" t="n">
        <v>0</v>
      </c>
      <c r="D41" s="443" t="n">
        <v>0</v>
      </c>
      <c r="E41" s="444" t="n">
        <v>0</v>
      </c>
      <c r="F41" s="445" t="n">
        <v>0</v>
      </c>
    </row>
    <row r="42" customFormat="false" ht="12.75" hidden="false" customHeight="false" outlineLevel="0" collapsed="false">
      <c r="A42" s="446" t="s">
        <v>245</v>
      </c>
      <c r="B42" s="443" t="n">
        <v>3</v>
      </c>
      <c r="C42" s="443" t="n">
        <v>3</v>
      </c>
      <c r="D42" s="443" t="n">
        <v>3</v>
      </c>
      <c r="E42" s="444" t="n">
        <v>3</v>
      </c>
      <c r="F42" s="445" t="n">
        <v>3</v>
      </c>
    </row>
    <row r="43" customFormat="false" ht="12.75" hidden="false" customHeight="false" outlineLevel="0" collapsed="false">
      <c r="A43" s="446" t="s">
        <v>246</v>
      </c>
      <c r="B43" s="443" t="n">
        <v>8</v>
      </c>
      <c r="C43" s="443" t="n">
        <v>8</v>
      </c>
      <c r="D43" s="443" t="n">
        <v>6</v>
      </c>
      <c r="E43" s="444" t="n">
        <v>5</v>
      </c>
      <c r="F43" s="445" t="n">
        <v>5</v>
      </c>
    </row>
    <row r="44" customFormat="false" ht="12.75" hidden="false" customHeight="false" outlineLevel="0" collapsed="false">
      <c r="A44" s="446" t="s">
        <v>247</v>
      </c>
      <c r="B44" s="443" t="n">
        <v>3</v>
      </c>
      <c r="C44" s="443" t="n">
        <v>3</v>
      </c>
      <c r="D44" s="443" t="n">
        <v>2</v>
      </c>
      <c r="E44" s="444" t="n">
        <v>2</v>
      </c>
      <c r="F44" s="445" t="n">
        <v>1</v>
      </c>
    </row>
    <row r="45" customFormat="false" ht="12.75" hidden="false" customHeight="false" outlineLevel="0" collapsed="false">
      <c r="A45" s="446" t="s">
        <v>248</v>
      </c>
      <c r="B45" s="443" t="n">
        <v>1</v>
      </c>
      <c r="C45" s="443" t="n">
        <v>1</v>
      </c>
      <c r="D45" s="443" t="n">
        <v>1</v>
      </c>
      <c r="E45" s="444" t="n">
        <v>1</v>
      </c>
      <c r="F45" s="445" t="n">
        <v>1</v>
      </c>
    </row>
    <row r="46" customFormat="false" ht="12.75" hidden="false" customHeight="false" outlineLevel="0" collapsed="false">
      <c r="A46" s="446" t="s">
        <v>249</v>
      </c>
      <c r="B46" s="443" t="n">
        <v>7</v>
      </c>
      <c r="C46" s="443" t="n">
        <v>7</v>
      </c>
      <c r="D46" s="443" t="n">
        <v>7</v>
      </c>
      <c r="E46" s="444" t="n">
        <v>7</v>
      </c>
      <c r="F46" s="445" t="n">
        <v>7</v>
      </c>
    </row>
    <row r="47" customFormat="false" ht="12.75" hidden="false" customHeight="false" outlineLevel="0" collapsed="false">
      <c r="A47" s="446" t="s">
        <v>250</v>
      </c>
      <c r="B47" s="443" t="n">
        <v>1</v>
      </c>
      <c r="C47" s="443" t="n">
        <v>1</v>
      </c>
      <c r="D47" s="443" t="n">
        <v>1</v>
      </c>
      <c r="E47" s="444" t="n">
        <v>0</v>
      </c>
      <c r="F47" s="445" t="n">
        <v>0</v>
      </c>
    </row>
    <row r="48" customFormat="false" ht="25.5" hidden="false" customHeight="false" outlineLevel="0" collapsed="false">
      <c r="A48" s="438" t="s">
        <v>251</v>
      </c>
      <c r="B48" s="439" t="n">
        <v>12</v>
      </c>
      <c r="C48" s="439" t="n">
        <v>10</v>
      </c>
      <c r="D48" s="439" t="n">
        <v>8</v>
      </c>
      <c r="E48" s="440" t="n">
        <v>7</v>
      </c>
      <c r="F48" s="441" t="n">
        <v>7</v>
      </c>
    </row>
    <row r="49" customFormat="false" ht="12.75" hidden="false" customHeight="false" outlineLevel="0" collapsed="false">
      <c r="A49" s="442" t="s">
        <v>252</v>
      </c>
      <c r="B49" s="443" t="n">
        <v>3</v>
      </c>
      <c r="C49" s="443" t="n">
        <v>2</v>
      </c>
      <c r="D49" s="443" t="n">
        <v>2</v>
      </c>
      <c r="E49" s="444" t="n">
        <v>2</v>
      </c>
      <c r="F49" s="445" t="n">
        <v>2</v>
      </c>
    </row>
    <row r="50" customFormat="false" ht="12.75" hidden="false" customHeight="false" outlineLevel="0" collapsed="false">
      <c r="A50" s="442" t="s">
        <v>253</v>
      </c>
      <c r="B50" s="443" t="n">
        <v>0</v>
      </c>
      <c r="C50" s="443" t="n">
        <v>0</v>
      </c>
      <c r="D50" s="443" t="n">
        <v>0</v>
      </c>
      <c r="E50" s="444" t="n">
        <v>0</v>
      </c>
      <c r="F50" s="445" t="n">
        <v>0</v>
      </c>
    </row>
    <row r="51" customFormat="false" ht="25.5" hidden="false" customHeight="false" outlineLevel="0" collapsed="false">
      <c r="A51" s="442" t="s">
        <v>254</v>
      </c>
      <c r="B51" s="443" t="n">
        <v>3</v>
      </c>
      <c r="C51" s="443" t="n">
        <v>3</v>
      </c>
      <c r="D51" s="443" t="n">
        <v>1</v>
      </c>
      <c r="E51" s="444" t="n">
        <v>1</v>
      </c>
      <c r="F51" s="445" t="n">
        <v>1</v>
      </c>
    </row>
    <row r="52" customFormat="false" ht="25.5" hidden="false" customHeight="false" outlineLevel="0" collapsed="false">
      <c r="A52" s="442" t="s">
        <v>255</v>
      </c>
      <c r="B52" s="443" t="n">
        <v>2</v>
      </c>
      <c r="C52" s="443" t="n">
        <v>1</v>
      </c>
      <c r="D52" s="443" t="n">
        <v>1</v>
      </c>
      <c r="E52" s="444" t="n">
        <v>0</v>
      </c>
      <c r="F52" s="445" t="n">
        <v>0</v>
      </c>
    </row>
    <row r="53" customFormat="false" ht="25.5" hidden="false" customHeight="false" outlineLevel="0" collapsed="false">
      <c r="A53" s="442" t="s">
        <v>256</v>
      </c>
      <c r="B53" s="443" t="n">
        <v>1</v>
      </c>
      <c r="C53" s="443" t="n">
        <v>1</v>
      </c>
      <c r="D53" s="443" t="n">
        <v>1</v>
      </c>
      <c r="E53" s="444" t="n">
        <v>1</v>
      </c>
      <c r="F53" s="445" t="n">
        <v>1</v>
      </c>
    </row>
    <row r="54" customFormat="false" ht="12.75" hidden="false" customHeight="false" outlineLevel="0" collapsed="false">
      <c r="A54" s="442" t="s">
        <v>257</v>
      </c>
      <c r="B54" s="443" t="n">
        <v>0</v>
      </c>
      <c r="C54" s="443" t="n">
        <v>0</v>
      </c>
      <c r="D54" s="443" t="n">
        <v>0</v>
      </c>
      <c r="E54" s="444" t="n">
        <v>0</v>
      </c>
      <c r="F54" s="445" t="n">
        <v>0</v>
      </c>
    </row>
    <row r="55" customFormat="false" ht="12.75" hidden="false" customHeight="false" outlineLevel="0" collapsed="false">
      <c r="A55" s="442" t="s">
        <v>258</v>
      </c>
      <c r="B55" s="443" t="n">
        <v>3</v>
      </c>
      <c r="C55" s="443" t="n">
        <v>3</v>
      </c>
      <c r="D55" s="443" t="n">
        <v>3</v>
      </c>
      <c r="E55" s="444" t="n">
        <v>3</v>
      </c>
      <c r="F55" s="445" t="n">
        <v>3</v>
      </c>
    </row>
    <row r="56" customFormat="false" ht="25.5" hidden="false" customHeight="false" outlineLevel="0" collapsed="false">
      <c r="A56" s="438" t="s">
        <v>259</v>
      </c>
      <c r="B56" s="439" t="n">
        <v>67</v>
      </c>
      <c r="C56" s="439" t="n">
        <v>57</v>
      </c>
      <c r="D56" s="439" t="n">
        <v>54</v>
      </c>
      <c r="E56" s="440" t="n">
        <v>46</v>
      </c>
      <c r="F56" s="441" t="n">
        <v>43</v>
      </c>
    </row>
    <row r="57" customFormat="false" ht="12.75" hidden="false" customHeight="false" outlineLevel="0" collapsed="false">
      <c r="A57" s="442" t="s">
        <v>260</v>
      </c>
      <c r="B57" s="443" t="n">
        <v>3</v>
      </c>
      <c r="C57" s="443" t="n">
        <v>1</v>
      </c>
      <c r="D57" s="443" t="n">
        <v>1</v>
      </c>
      <c r="E57" s="444" t="n">
        <v>1</v>
      </c>
      <c r="F57" s="445" t="n">
        <v>1</v>
      </c>
    </row>
    <row r="58" customFormat="false" ht="12.75" hidden="false" customHeight="false" outlineLevel="0" collapsed="false">
      <c r="A58" s="442" t="s">
        <v>261</v>
      </c>
      <c r="B58" s="443" t="n">
        <v>2</v>
      </c>
      <c r="C58" s="443" t="n">
        <v>2</v>
      </c>
      <c r="D58" s="443" t="n">
        <v>2</v>
      </c>
      <c r="E58" s="444" t="n">
        <v>2</v>
      </c>
      <c r="F58" s="445" t="n">
        <v>2</v>
      </c>
    </row>
    <row r="59" customFormat="false" ht="12.75" hidden="false" customHeight="false" outlineLevel="0" collapsed="false">
      <c r="A59" s="442" t="s">
        <v>262</v>
      </c>
      <c r="B59" s="443" t="n">
        <v>3</v>
      </c>
      <c r="C59" s="443" t="n">
        <v>2</v>
      </c>
      <c r="D59" s="443" t="n">
        <v>2</v>
      </c>
      <c r="E59" s="444" t="n">
        <v>0</v>
      </c>
      <c r="F59" s="445" t="n">
        <v>0</v>
      </c>
    </row>
    <row r="60" customFormat="false" ht="25.5" hidden="false" customHeight="false" outlineLevel="0" collapsed="false">
      <c r="A60" s="442" t="s">
        <v>263</v>
      </c>
      <c r="B60" s="443" t="n">
        <v>16</v>
      </c>
      <c r="C60" s="443" t="n">
        <v>15</v>
      </c>
      <c r="D60" s="443" t="n">
        <v>15</v>
      </c>
      <c r="E60" s="444" t="n">
        <v>13</v>
      </c>
      <c r="F60" s="445" t="n">
        <v>13</v>
      </c>
    </row>
    <row r="61" customFormat="false" ht="12.75" hidden="false" customHeight="false" outlineLevel="0" collapsed="false">
      <c r="A61" s="442" t="s">
        <v>264</v>
      </c>
      <c r="B61" s="443" t="n">
        <v>3</v>
      </c>
      <c r="C61" s="443" t="n">
        <v>3</v>
      </c>
      <c r="D61" s="443" t="n">
        <v>3</v>
      </c>
      <c r="E61" s="444" t="n">
        <v>3</v>
      </c>
      <c r="F61" s="445" t="n">
        <v>3</v>
      </c>
    </row>
    <row r="62" customFormat="false" ht="25.5" hidden="false" customHeight="false" outlineLevel="0" collapsed="false">
      <c r="A62" s="442" t="s">
        <v>265</v>
      </c>
      <c r="B62" s="443" t="n">
        <v>3</v>
      </c>
      <c r="C62" s="443" t="n">
        <v>2</v>
      </c>
      <c r="D62" s="443" t="n">
        <v>2</v>
      </c>
      <c r="E62" s="444" t="n">
        <v>1</v>
      </c>
      <c r="F62" s="445" t="n">
        <v>0</v>
      </c>
    </row>
    <row r="63" customFormat="false" ht="12.75" hidden="false" customHeight="false" outlineLevel="0" collapsed="false">
      <c r="A63" s="442" t="s">
        <v>266</v>
      </c>
      <c r="B63" s="443" t="n">
        <v>4</v>
      </c>
      <c r="C63" s="443" t="n">
        <v>4</v>
      </c>
      <c r="D63" s="443" t="n">
        <v>4</v>
      </c>
      <c r="E63" s="444" t="n">
        <v>3</v>
      </c>
      <c r="F63" s="445" t="n">
        <v>3</v>
      </c>
    </row>
    <row r="64" customFormat="false" ht="12.75" hidden="false" customHeight="false" outlineLevel="0" collapsed="false">
      <c r="A64" s="442" t="s">
        <v>267</v>
      </c>
      <c r="B64" s="443" t="n">
        <v>3</v>
      </c>
      <c r="C64" s="443" t="n">
        <v>3</v>
      </c>
      <c r="D64" s="443" t="n">
        <v>3</v>
      </c>
      <c r="E64" s="444" t="n">
        <v>3</v>
      </c>
      <c r="F64" s="445" t="n">
        <v>2</v>
      </c>
    </row>
    <row r="65" customFormat="false" ht="12.75" hidden="false" customHeight="false" outlineLevel="0" collapsed="false">
      <c r="A65" s="442" t="s">
        <v>268</v>
      </c>
      <c r="B65" s="443" t="n">
        <v>7</v>
      </c>
      <c r="C65" s="443" t="n">
        <v>4</v>
      </c>
      <c r="D65" s="443" t="n">
        <v>4</v>
      </c>
      <c r="E65" s="444" t="n">
        <v>4</v>
      </c>
      <c r="F65" s="445" t="n">
        <v>4</v>
      </c>
    </row>
    <row r="66" customFormat="false" ht="12.75" hidden="false" customHeight="false" outlineLevel="0" collapsed="false">
      <c r="A66" s="442" t="s">
        <v>269</v>
      </c>
      <c r="B66" s="443" t="n">
        <v>4</v>
      </c>
      <c r="C66" s="443" t="n">
        <v>4</v>
      </c>
      <c r="D66" s="443" t="n">
        <v>3</v>
      </c>
      <c r="E66" s="444" t="n">
        <v>3</v>
      </c>
      <c r="F66" s="445" t="n">
        <v>3</v>
      </c>
    </row>
    <row r="67" customFormat="false" ht="12.75" hidden="false" customHeight="false" outlineLevel="0" collapsed="false">
      <c r="A67" s="442" t="s">
        <v>270</v>
      </c>
      <c r="B67" s="443" t="n">
        <v>1</v>
      </c>
      <c r="C67" s="443" t="n">
        <v>1</v>
      </c>
      <c r="D67" s="443" t="n">
        <v>1</v>
      </c>
      <c r="E67" s="444" t="n">
        <v>1</v>
      </c>
      <c r="F67" s="445" t="n">
        <v>1</v>
      </c>
    </row>
    <row r="68" customFormat="false" ht="12.75" hidden="false" customHeight="false" outlineLevel="0" collapsed="false">
      <c r="A68" s="442" t="s">
        <v>271</v>
      </c>
      <c r="B68" s="443" t="n">
        <v>10</v>
      </c>
      <c r="C68" s="443" t="n">
        <v>8</v>
      </c>
      <c r="D68" s="443" t="n">
        <v>8</v>
      </c>
      <c r="E68" s="444" t="n">
        <v>6</v>
      </c>
      <c r="F68" s="445" t="n">
        <v>6</v>
      </c>
    </row>
    <row r="69" customFormat="false" ht="12.75" hidden="false" customHeight="false" outlineLevel="0" collapsed="false">
      <c r="A69" s="442" t="s">
        <v>272</v>
      </c>
      <c r="B69" s="443" t="n">
        <v>7</v>
      </c>
      <c r="C69" s="443" t="n">
        <v>7</v>
      </c>
      <c r="D69" s="443" t="n">
        <v>5</v>
      </c>
      <c r="E69" s="444" t="n">
        <v>5</v>
      </c>
      <c r="F69" s="445" t="n">
        <v>4</v>
      </c>
    </row>
    <row r="70" customFormat="false" ht="12.75" hidden="false" customHeight="false" outlineLevel="0" collapsed="false">
      <c r="A70" s="442" t="s">
        <v>273</v>
      </c>
      <c r="B70" s="443" t="n">
        <v>1</v>
      </c>
      <c r="C70" s="443" t="n">
        <v>1</v>
      </c>
      <c r="D70" s="443" t="n">
        <v>1</v>
      </c>
      <c r="E70" s="444" t="n">
        <v>1</v>
      </c>
      <c r="F70" s="445" t="n">
        <v>1</v>
      </c>
    </row>
    <row r="71" customFormat="false" ht="25.5" hidden="false" customHeight="false" outlineLevel="0" collapsed="false">
      <c r="A71" s="438" t="s">
        <v>274</v>
      </c>
      <c r="B71" s="439" t="n">
        <v>23</v>
      </c>
      <c r="C71" s="439" t="n">
        <v>23</v>
      </c>
      <c r="D71" s="439" t="n">
        <v>23</v>
      </c>
      <c r="E71" s="440" t="n">
        <v>22</v>
      </c>
      <c r="F71" s="441" t="n">
        <v>20</v>
      </c>
    </row>
    <row r="72" customFormat="false" ht="12.75" hidden="false" customHeight="false" outlineLevel="0" collapsed="false">
      <c r="A72" s="442" t="s">
        <v>275</v>
      </c>
      <c r="B72" s="443" t="n">
        <v>2</v>
      </c>
      <c r="C72" s="443" t="n">
        <v>2</v>
      </c>
      <c r="D72" s="443" t="n">
        <v>2</v>
      </c>
      <c r="E72" s="444" t="n">
        <v>2</v>
      </c>
      <c r="F72" s="445" t="n">
        <v>2</v>
      </c>
    </row>
    <row r="73" customFormat="false" ht="12.75" hidden="false" customHeight="false" outlineLevel="0" collapsed="false">
      <c r="A73" s="442" t="s">
        <v>276</v>
      </c>
      <c r="B73" s="443" t="n">
        <v>9</v>
      </c>
      <c r="C73" s="443" t="n">
        <v>9</v>
      </c>
      <c r="D73" s="443" t="n">
        <v>9</v>
      </c>
      <c r="E73" s="444" t="n">
        <v>8</v>
      </c>
      <c r="F73" s="445" t="n">
        <v>7</v>
      </c>
    </row>
    <row r="74" customFormat="false" ht="12.75" hidden="false" customHeight="false" outlineLevel="0" collapsed="false">
      <c r="A74" s="442" t="s">
        <v>277</v>
      </c>
      <c r="B74" s="443" t="n">
        <v>3</v>
      </c>
      <c r="C74" s="443" t="n">
        <v>3</v>
      </c>
      <c r="D74" s="443" t="n">
        <v>6</v>
      </c>
      <c r="E74" s="444" t="n">
        <v>6</v>
      </c>
      <c r="F74" s="445" t="n">
        <v>2</v>
      </c>
    </row>
    <row r="75" customFormat="false" ht="25.5" hidden="false" customHeight="false" outlineLevel="0" collapsed="false">
      <c r="A75" s="442" t="s">
        <v>278</v>
      </c>
      <c r="B75" s="443" t="n">
        <v>3</v>
      </c>
      <c r="C75" s="443" t="n">
        <v>3</v>
      </c>
      <c r="D75" s="443" t="n">
        <v>3</v>
      </c>
      <c r="E75" s="444" t="n">
        <v>3</v>
      </c>
      <c r="F75" s="445" t="n">
        <v>3</v>
      </c>
    </row>
    <row r="76" customFormat="false" ht="25.5" hidden="false" customHeight="false" outlineLevel="0" collapsed="false">
      <c r="A76" s="442" t="s">
        <v>279</v>
      </c>
      <c r="B76" s="443" t="n">
        <v>0</v>
      </c>
      <c r="C76" s="443" t="n">
        <v>0</v>
      </c>
      <c r="D76" s="443" t="n">
        <v>0</v>
      </c>
      <c r="E76" s="444" t="n">
        <v>0</v>
      </c>
      <c r="F76" s="445" t="n">
        <v>0</v>
      </c>
    </row>
    <row r="77" customFormat="false" ht="12.75" hidden="false" customHeight="false" outlineLevel="0" collapsed="false">
      <c r="A77" s="442" t="s">
        <v>280</v>
      </c>
      <c r="B77" s="443" t="n">
        <v>6</v>
      </c>
      <c r="C77" s="443" t="n">
        <v>6</v>
      </c>
      <c r="D77" s="443" t="n">
        <v>6</v>
      </c>
      <c r="E77" s="444" t="n">
        <v>6</v>
      </c>
      <c r="F77" s="445" t="n">
        <v>6</v>
      </c>
    </row>
    <row r="78" customFormat="false" ht="27" hidden="false" customHeight="false" outlineLevel="0" collapsed="false">
      <c r="A78" s="438" t="s">
        <v>281</v>
      </c>
      <c r="B78" s="439" t="n">
        <v>28</v>
      </c>
      <c r="C78" s="439" t="n">
        <v>23</v>
      </c>
      <c r="D78" s="439" t="n">
        <v>20</v>
      </c>
      <c r="E78" s="440" t="n">
        <v>19</v>
      </c>
      <c r="F78" s="441" t="n">
        <v>19</v>
      </c>
    </row>
    <row r="79" customFormat="false" ht="12.75" hidden="false" customHeight="false" outlineLevel="0" collapsed="false">
      <c r="A79" s="442" t="s">
        <v>282</v>
      </c>
      <c r="B79" s="443" t="n">
        <v>1</v>
      </c>
      <c r="C79" s="443" t="n">
        <v>1</v>
      </c>
      <c r="D79" s="443" t="n">
        <v>1</v>
      </c>
      <c r="E79" s="444" t="n">
        <v>1</v>
      </c>
      <c r="F79" s="445" t="n">
        <v>1</v>
      </c>
    </row>
    <row r="80" customFormat="false" ht="12.75" hidden="false" customHeight="false" outlineLevel="0" collapsed="false">
      <c r="A80" s="442" t="s">
        <v>283</v>
      </c>
      <c r="B80" s="443" t="n">
        <v>1</v>
      </c>
      <c r="C80" s="443" t="n">
        <v>1</v>
      </c>
      <c r="D80" s="443" t="n">
        <v>0</v>
      </c>
      <c r="E80" s="444" t="n">
        <v>0</v>
      </c>
      <c r="F80" s="445" t="n">
        <v>0</v>
      </c>
    </row>
    <row r="81" customFormat="false" ht="12.75" hidden="false" customHeight="false" outlineLevel="0" collapsed="false">
      <c r="A81" s="442" t="s">
        <v>284</v>
      </c>
      <c r="B81" s="443" t="n">
        <v>2</v>
      </c>
      <c r="C81" s="443" t="n">
        <v>2</v>
      </c>
      <c r="D81" s="443" t="n">
        <v>1</v>
      </c>
      <c r="E81" s="444" t="n">
        <v>1</v>
      </c>
      <c r="F81" s="445" t="n">
        <v>1</v>
      </c>
    </row>
    <row r="82" customFormat="false" ht="12.75" hidden="false" customHeight="false" outlineLevel="0" collapsed="false">
      <c r="A82" s="442" t="s">
        <v>285</v>
      </c>
      <c r="B82" s="443" t="n">
        <v>2</v>
      </c>
      <c r="C82" s="443" t="n">
        <v>2</v>
      </c>
      <c r="D82" s="443" t="n">
        <v>2</v>
      </c>
      <c r="E82" s="444" t="n">
        <v>2</v>
      </c>
      <c r="F82" s="445" t="n">
        <v>2</v>
      </c>
    </row>
    <row r="83" customFormat="false" ht="12.75" hidden="false" customHeight="false" outlineLevel="0" collapsed="false">
      <c r="A83" s="442" t="s">
        <v>286</v>
      </c>
      <c r="B83" s="443" t="n">
        <v>2</v>
      </c>
      <c r="C83" s="443" t="n">
        <v>2</v>
      </c>
      <c r="D83" s="443" t="n">
        <v>2</v>
      </c>
      <c r="E83" s="444" t="n">
        <v>1</v>
      </c>
      <c r="F83" s="445" t="n">
        <v>1</v>
      </c>
    </row>
    <row r="84" customFormat="false" ht="12.75" hidden="false" customHeight="false" outlineLevel="0" collapsed="false">
      <c r="A84" s="442" t="s">
        <v>287</v>
      </c>
      <c r="B84" s="443" t="n">
        <v>5</v>
      </c>
      <c r="C84" s="443" t="n">
        <v>3</v>
      </c>
      <c r="D84" s="443" t="n">
        <v>3</v>
      </c>
      <c r="E84" s="444" t="n">
        <v>3</v>
      </c>
      <c r="F84" s="445" t="n">
        <v>3</v>
      </c>
    </row>
    <row r="85" customFormat="false" ht="12.75" hidden="false" customHeight="false" outlineLevel="0" collapsed="false">
      <c r="A85" s="442" t="s">
        <v>288</v>
      </c>
      <c r="B85" s="443" t="n">
        <v>6</v>
      </c>
      <c r="C85" s="443" t="n">
        <v>5</v>
      </c>
      <c r="D85" s="443" t="n">
        <v>5</v>
      </c>
      <c r="E85" s="444" t="n">
        <v>5</v>
      </c>
      <c r="F85" s="445" t="n">
        <v>5</v>
      </c>
    </row>
    <row r="86" customFormat="false" ht="12.75" hidden="false" customHeight="false" outlineLevel="0" collapsed="false">
      <c r="A86" s="442" t="s">
        <v>289</v>
      </c>
      <c r="B86" s="443" t="n">
        <v>5</v>
      </c>
      <c r="C86" s="443" t="n">
        <v>4</v>
      </c>
      <c r="D86" s="443" t="n">
        <v>3</v>
      </c>
      <c r="E86" s="444" t="n">
        <v>3</v>
      </c>
      <c r="F86" s="445" t="n">
        <v>3</v>
      </c>
    </row>
    <row r="87" customFormat="false" ht="12.75" hidden="false" customHeight="false" outlineLevel="0" collapsed="false">
      <c r="A87" s="442" t="s">
        <v>290</v>
      </c>
      <c r="B87" s="443" t="n">
        <v>3</v>
      </c>
      <c r="C87" s="443" t="n">
        <v>2</v>
      </c>
      <c r="D87" s="443" t="n">
        <v>2</v>
      </c>
      <c r="E87" s="444" t="n">
        <v>2</v>
      </c>
      <c r="F87" s="445" t="n">
        <v>2</v>
      </c>
    </row>
    <row r="88" customFormat="false" ht="12.75" hidden="false" customHeight="false" outlineLevel="0" collapsed="false">
      <c r="A88" s="442" t="s">
        <v>291</v>
      </c>
      <c r="B88" s="443" t="n">
        <v>1</v>
      </c>
      <c r="C88" s="443" t="n">
        <v>1</v>
      </c>
      <c r="D88" s="443" t="n">
        <v>1</v>
      </c>
      <c r="E88" s="444" t="n">
        <v>1</v>
      </c>
      <c r="F88" s="445" t="n">
        <v>1</v>
      </c>
    </row>
    <row r="89" customFormat="false" ht="27" hidden="false" customHeight="false" outlineLevel="0" collapsed="false">
      <c r="A89" s="438" t="s">
        <v>292</v>
      </c>
      <c r="B89" s="439" t="n">
        <v>16</v>
      </c>
      <c r="C89" s="439" t="n">
        <v>15</v>
      </c>
      <c r="D89" s="439" t="n">
        <v>15</v>
      </c>
      <c r="E89" s="440" t="n">
        <v>15</v>
      </c>
      <c r="F89" s="441" t="n">
        <v>14</v>
      </c>
    </row>
    <row r="90" customFormat="false" ht="14.25" hidden="false" customHeight="false" outlineLevel="0" collapsed="false">
      <c r="A90" s="446" t="s">
        <v>293</v>
      </c>
      <c r="B90" s="447" t="n">
        <v>0</v>
      </c>
      <c r="C90" s="447" t="n">
        <v>0</v>
      </c>
      <c r="D90" s="447" t="n">
        <v>0</v>
      </c>
      <c r="E90" s="448" t="n">
        <v>0</v>
      </c>
      <c r="F90" s="449" t="n">
        <v>0</v>
      </c>
    </row>
    <row r="91" customFormat="false" ht="12.75" hidden="false" customHeight="false" outlineLevel="0" collapsed="false">
      <c r="A91" s="446" t="s">
        <v>294</v>
      </c>
      <c r="B91" s="443" t="n">
        <v>1</v>
      </c>
      <c r="C91" s="443" t="n">
        <v>1</v>
      </c>
      <c r="D91" s="443" t="n">
        <v>1</v>
      </c>
      <c r="E91" s="444" t="n">
        <v>1</v>
      </c>
      <c r="F91" s="445" t="n">
        <v>1</v>
      </c>
    </row>
    <row r="92" customFormat="false" ht="14.25" hidden="false" customHeight="false" outlineLevel="0" collapsed="false">
      <c r="A92" s="446" t="s">
        <v>295</v>
      </c>
      <c r="B92" s="443" t="n">
        <v>0</v>
      </c>
      <c r="C92" s="443" t="n">
        <v>0</v>
      </c>
      <c r="D92" s="443" t="n">
        <v>0</v>
      </c>
      <c r="E92" s="444" t="n">
        <v>0</v>
      </c>
      <c r="F92" s="445" t="n">
        <v>0</v>
      </c>
    </row>
    <row r="93" customFormat="false" ht="12.75" hidden="false" customHeight="false" outlineLevel="0" collapsed="false">
      <c r="A93" s="442" t="s">
        <v>296</v>
      </c>
      <c r="B93" s="443" t="n">
        <v>2</v>
      </c>
      <c r="C93" s="443" t="n">
        <v>1</v>
      </c>
      <c r="D93" s="443" t="n">
        <v>1</v>
      </c>
      <c r="E93" s="444" t="n">
        <v>1</v>
      </c>
      <c r="F93" s="445" t="n">
        <v>1</v>
      </c>
    </row>
    <row r="94" customFormat="false" ht="12.75" hidden="false" customHeight="false" outlineLevel="0" collapsed="false">
      <c r="A94" s="442" t="s">
        <v>297</v>
      </c>
      <c r="B94" s="443" t="n">
        <v>8</v>
      </c>
      <c r="C94" s="443" t="n">
        <v>8</v>
      </c>
      <c r="D94" s="443" t="n">
        <v>8</v>
      </c>
      <c r="E94" s="444" t="n">
        <v>8</v>
      </c>
      <c r="F94" s="445" t="n">
        <v>8</v>
      </c>
    </row>
    <row r="95" customFormat="false" ht="12.75" hidden="false" customHeight="false" outlineLevel="0" collapsed="false">
      <c r="A95" s="442" t="s">
        <v>298</v>
      </c>
      <c r="B95" s="443" t="n">
        <v>0</v>
      </c>
      <c r="C95" s="443" t="n">
        <v>0</v>
      </c>
      <c r="D95" s="443" t="n">
        <v>0</v>
      </c>
      <c r="E95" s="444" t="n">
        <v>0</v>
      </c>
      <c r="F95" s="445" t="n">
        <v>0</v>
      </c>
    </row>
    <row r="96" customFormat="false" ht="12.75" hidden="false" customHeight="false" outlineLevel="0" collapsed="false">
      <c r="A96" s="442" t="s">
        <v>299</v>
      </c>
      <c r="B96" s="443" t="n">
        <v>2</v>
      </c>
      <c r="C96" s="443" t="n">
        <v>2</v>
      </c>
      <c r="D96" s="443" t="n">
        <v>2</v>
      </c>
      <c r="E96" s="444" t="n">
        <v>2</v>
      </c>
      <c r="F96" s="445" t="n">
        <v>1</v>
      </c>
    </row>
    <row r="97" customFormat="false" ht="12.75" hidden="false" customHeight="false" outlineLevel="0" collapsed="false">
      <c r="A97" s="442" t="s">
        <v>300</v>
      </c>
      <c r="B97" s="443" t="n">
        <v>0</v>
      </c>
      <c r="C97" s="443" t="n">
        <v>0</v>
      </c>
      <c r="D97" s="443" t="n">
        <v>0</v>
      </c>
      <c r="E97" s="444" t="n">
        <v>0</v>
      </c>
      <c r="F97" s="445" t="n">
        <v>0</v>
      </c>
    </row>
    <row r="98" customFormat="false" ht="12.75" hidden="false" customHeight="false" outlineLevel="0" collapsed="false">
      <c r="A98" s="442" t="s">
        <v>301</v>
      </c>
      <c r="B98" s="443" t="n">
        <v>3</v>
      </c>
      <c r="C98" s="443" t="n">
        <v>3</v>
      </c>
      <c r="D98" s="443" t="n">
        <v>3</v>
      </c>
      <c r="E98" s="444" t="n">
        <v>3</v>
      </c>
      <c r="F98" s="445" t="n">
        <v>3</v>
      </c>
    </row>
    <row r="99" customFormat="false" ht="12.75" hidden="false" customHeight="false" outlineLevel="0" collapsed="false">
      <c r="A99" s="442" t="s">
        <v>302</v>
      </c>
      <c r="B99" s="443" t="n">
        <v>0</v>
      </c>
      <c r="C99" s="443" t="n">
        <v>0</v>
      </c>
      <c r="D99" s="443" t="n">
        <v>0</v>
      </c>
      <c r="E99" s="444" t="n">
        <v>0</v>
      </c>
      <c r="F99" s="445" t="n">
        <v>0</v>
      </c>
    </row>
    <row r="100" customFormat="false" ht="13.5" hidden="false" customHeight="false" outlineLevel="0" collapsed="false">
      <c r="A100" s="450" t="s">
        <v>303</v>
      </c>
      <c r="B100" s="451" t="n">
        <v>0</v>
      </c>
      <c r="C100" s="451" t="n">
        <v>0</v>
      </c>
      <c r="D100" s="451" t="n">
        <v>0</v>
      </c>
      <c r="E100" s="452" t="n">
        <v>0</v>
      </c>
      <c r="F100" s="453" t="n">
        <v>0</v>
      </c>
    </row>
    <row r="102" customFormat="false" ht="25.5" hidden="false" customHeight="true" outlineLevel="0" collapsed="false">
      <c r="A102" s="454" t="s">
        <v>304</v>
      </c>
      <c r="B102" s="454"/>
      <c r="C102" s="454"/>
      <c r="D102" s="454"/>
      <c r="E102" s="454"/>
      <c r="F102" s="454"/>
    </row>
  </sheetData>
  <mergeCells count="3">
    <mergeCell ref="A1:B1"/>
    <mergeCell ref="A3:F3"/>
    <mergeCell ref="A102:F10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76" width="16.14"/>
    <col collapsed="false" customWidth="true" hidden="false" outlineLevel="0" max="5" min="3" style="76" width="16.43"/>
    <col collapsed="false" customWidth="true" hidden="false" outlineLevel="0" max="6" min="6" style="0" width="16.43"/>
  </cols>
  <sheetData>
    <row r="1" customFormat="false" ht="39.75" hidden="false" customHeight="true" outlineLevel="0" collapsed="false">
      <c r="A1" s="196" t="s">
        <v>305</v>
      </c>
      <c r="B1" s="196"/>
      <c r="C1" s="196"/>
      <c r="D1" s="196"/>
      <c r="E1" s="196"/>
      <c r="F1" s="196"/>
    </row>
    <row r="2" customFormat="false" ht="18.75" hidden="false" customHeight="false" outlineLevel="0" collapsed="false">
      <c r="A2" s="314"/>
    </row>
    <row r="3" customFormat="false" ht="12.75" hidden="false" customHeight="false" outlineLevel="0" collapsed="false">
      <c r="C3" s="455"/>
      <c r="D3" s="455"/>
      <c r="E3" s="455"/>
      <c r="F3" s="455" t="s">
        <v>209</v>
      </c>
    </row>
    <row r="4" s="433" customFormat="true" ht="15" hidden="false" customHeight="false" outlineLevel="0" collapsed="false">
      <c r="A4" s="431"/>
      <c r="B4" s="432" t="s">
        <v>13</v>
      </c>
      <c r="C4" s="432" t="s">
        <v>14</v>
      </c>
      <c r="D4" s="432" t="s">
        <v>15</v>
      </c>
      <c r="E4" s="432" t="s">
        <v>16</v>
      </c>
      <c r="F4" s="432" t="s">
        <v>17</v>
      </c>
    </row>
    <row r="5" customFormat="false" ht="17.1" hidden="false" customHeight="true" outlineLevel="0" collapsed="false">
      <c r="A5" s="434" t="s">
        <v>210</v>
      </c>
      <c r="B5" s="435" t="n">
        <v>408</v>
      </c>
      <c r="C5" s="435" t="n">
        <v>345</v>
      </c>
      <c r="D5" s="435" t="n">
        <v>314</v>
      </c>
      <c r="E5" s="436" t="n">
        <v>287</v>
      </c>
      <c r="F5" s="437" t="n">
        <v>258</v>
      </c>
    </row>
    <row r="6" customFormat="false" ht="25.5" hidden="false" customHeight="false" outlineLevel="0" collapsed="false">
      <c r="A6" s="438" t="s">
        <v>211</v>
      </c>
      <c r="B6" s="439" t="n">
        <v>205</v>
      </c>
      <c r="C6" s="439" t="n">
        <v>175</v>
      </c>
      <c r="D6" s="439" t="n">
        <v>160</v>
      </c>
      <c r="E6" s="440" t="n">
        <v>142</v>
      </c>
      <c r="F6" s="441" t="n">
        <v>132</v>
      </c>
    </row>
    <row r="7" customFormat="false" ht="12.75" hidden="false" customHeight="false" outlineLevel="0" collapsed="false">
      <c r="A7" s="442" t="s">
        <v>212</v>
      </c>
      <c r="B7" s="443" t="n">
        <v>2</v>
      </c>
      <c r="C7" s="443" t="n">
        <v>2</v>
      </c>
      <c r="D7" s="443" t="n">
        <v>1</v>
      </c>
      <c r="E7" s="444" t="n">
        <v>1</v>
      </c>
      <c r="F7" s="445" t="n">
        <v>1</v>
      </c>
    </row>
    <row r="8" customFormat="false" ht="12.75" hidden="false" customHeight="false" outlineLevel="0" collapsed="false">
      <c r="A8" s="442" t="s">
        <v>213</v>
      </c>
      <c r="B8" s="443" t="n">
        <v>0</v>
      </c>
      <c r="C8" s="443" t="n">
        <v>0</v>
      </c>
      <c r="D8" s="443" t="n">
        <v>0</v>
      </c>
      <c r="E8" s="444" t="n">
        <v>0</v>
      </c>
      <c r="F8" s="445" t="n">
        <v>0</v>
      </c>
    </row>
    <row r="9" customFormat="false" ht="12.75" hidden="false" customHeight="false" outlineLevel="0" collapsed="false">
      <c r="A9" s="442" t="s">
        <v>214</v>
      </c>
      <c r="B9" s="443" t="n">
        <v>1</v>
      </c>
      <c r="C9" s="443" t="n">
        <v>1</v>
      </c>
      <c r="D9" s="443" t="n">
        <v>1</v>
      </c>
      <c r="E9" s="444" t="n">
        <v>1</v>
      </c>
      <c r="F9" s="445" t="n">
        <v>1</v>
      </c>
    </row>
    <row r="10" customFormat="false" ht="12.75" hidden="false" customHeight="false" outlineLevel="0" collapsed="false">
      <c r="A10" s="442" t="s">
        <v>215</v>
      </c>
      <c r="B10" s="443" t="n">
        <v>1</v>
      </c>
      <c r="C10" s="443" t="n">
        <v>0</v>
      </c>
      <c r="D10" s="443" t="n">
        <v>0</v>
      </c>
      <c r="E10" s="444" t="n">
        <v>0</v>
      </c>
      <c r="F10" s="445" t="n">
        <v>0</v>
      </c>
    </row>
    <row r="11" customFormat="false" ht="12.75" hidden="false" customHeight="false" outlineLevel="0" collapsed="false">
      <c r="A11" s="442" t="s">
        <v>216</v>
      </c>
      <c r="B11" s="443" t="n">
        <v>4</v>
      </c>
      <c r="C11" s="443" t="n">
        <v>4</v>
      </c>
      <c r="D11" s="443" t="n">
        <v>2</v>
      </c>
      <c r="E11" s="444" t="n">
        <v>2</v>
      </c>
      <c r="F11" s="445" t="n">
        <v>2</v>
      </c>
    </row>
    <row r="12" customFormat="false" ht="12.75" hidden="false" customHeight="false" outlineLevel="0" collapsed="false">
      <c r="A12" s="442" t="s">
        <v>217</v>
      </c>
      <c r="B12" s="443" t="n">
        <v>3</v>
      </c>
      <c r="C12" s="443" t="n">
        <v>3</v>
      </c>
      <c r="D12" s="443" t="n">
        <v>3</v>
      </c>
      <c r="E12" s="444" t="n">
        <v>3</v>
      </c>
      <c r="F12" s="445" t="n">
        <v>3</v>
      </c>
    </row>
    <row r="13" customFormat="false" ht="12.75" hidden="false" customHeight="false" outlineLevel="0" collapsed="false">
      <c r="A13" s="442" t="s">
        <v>218</v>
      </c>
      <c r="B13" s="443" t="n">
        <v>5</v>
      </c>
      <c r="C13" s="443" t="n">
        <v>3</v>
      </c>
      <c r="D13" s="443" t="n">
        <v>3</v>
      </c>
      <c r="E13" s="444" t="n">
        <v>2</v>
      </c>
      <c r="F13" s="445" t="n">
        <v>2</v>
      </c>
    </row>
    <row r="14" customFormat="false" ht="12.75" hidden="false" customHeight="false" outlineLevel="0" collapsed="false">
      <c r="A14" s="442" t="s">
        <v>219</v>
      </c>
      <c r="B14" s="443" t="n">
        <v>1</v>
      </c>
      <c r="C14" s="443" t="n">
        <v>1</v>
      </c>
      <c r="D14" s="443" t="n">
        <v>1</v>
      </c>
      <c r="E14" s="444" t="n">
        <v>0</v>
      </c>
      <c r="F14" s="445" t="n">
        <v>0</v>
      </c>
    </row>
    <row r="15" customFormat="false" ht="12.75" hidden="false" customHeight="false" outlineLevel="0" collapsed="false">
      <c r="A15" s="442" t="s">
        <v>220</v>
      </c>
      <c r="B15" s="443" t="n">
        <v>1</v>
      </c>
      <c r="C15" s="443" t="n">
        <v>1</v>
      </c>
      <c r="D15" s="443" t="n">
        <v>0</v>
      </c>
      <c r="E15" s="444" t="n">
        <v>0</v>
      </c>
      <c r="F15" s="445" t="n">
        <v>0</v>
      </c>
    </row>
    <row r="16" customFormat="false" ht="12.75" hidden="false" customHeight="false" outlineLevel="0" collapsed="false">
      <c r="A16" s="442" t="s">
        <v>221</v>
      </c>
      <c r="B16" s="443" t="n">
        <v>3</v>
      </c>
      <c r="C16" s="443" t="n">
        <v>3</v>
      </c>
      <c r="D16" s="443" t="n">
        <v>3</v>
      </c>
      <c r="E16" s="444" t="n">
        <v>2</v>
      </c>
      <c r="F16" s="445" t="n">
        <v>1</v>
      </c>
    </row>
    <row r="17" customFormat="false" ht="12.75" hidden="false" customHeight="false" outlineLevel="0" collapsed="false">
      <c r="A17" s="442" t="s">
        <v>222</v>
      </c>
      <c r="B17" s="443" t="n">
        <v>0</v>
      </c>
      <c r="C17" s="443" t="n">
        <v>0</v>
      </c>
      <c r="D17" s="443" t="n">
        <v>0</v>
      </c>
      <c r="E17" s="444" t="n">
        <v>0</v>
      </c>
      <c r="F17" s="445" t="n">
        <v>0</v>
      </c>
    </row>
    <row r="18" customFormat="false" ht="12.75" hidden="false" customHeight="false" outlineLevel="0" collapsed="false">
      <c r="A18" s="442" t="s">
        <v>223</v>
      </c>
      <c r="B18" s="443" t="n">
        <v>2</v>
      </c>
      <c r="C18" s="443" t="n">
        <v>2</v>
      </c>
      <c r="D18" s="443" t="n">
        <v>2</v>
      </c>
      <c r="E18" s="444" t="n">
        <v>2</v>
      </c>
      <c r="F18" s="445" t="n">
        <v>2</v>
      </c>
    </row>
    <row r="19" customFormat="false" ht="12.75" hidden="false" customHeight="false" outlineLevel="0" collapsed="false">
      <c r="A19" s="442" t="s">
        <v>224</v>
      </c>
      <c r="B19" s="443" t="n">
        <v>0</v>
      </c>
      <c r="C19" s="443" t="n">
        <v>0</v>
      </c>
      <c r="D19" s="443" t="n">
        <v>0</v>
      </c>
      <c r="E19" s="444" t="n">
        <v>0</v>
      </c>
      <c r="F19" s="445" t="n">
        <v>0</v>
      </c>
    </row>
    <row r="20" customFormat="false" ht="12.75" hidden="false" customHeight="false" outlineLevel="0" collapsed="false">
      <c r="A20" s="442" t="s">
        <v>225</v>
      </c>
      <c r="B20" s="443" t="n">
        <v>1</v>
      </c>
      <c r="C20" s="443" t="n">
        <v>1</v>
      </c>
      <c r="D20" s="443" t="n">
        <v>1</v>
      </c>
      <c r="E20" s="444" t="n">
        <v>1</v>
      </c>
      <c r="F20" s="445" t="n">
        <v>1</v>
      </c>
    </row>
    <row r="21" customFormat="false" ht="12.75" hidden="false" customHeight="false" outlineLevel="0" collapsed="false">
      <c r="A21" s="442" t="s">
        <v>226</v>
      </c>
      <c r="B21" s="443" t="n">
        <v>1</v>
      </c>
      <c r="C21" s="443" t="n">
        <v>1</v>
      </c>
      <c r="D21" s="443" t="n">
        <v>1</v>
      </c>
      <c r="E21" s="444" t="n">
        <v>1</v>
      </c>
      <c r="F21" s="445" t="n">
        <v>1</v>
      </c>
    </row>
    <row r="22" customFormat="false" ht="12.75" hidden="false" customHeight="false" outlineLevel="0" collapsed="false">
      <c r="A22" s="442" t="s">
        <v>227</v>
      </c>
      <c r="B22" s="443" t="n">
        <v>1</v>
      </c>
      <c r="C22" s="443" t="n">
        <v>1</v>
      </c>
      <c r="D22" s="443" t="n">
        <v>1</v>
      </c>
      <c r="E22" s="444" t="n">
        <v>0</v>
      </c>
      <c r="F22" s="445" t="n">
        <v>0</v>
      </c>
    </row>
    <row r="23" customFormat="false" ht="12.75" hidden="false" customHeight="false" outlineLevel="0" collapsed="false">
      <c r="A23" s="442" t="s">
        <v>228</v>
      </c>
      <c r="B23" s="443" t="n">
        <v>4</v>
      </c>
      <c r="C23" s="443" t="n">
        <v>2</v>
      </c>
      <c r="D23" s="443" t="n">
        <v>1</v>
      </c>
      <c r="E23" s="444" t="n">
        <v>1</v>
      </c>
      <c r="F23" s="445" t="n">
        <v>1</v>
      </c>
    </row>
    <row r="24" customFormat="false" ht="12.75" hidden="false" customHeight="false" outlineLevel="0" collapsed="false">
      <c r="A24" s="442" t="s">
        <v>229</v>
      </c>
      <c r="B24" s="443" t="n">
        <v>175</v>
      </c>
      <c r="C24" s="443" t="n">
        <v>150</v>
      </c>
      <c r="D24" s="443" t="n">
        <v>140</v>
      </c>
      <c r="E24" s="444" t="n">
        <v>127</v>
      </c>
      <c r="F24" s="445" t="n">
        <v>117</v>
      </c>
    </row>
    <row r="25" customFormat="false" ht="25.5" hidden="false" customHeight="false" outlineLevel="0" collapsed="false">
      <c r="A25" s="438" t="s">
        <v>230</v>
      </c>
      <c r="B25" s="439" t="n">
        <v>36</v>
      </c>
      <c r="C25" s="439" t="n">
        <v>34</v>
      </c>
      <c r="D25" s="439" t="n">
        <v>29</v>
      </c>
      <c r="E25" s="440" t="n">
        <v>26</v>
      </c>
      <c r="F25" s="441" t="n">
        <v>24</v>
      </c>
    </row>
    <row r="26" customFormat="false" ht="12.75" hidden="false" customHeight="false" outlineLevel="0" collapsed="false">
      <c r="A26" s="442" t="s">
        <v>231</v>
      </c>
      <c r="B26" s="443" t="n">
        <v>1</v>
      </c>
      <c r="C26" s="443" t="n">
        <v>1</v>
      </c>
      <c r="D26" s="443" t="n">
        <v>1</v>
      </c>
      <c r="E26" s="444" t="n">
        <v>0</v>
      </c>
      <c r="F26" s="445" t="n">
        <v>0</v>
      </c>
    </row>
    <row r="27" customFormat="false" ht="12.75" hidden="false" customHeight="false" outlineLevel="0" collapsed="false">
      <c r="A27" s="442" t="s">
        <v>232</v>
      </c>
      <c r="B27" s="443" t="n">
        <v>1</v>
      </c>
      <c r="C27" s="443" t="n">
        <v>1</v>
      </c>
      <c r="D27" s="443" t="n">
        <v>1</v>
      </c>
      <c r="E27" s="444" t="n">
        <v>1</v>
      </c>
      <c r="F27" s="445" t="n">
        <v>1</v>
      </c>
    </row>
    <row r="28" customFormat="false" ht="12.75" hidden="false" customHeight="false" outlineLevel="0" collapsed="false">
      <c r="A28" s="442" t="s">
        <v>233</v>
      </c>
      <c r="B28" s="443" t="n">
        <v>0</v>
      </c>
      <c r="C28" s="443" t="n">
        <v>0</v>
      </c>
      <c r="D28" s="443" t="n">
        <v>0</v>
      </c>
      <c r="E28" s="444" t="n">
        <v>0</v>
      </c>
      <c r="F28" s="445" t="n">
        <v>0</v>
      </c>
    </row>
    <row r="29" customFormat="false" ht="25.5" hidden="false" customHeight="false" outlineLevel="0" collapsed="false">
      <c r="A29" s="442" t="s">
        <v>234</v>
      </c>
      <c r="B29" s="443" t="n">
        <v>0</v>
      </c>
      <c r="C29" s="443" t="n">
        <v>0</v>
      </c>
      <c r="D29" s="443" t="n">
        <v>0</v>
      </c>
      <c r="E29" s="444" t="n">
        <v>0</v>
      </c>
      <c r="F29" s="445" t="n">
        <v>0</v>
      </c>
    </row>
    <row r="30" customFormat="false" ht="12.75" hidden="false" customHeight="false" outlineLevel="0" collapsed="false">
      <c r="A30" s="442" t="s">
        <v>235</v>
      </c>
      <c r="B30" s="443" t="n">
        <v>3</v>
      </c>
      <c r="C30" s="443" t="n">
        <v>3</v>
      </c>
      <c r="D30" s="443" t="n">
        <v>3</v>
      </c>
      <c r="E30" s="444" t="n">
        <v>3</v>
      </c>
      <c r="F30" s="445" t="n">
        <v>3</v>
      </c>
    </row>
    <row r="31" customFormat="false" ht="12.75" hidden="false" customHeight="false" outlineLevel="0" collapsed="false">
      <c r="A31" s="442" t="s">
        <v>236</v>
      </c>
      <c r="B31" s="443" t="n">
        <v>1</v>
      </c>
      <c r="C31" s="443" t="n">
        <v>1</v>
      </c>
      <c r="D31" s="443" t="n">
        <v>1</v>
      </c>
      <c r="E31" s="444" t="n">
        <v>1</v>
      </c>
      <c r="F31" s="445" t="n">
        <v>1</v>
      </c>
    </row>
    <row r="32" customFormat="false" ht="12.75" hidden="false" customHeight="false" outlineLevel="0" collapsed="false">
      <c r="A32" s="442" t="s">
        <v>237</v>
      </c>
      <c r="B32" s="443" t="n">
        <v>0</v>
      </c>
      <c r="C32" s="443" t="n">
        <v>0</v>
      </c>
      <c r="D32" s="443" t="n">
        <v>0</v>
      </c>
      <c r="E32" s="444" t="n">
        <v>0</v>
      </c>
      <c r="F32" s="445" t="n">
        <v>0</v>
      </c>
    </row>
    <row r="33" customFormat="false" ht="12.75" hidden="false" customHeight="false" outlineLevel="0" collapsed="false">
      <c r="A33" s="442" t="s">
        <v>238</v>
      </c>
      <c r="B33" s="443" t="n">
        <v>1</v>
      </c>
      <c r="C33" s="443" t="n">
        <v>1</v>
      </c>
      <c r="D33" s="443" t="n">
        <v>1</v>
      </c>
      <c r="E33" s="444" t="n">
        <v>1</v>
      </c>
      <c r="F33" s="445" t="n">
        <v>1</v>
      </c>
    </row>
    <row r="34" customFormat="false" ht="12.75" hidden="false" customHeight="false" outlineLevel="0" collapsed="false">
      <c r="A34" s="442" t="s">
        <v>239</v>
      </c>
      <c r="B34" s="443" t="n">
        <v>2</v>
      </c>
      <c r="C34" s="443" t="n">
        <v>2</v>
      </c>
      <c r="D34" s="443" t="n">
        <v>2</v>
      </c>
      <c r="E34" s="444" t="n">
        <v>2</v>
      </c>
      <c r="F34" s="445" t="n">
        <v>2</v>
      </c>
    </row>
    <row r="35" customFormat="false" ht="12.75" hidden="false" customHeight="false" outlineLevel="0" collapsed="false">
      <c r="A35" s="442" t="s">
        <v>240</v>
      </c>
      <c r="B35" s="443" t="n">
        <v>2</v>
      </c>
      <c r="C35" s="443" t="n">
        <v>2</v>
      </c>
      <c r="D35" s="443" t="n">
        <v>2</v>
      </c>
      <c r="E35" s="444" t="n">
        <v>2</v>
      </c>
      <c r="F35" s="445" t="n">
        <v>2</v>
      </c>
    </row>
    <row r="36" customFormat="false" ht="12.75" hidden="false" customHeight="false" outlineLevel="0" collapsed="false">
      <c r="A36" s="442" t="s">
        <v>241</v>
      </c>
      <c r="B36" s="443" t="n">
        <v>25</v>
      </c>
      <c r="C36" s="443" t="n">
        <v>23</v>
      </c>
      <c r="D36" s="443" t="n">
        <v>18</v>
      </c>
      <c r="E36" s="444" t="n">
        <v>16</v>
      </c>
      <c r="F36" s="445" t="n">
        <v>14</v>
      </c>
    </row>
    <row r="37" customFormat="false" ht="25.5" hidden="false" customHeight="false" outlineLevel="0" collapsed="false">
      <c r="A37" s="438" t="s">
        <v>242</v>
      </c>
      <c r="B37" s="439" t="n">
        <v>30</v>
      </c>
      <c r="C37" s="439" t="n">
        <v>22</v>
      </c>
      <c r="D37" s="439" t="n">
        <v>20</v>
      </c>
      <c r="E37" s="440" t="n">
        <v>17</v>
      </c>
      <c r="F37" s="441" t="n">
        <v>13</v>
      </c>
    </row>
    <row r="38" customFormat="false" ht="12.75" hidden="false" customHeight="false" outlineLevel="0" collapsed="false">
      <c r="A38" s="442" t="s">
        <v>243</v>
      </c>
      <c r="B38" s="443" t="n">
        <v>2</v>
      </c>
      <c r="C38" s="443" t="n">
        <v>2</v>
      </c>
      <c r="D38" s="443" t="n">
        <v>1</v>
      </c>
      <c r="E38" s="444" t="n">
        <v>1</v>
      </c>
      <c r="F38" s="445" t="n">
        <v>0</v>
      </c>
    </row>
    <row r="39" customFormat="false" ht="12.75" hidden="false" customHeight="false" outlineLevel="0" collapsed="false">
      <c r="A39" s="442" t="s">
        <v>244</v>
      </c>
      <c r="B39" s="443" t="n">
        <v>0</v>
      </c>
      <c r="C39" s="443" t="n">
        <v>0</v>
      </c>
      <c r="D39" s="443" t="n">
        <v>0</v>
      </c>
      <c r="E39" s="444" t="n">
        <v>0</v>
      </c>
      <c r="F39" s="445" t="n">
        <v>0</v>
      </c>
    </row>
    <row r="40" customFormat="false" ht="12.75" hidden="false" customHeight="false" outlineLevel="0" collapsed="false">
      <c r="A40" s="446" t="s">
        <v>245</v>
      </c>
      <c r="B40" s="443" t="n">
        <v>3</v>
      </c>
      <c r="C40" s="443" t="n">
        <v>3</v>
      </c>
      <c r="D40" s="443" t="n">
        <v>3</v>
      </c>
      <c r="E40" s="444" t="n">
        <v>3</v>
      </c>
      <c r="F40" s="445" t="n">
        <v>2</v>
      </c>
    </row>
    <row r="41" customFormat="false" ht="12.75" hidden="false" customHeight="false" outlineLevel="0" collapsed="false">
      <c r="A41" s="446" t="s">
        <v>246</v>
      </c>
      <c r="B41" s="443" t="n">
        <v>9</v>
      </c>
      <c r="C41" s="443" t="n">
        <v>6</v>
      </c>
      <c r="D41" s="443" t="n">
        <v>5</v>
      </c>
      <c r="E41" s="444" t="n">
        <v>3</v>
      </c>
      <c r="F41" s="445" t="n">
        <v>3</v>
      </c>
    </row>
    <row r="42" customFormat="false" ht="12.75" hidden="false" customHeight="false" outlineLevel="0" collapsed="false">
      <c r="A42" s="446" t="s">
        <v>247</v>
      </c>
      <c r="B42" s="443" t="n">
        <v>3</v>
      </c>
      <c r="C42" s="443" t="n">
        <v>3</v>
      </c>
      <c r="D42" s="443" t="n">
        <v>3</v>
      </c>
      <c r="E42" s="444" t="n">
        <v>2</v>
      </c>
      <c r="F42" s="445" t="n">
        <v>1</v>
      </c>
    </row>
    <row r="43" customFormat="false" ht="12.75" hidden="false" customHeight="false" outlineLevel="0" collapsed="false">
      <c r="A43" s="446" t="s">
        <v>248</v>
      </c>
      <c r="B43" s="443" t="n">
        <v>4</v>
      </c>
      <c r="C43" s="443" t="n">
        <v>1</v>
      </c>
      <c r="D43" s="443" t="n">
        <v>1</v>
      </c>
      <c r="E43" s="444" t="n">
        <v>1</v>
      </c>
      <c r="F43" s="445" t="n">
        <v>1</v>
      </c>
    </row>
    <row r="44" customFormat="false" ht="12.75" hidden="false" customHeight="false" outlineLevel="0" collapsed="false">
      <c r="A44" s="446" t="s">
        <v>249</v>
      </c>
      <c r="B44" s="443" t="n">
        <v>8</v>
      </c>
      <c r="C44" s="443" t="n">
        <v>6</v>
      </c>
      <c r="D44" s="443" t="n">
        <v>6</v>
      </c>
      <c r="E44" s="444" t="n">
        <v>6</v>
      </c>
      <c r="F44" s="445" t="n">
        <v>6</v>
      </c>
    </row>
    <row r="45" customFormat="false" ht="12.75" hidden="false" customHeight="false" outlineLevel="0" collapsed="false">
      <c r="A45" s="446" t="s">
        <v>250</v>
      </c>
      <c r="B45" s="443" t="n">
        <v>1</v>
      </c>
      <c r="C45" s="443" t="n">
        <v>1</v>
      </c>
      <c r="D45" s="443" t="n">
        <v>1</v>
      </c>
      <c r="E45" s="444" t="n">
        <v>1</v>
      </c>
      <c r="F45" s="445" t="n">
        <v>0</v>
      </c>
    </row>
    <row r="46" customFormat="false" ht="25.5" hidden="false" customHeight="false" outlineLevel="0" collapsed="false">
      <c r="A46" s="438" t="s">
        <v>251</v>
      </c>
      <c r="B46" s="439" t="n">
        <v>12</v>
      </c>
      <c r="C46" s="439" t="n">
        <v>6</v>
      </c>
      <c r="D46" s="439" t="n">
        <v>4</v>
      </c>
      <c r="E46" s="440" t="n">
        <v>4</v>
      </c>
      <c r="F46" s="441" t="n">
        <v>2</v>
      </c>
    </row>
    <row r="47" customFormat="false" ht="12.75" hidden="false" customHeight="false" outlineLevel="0" collapsed="false">
      <c r="A47" s="442" t="s">
        <v>252</v>
      </c>
      <c r="B47" s="443" t="n">
        <v>1</v>
      </c>
      <c r="C47" s="443" t="n">
        <v>1</v>
      </c>
      <c r="D47" s="443" t="n">
        <v>0</v>
      </c>
      <c r="E47" s="444" t="n">
        <v>0</v>
      </c>
      <c r="F47" s="445" t="n">
        <v>0</v>
      </c>
    </row>
    <row r="48" customFormat="false" ht="12.75" hidden="false" customHeight="false" outlineLevel="0" collapsed="false">
      <c r="A48" s="442" t="s">
        <v>253</v>
      </c>
      <c r="B48" s="443" t="n">
        <v>0</v>
      </c>
      <c r="C48" s="443" t="n">
        <v>0</v>
      </c>
      <c r="D48" s="443" t="n">
        <v>0</v>
      </c>
      <c r="E48" s="444" t="n">
        <v>0</v>
      </c>
      <c r="F48" s="445" t="n">
        <v>0</v>
      </c>
    </row>
    <row r="49" customFormat="false" ht="25.5" hidden="false" customHeight="false" outlineLevel="0" collapsed="false">
      <c r="A49" s="442" t="s">
        <v>254</v>
      </c>
      <c r="B49" s="443" t="n">
        <v>2</v>
      </c>
      <c r="C49" s="443" t="n">
        <v>1</v>
      </c>
      <c r="D49" s="443" t="n">
        <v>1</v>
      </c>
      <c r="E49" s="444" t="n">
        <v>1</v>
      </c>
      <c r="F49" s="445" t="n">
        <v>1</v>
      </c>
    </row>
    <row r="50" customFormat="false" ht="25.5" hidden="false" customHeight="false" outlineLevel="0" collapsed="false">
      <c r="A50" s="442" t="s">
        <v>255</v>
      </c>
      <c r="B50" s="443" t="n">
        <v>2</v>
      </c>
      <c r="C50" s="443" t="n">
        <v>2</v>
      </c>
      <c r="D50" s="443" t="n">
        <v>1</v>
      </c>
      <c r="E50" s="444" t="n">
        <v>1</v>
      </c>
      <c r="F50" s="445" t="n">
        <v>0</v>
      </c>
    </row>
    <row r="51" customFormat="false" ht="25.5" hidden="false" customHeight="false" outlineLevel="0" collapsed="false">
      <c r="A51" s="442" t="s">
        <v>256</v>
      </c>
      <c r="B51" s="443" t="n">
        <v>0</v>
      </c>
      <c r="C51" s="443" t="n">
        <v>0</v>
      </c>
      <c r="D51" s="443" t="n">
        <v>0</v>
      </c>
      <c r="E51" s="444" t="n">
        <v>0</v>
      </c>
      <c r="F51" s="445" t="n">
        <v>0</v>
      </c>
    </row>
    <row r="52" customFormat="false" ht="12.75" hidden="false" customHeight="false" outlineLevel="0" collapsed="false">
      <c r="A52" s="442" t="s">
        <v>257</v>
      </c>
      <c r="B52" s="443" t="n">
        <v>0</v>
      </c>
      <c r="C52" s="443" t="n">
        <v>0</v>
      </c>
      <c r="D52" s="443" t="n">
        <v>0</v>
      </c>
      <c r="E52" s="444" t="n">
        <v>0</v>
      </c>
      <c r="F52" s="445" t="n">
        <v>0</v>
      </c>
    </row>
    <row r="53" customFormat="false" ht="12.75" hidden="false" customHeight="false" outlineLevel="0" collapsed="false">
      <c r="A53" s="442" t="s">
        <v>258</v>
      </c>
      <c r="B53" s="443" t="n">
        <v>2</v>
      </c>
      <c r="C53" s="443" t="n">
        <v>2</v>
      </c>
      <c r="D53" s="443" t="n">
        <v>2</v>
      </c>
      <c r="E53" s="444" t="n">
        <v>2</v>
      </c>
      <c r="F53" s="445" t="n">
        <v>1</v>
      </c>
    </row>
    <row r="54" customFormat="false" ht="25.5" hidden="false" customHeight="false" outlineLevel="0" collapsed="false">
      <c r="A54" s="438" t="s">
        <v>259</v>
      </c>
      <c r="B54" s="439" t="n">
        <v>65</v>
      </c>
      <c r="C54" s="439" t="n">
        <v>59</v>
      </c>
      <c r="D54" s="439" t="n">
        <v>48</v>
      </c>
      <c r="E54" s="440" t="n">
        <v>47</v>
      </c>
      <c r="F54" s="441" t="n">
        <v>42</v>
      </c>
    </row>
    <row r="55" customFormat="false" ht="12.75" hidden="false" customHeight="false" outlineLevel="0" collapsed="false">
      <c r="A55" s="442" t="s">
        <v>260</v>
      </c>
      <c r="B55" s="443" t="n">
        <v>4</v>
      </c>
      <c r="C55" s="443" t="n">
        <v>3</v>
      </c>
      <c r="D55" s="443" t="n">
        <v>1</v>
      </c>
      <c r="E55" s="444" t="n">
        <v>1</v>
      </c>
      <c r="F55" s="445" t="n">
        <v>1</v>
      </c>
    </row>
    <row r="56" customFormat="false" ht="12.75" hidden="false" customHeight="false" outlineLevel="0" collapsed="false">
      <c r="A56" s="442" t="s">
        <v>261</v>
      </c>
      <c r="B56" s="443" t="n">
        <v>1</v>
      </c>
      <c r="C56" s="443" t="n">
        <v>1</v>
      </c>
      <c r="D56" s="443" t="n">
        <v>1</v>
      </c>
      <c r="E56" s="444" t="n">
        <v>1</v>
      </c>
      <c r="F56" s="445" t="n">
        <v>1</v>
      </c>
    </row>
    <row r="57" customFormat="false" ht="12.75" hidden="false" customHeight="false" outlineLevel="0" collapsed="false">
      <c r="A57" s="442" t="s">
        <v>262</v>
      </c>
      <c r="B57" s="443" t="n">
        <v>3</v>
      </c>
      <c r="C57" s="443" t="n">
        <v>3</v>
      </c>
      <c r="D57" s="443" t="n">
        <v>2</v>
      </c>
      <c r="E57" s="444" t="n">
        <v>2</v>
      </c>
      <c r="F57" s="445" t="n">
        <v>0</v>
      </c>
    </row>
    <row r="58" customFormat="false" ht="25.5" hidden="false" customHeight="false" outlineLevel="0" collapsed="false">
      <c r="A58" s="442" t="s">
        <v>263</v>
      </c>
      <c r="B58" s="443" t="n">
        <v>14</v>
      </c>
      <c r="C58" s="443" t="n">
        <v>14</v>
      </c>
      <c r="D58" s="443" t="n">
        <v>12</v>
      </c>
      <c r="E58" s="444" t="n">
        <v>12</v>
      </c>
      <c r="F58" s="445" t="n">
        <v>12</v>
      </c>
    </row>
    <row r="59" customFormat="false" ht="12.75" hidden="false" customHeight="false" outlineLevel="0" collapsed="false">
      <c r="A59" s="442" t="s">
        <v>264</v>
      </c>
      <c r="B59" s="443" t="n">
        <v>2</v>
      </c>
      <c r="C59" s="443" t="n">
        <v>2</v>
      </c>
      <c r="D59" s="443" t="n">
        <v>2</v>
      </c>
      <c r="E59" s="444" t="n">
        <v>2</v>
      </c>
      <c r="F59" s="445" t="n">
        <v>2</v>
      </c>
    </row>
    <row r="60" customFormat="false" ht="25.5" hidden="false" customHeight="false" outlineLevel="0" collapsed="false">
      <c r="A60" s="442" t="s">
        <v>265</v>
      </c>
      <c r="B60" s="443" t="n">
        <v>3</v>
      </c>
      <c r="C60" s="443" t="n">
        <v>3</v>
      </c>
      <c r="D60" s="443" t="n">
        <v>2</v>
      </c>
      <c r="E60" s="444" t="n">
        <v>2</v>
      </c>
      <c r="F60" s="445" t="n">
        <v>1</v>
      </c>
    </row>
    <row r="61" customFormat="false" ht="12.75" hidden="false" customHeight="false" outlineLevel="0" collapsed="false">
      <c r="A61" s="442" t="s">
        <v>266</v>
      </c>
      <c r="B61" s="443" t="n">
        <v>4</v>
      </c>
      <c r="C61" s="443" t="n">
        <v>4</v>
      </c>
      <c r="D61" s="443" t="n">
        <v>4</v>
      </c>
      <c r="E61" s="444" t="n">
        <v>4</v>
      </c>
      <c r="F61" s="445" t="n">
        <v>3</v>
      </c>
    </row>
    <row r="62" customFormat="false" ht="12.75" hidden="false" customHeight="false" outlineLevel="0" collapsed="false">
      <c r="A62" s="442" t="s">
        <v>267</v>
      </c>
      <c r="B62" s="443" t="n">
        <v>3</v>
      </c>
      <c r="C62" s="443" t="n">
        <v>3</v>
      </c>
      <c r="D62" s="443" t="n">
        <v>3</v>
      </c>
      <c r="E62" s="444" t="n">
        <v>3</v>
      </c>
      <c r="F62" s="445" t="n">
        <v>3</v>
      </c>
    </row>
    <row r="63" customFormat="false" ht="12.75" hidden="false" customHeight="false" outlineLevel="0" collapsed="false">
      <c r="A63" s="442" t="s">
        <v>268</v>
      </c>
      <c r="B63" s="443" t="n">
        <v>7</v>
      </c>
      <c r="C63" s="443" t="n">
        <v>6</v>
      </c>
      <c r="D63" s="443" t="n">
        <v>4</v>
      </c>
      <c r="E63" s="444" t="n">
        <v>4</v>
      </c>
      <c r="F63" s="445" t="n">
        <v>4</v>
      </c>
    </row>
    <row r="64" customFormat="false" ht="12.75" hidden="false" customHeight="false" outlineLevel="0" collapsed="false">
      <c r="A64" s="442" t="s">
        <v>269</v>
      </c>
      <c r="B64" s="443" t="n">
        <v>5</v>
      </c>
      <c r="C64" s="443" t="n">
        <v>4</v>
      </c>
      <c r="D64" s="443" t="n">
        <v>3</v>
      </c>
      <c r="E64" s="444" t="n">
        <v>3</v>
      </c>
      <c r="F64" s="445" t="n">
        <v>3</v>
      </c>
    </row>
    <row r="65" customFormat="false" ht="12.75" hidden="false" customHeight="false" outlineLevel="0" collapsed="false">
      <c r="A65" s="442" t="s">
        <v>270</v>
      </c>
      <c r="B65" s="443" t="n">
        <v>1</v>
      </c>
      <c r="C65" s="443" t="n">
        <v>1</v>
      </c>
      <c r="D65" s="443" t="n">
        <v>1</v>
      </c>
      <c r="E65" s="444" t="n">
        <v>1</v>
      </c>
      <c r="F65" s="445" t="n">
        <v>1</v>
      </c>
    </row>
    <row r="66" customFormat="false" ht="12.75" hidden="false" customHeight="false" outlineLevel="0" collapsed="false">
      <c r="A66" s="442" t="s">
        <v>271</v>
      </c>
      <c r="B66" s="443" t="n">
        <v>10</v>
      </c>
      <c r="C66" s="443" t="n">
        <v>8</v>
      </c>
      <c r="D66" s="443" t="n">
        <v>6</v>
      </c>
      <c r="E66" s="444" t="n">
        <v>6</v>
      </c>
      <c r="F66" s="445" t="n">
        <v>5</v>
      </c>
    </row>
    <row r="67" customFormat="false" ht="12.75" hidden="false" customHeight="false" outlineLevel="0" collapsed="false">
      <c r="A67" s="442" t="s">
        <v>272</v>
      </c>
      <c r="B67" s="443" t="n">
        <v>7</v>
      </c>
      <c r="C67" s="443" t="n">
        <v>6</v>
      </c>
      <c r="D67" s="443" t="n">
        <v>6</v>
      </c>
      <c r="E67" s="444" t="n">
        <v>5</v>
      </c>
      <c r="F67" s="445" t="n">
        <v>5</v>
      </c>
    </row>
    <row r="68" customFormat="false" ht="12.75" hidden="false" customHeight="false" outlineLevel="0" collapsed="false">
      <c r="A68" s="442" t="s">
        <v>273</v>
      </c>
      <c r="B68" s="443" t="n">
        <v>1</v>
      </c>
      <c r="C68" s="443" t="n">
        <v>1</v>
      </c>
      <c r="D68" s="443" t="n">
        <v>1</v>
      </c>
      <c r="E68" s="444" t="n">
        <v>1</v>
      </c>
      <c r="F68" s="445" t="n">
        <v>1</v>
      </c>
    </row>
    <row r="69" customFormat="false" ht="25.5" hidden="false" customHeight="false" outlineLevel="0" collapsed="false">
      <c r="A69" s="438" t="s">
        <v>274</v>
      </c>
      <c r="B69" s="439" t="n">
        <v>25</v>
      </c>
      <c r="C69" s="439" t="n">
        <v>22</v>
      </c>
      <c r="D69" s="439" t="n">
        <v>22</v>
      </c>
      <c r="E69" s="440" t="n">
        <v>22</v>
      </c>
      <c r="F69" s="441" t="n">
        <v>18</v>
      </c>
    </row>
    <row r="70" customFormat="false" ht="12.75" hidden="false" customHeight="false" outlineLevel="0" collapsed="false">
      <c r="A70" s="442" t="s">
        <v>275</v>
      </c>
      <c r="B70" s="443" t="n">
        <v>2</v>
      </c>
      <c r="C70" s="443" t="n">
        <v>2</v>
      </c>
      <c r="D70" s="443" t="n">
        <v>2</v>
      </c>
      <c r="E70" s="444" t="n">
        <v>2</v>
      </c>
      <c r="F70" s="445" t="n">
        <v>2</v>
      </c>
    </row>
    <row r="71" customFormat="false" ht="12.75" hidden="false" customHeight="false" outlineLevel="0" collapsed="false">
      <c r="A71" s="442" t="s">
        <v>276</v>
      </c>
      <c r="B71" s="443" t="n">
        <v>11</v>
      </c>
      <c r="C71" s="443" t="n">
        <v>8</v>
      </c>
      <c r="D71" s="443" t="n">
        <v>8</v>
      </c>
      <c r="E71" s="444" t="n">
        <v>8</v>
      </c>
      <c r="F71" s="445" t="n">
        <v>6</v>
      </c>
    </row>
    <row r="72" customFormat="false" ht="12.75" hidden="false" customHeight="false" outlineLevel="0" collapsed="false">
      <c r="A72" s="442" t="s">
        <v>277</v>
      </c>
      <c r="B72" s="443" t="n">
        <v>3</v>
      </c>
      <c r="C72" s="443" t="n">
        <v>3</v>
      </c>
      <c r="D72" s="443" t="n">
        <v>3</v>
      </c>
      <c r="E72" s="444" t="n">
        <v>3</v>
      </c>
      <c r="F72" s="445" t="n">
        <v>2</v>
      </c>
    </row>
    <row r="73" customFormat="false" ht="25.5" hidden="false" customHeight="false" outlineLevel="0" collapsed="false">
      <c r="A73" s="442" t="s">
        <v>278</v>
      </c>
      <c r="B73" s="443" t="n">
        <v>3</v>
      </c>
      <c r="C73" s="443" t="n">
        <v>3</v>
      </c>
      <c r="D73" s="443" t="n">
        <v>3</v>
      </c>
      <c r="E73" s="444" t="n">
        <v>3</v>
      </c>
      <c r="F73" s="445" t="n">
        <v>2</v>
      </c>
    </row>
    <row r="74" customFormat="false" ht="25.5" hidden="false" customHeight="false" outlineLevel="0" collapsed="false">
      <c r="A74" s="442" t="s">
        <v>279</v>
      </c>
      <c r="B74" s="443" t="n">
        <v>0</v>
      </c>
      <c r="C74" s="443" t="n">
        <v>0</v>
      </c>
      <c r="D74" s="443" t="n">
        <v>0</v>
      </c>
      <c r="E74" s="444" t="n">
        <v>0</v>
      </c>
      <c r="F74" s="445" t="n">
        <v>0</v>
      </c>
    </row>
    <row r="75" customFormat="false" ht="18.95" hidden="false" customHeight="true" outlineLevel="0" collapsed="false">
      <c r="A75" s="442" t="s">
        <v>280</v>
      </c>
      <c r="B75" s="443" t="n">
        <v>6</v>
      </c>
      <c r="C75" s="443" t="n">
        <v>6</v>
      </c>
      <c r="D75" s="443" t="n">
        <v>6</v>
      </c>
      <c r="E75" s="444" t="n">
        <v>6</v>
      </c>
      <c r="F75" s="445" t="n">
        <v>6</v>
      </c>
    </row>
    <row r="76" customFormat="false" ht="27" hidden="false" customHeight="false" outlineLevel="0" collapsed="false">
      <c r="A76" s="438" t="s">
        <v>281</v>
      </c>
      <c r="B76" s="439" t="n">
        <v>19</v>
      </c>
      <c r="C76" s="439" t="n">
        <v>18</v>
      </c>
      <c r="D76" s="439" t="n">
        <v>18</v>
      </c>
      <c r="E76" s="440" t="n">
        <v>16</v>
      </c>
      <c r="F76" s="441" t="n">
        <v>16</v>
      </c>
    </row>
    <row r="77" customFormat="false" ht="12.75" hidden="false" customHeight="false" outlineLevel="0" collapsed="false">
      <c r="A77" s="442" t="s">
        <v>282</v>
      </c>
      <c r="B77" s="443" t="n">
        <v>1</v>
      </c>
      <c r="C77" s="443" t="n">
        <v>1</v>
      </c>
      <c r="D77" s="443" t="n">
        <v>1</v>
      </c>
      <c r="E77" s="444" t="n">
        <v>1</v>
      </c>
      <c r="F77" s="445" t="n">
        <v>1</v>
      </c>
    </row>
    <row r="78" customFormat="false" ht="12.75" hidden="false" customHeight="false" outlineLevel="0" collapsed="false">
      <c r="A78" s="442" t="s">
        <v>283</v>
      </c>
      <c r="B78" s="443" t="n">
        <v>1</v>
      </c>
      <c r="C78" s="443" t="n">
        <v>1</v>
      </c>
      <c r="D78" s="443" t="n">
        <v>1</v>
      </c>
      <c r="E78" s="444" t="n">
        <v>0</v>
      </c>
      <c r="F78" s="445" t="n">
        <v>0</v>
      </c>
    </row>
    <row r="79" customFormat="false" ht="12.75" hidden="false" customHeight="false" outlineLevel="0" collapsed="false">
      <c r="A79" s="442" t="s">
        <v>284</v>
      </c>
      <c r="B79" s="443" t="n">
        <v>2</v>
      </c>
      <c r="C79" s="443" t="n">
        <v>2</v>
      </c>
      <c r="D79" s="443" t="n">
        <v>2</v>
      </c>
      <c r="E79" s="444" t="n">
        <v>1</v>
      </c>
      <c r="F79" s="445" t="n">
        <v>1</v>
      </c>
    </row>
    <row r="80" customFormat="false" ht="12.75" hidden="false" customHeight="false" outlineLevel="0" collapsed="false">
      <c r="A80" s="442" t="s">
        <v>285</v>
      </c>
      <c r="B80" s="443" t="n">
        <v>2</v>
      </c>
      <c r="C80" s="443" t="n">
        <v>2</v>
      </c>
      <c r="D80" s="443" t="n">
        <v>2</v>
      </c>
      <c r="E80" s="444" t="n">
        <v>2</v>
      </c>
      <c r="F80" s="445" t="n">
        <v>2</v>
      </c>
    </row>
    <row r="81" customFormat="false" ht="12.75" hidden="false" customHeight="false" outlineLevel="0" collapsed="false">
      <c r="A81" s="442" t="s">
        <v>286</v>
      </c>
      <c r="B81" s="443" t="n">
        <v>1</v>
      </c>
      <c r="C81" s="443" t="n">
        <v>1</v>
      </c>
      <c r="D81" s="443" t="n">
        <v>1</v>
      </c>
      <c r="E81" s="444" t="n">
        <v>1</v>
      </c>
      <c r="F81" s="445" t="n">
        <v>1</v>
      </c>
    </row>
    <row r="82" customFormat="false" ht="12.75" hidden="false" customHeight="false" outlineLevel="0" collapsed="false">
      <c r="A82" s="442" t="s">
        <v>287</v>
      </c>
      <c r="B82" s="443" t="n">
        <v>6</v>
      </c>
      <c r="C82" s="443" t="n">
        <v>5</v>
      </c>
      <c r="D82" s="443" t="n">
        <v>3</v>
      </c>
      <c r="E82" s="444" t="n">
        <v>3</v>
      </c>
      <c r="F82" s="445" t="n">
        <v>3</v>
      </c>
    </row>
    <row r="83" customFormat="false" ht="12.75" hidden="false" customHeight="false" outlineLevel="0" collapsed="false">
      <c r="A83" s="442" t="s">
        <v>288</v>
      </c>
      <c r="B83" s="443" t="n">
        <v>5</v>
      </c>
      <c r="C83" s="443" t="n">
        <v>18</v>
      </c>
      <c r="D83" s="443" t="n">
        <v>4</v>
      </c>
      <c r="E83" s="444" t="n">
        <v>4</v>
      </c>
      <c r="F83" s="445" t="n">
        <v>4</v>
      </c>
    </row>
    <row r="84" customFormat="false" ht="12.75" hidden="false" customHeight="false" outlineLevel="0" collapsed="false">
      <c r="A84" s="442" t="s">
        <v>289</v>
      </c>
      <c r="B84" s="443" t="n">
        <v>3</v>
      </c>
      <c r="C84" s="443" t="n">
        <v>0</v>
      </c>
      <c r="D84" s="443" t="n">
        <v>2</v>
      </c>
      <c r="E84" s="444" t="n">
        <v>2</v>
      </c>
      <c r="F84" s="445" t="n">
        <v>2</v>
      </c>
    </row>
    <row r="85" customFormat="false" ht="12.75" hidden="false" customHeight="false" outlineLevel="0" collapsed="false">
      <c r="A85" s="442" t="s">
        <v>290</v>
      </c>
      <c r="B85" s="443" t="n">
        <v>2</v>
      </c>
      <c r="C85" s="443" t="n">
        <v>3</v>
      </c>
      <c r="D85" s="443" t="n">
        <v>1</v>
      </c>
      <c r="E85" s="444" t="n">
        <v>1</v>
      </c>
      <c r="F85" s="445" t="n">
        <v>1</v>
      </c>
    </row>
    <row r="86" customFormat="false" ht="12.75" hidden="false" customHeight="false" outlineLevel="0" collapsed="false">
      <c r="A86" s="442" t="s">
        <v>291</v>
      </c>
      <c r="B86" s="443" t="n">
        <v>1</v>
      </c>
      <c r="C86" s="443" t="n">
        <v>2</v>
      </c>
      <c r="D86" s="443" t="n">
        <v>1</v>
      </c>
      <c r="E86" s="444" t="n">
        <v>1</v>
      </c>
      <c r="F86" s="445" t="n">
        <v>1</v>
      </c>
    </row>
    <row r="87" customFormat="false" ht="27" hidden="false" customHeight="false" outlineLevel="0" collapsed="false">
      <c r="A87" s="438" t="s">
        <v>292</v>
      </c>
      <c r="B87" s="439" t="n">
        <v>16</v>
      </c>
      <c r="C87" s="439" t="n">
        <v>13</v>
      </c>
      <c r="D87" s="439" t="n">
        <v>13</v>
      </c>
      <c r="E87" s="440" t="n">
        <v>13</v>
      </c>
      <c r="F87" s="441" t="n">
        <v>13</v>
      </c>
    </row>
    <row r="88" customFormat="false" ht="14.25" hidden="false" customHeight="false" outlineLevel="0" collapsed="false">
      <c r="A88" s="446" t="s">
        <v>293</v>
      </c>
      <c r="B88" s="447" t="n">
        <v>0</v>
      </c>
      <c r="C88" s="447" t="n">
        <v>0</v>
      </c>
      <c r="D88" s="447" t="n">
        <v>0</v>
      </c>
      <c r="E88" s="448" t="n">
        <v>0</v>
      </c>
      <c r="F88" s="449" t="n">
        <v>0</v>
      </c>
    </row>
    <row r="89" customFormat="false" ht="12.75" hidden="false" customHeight="false" outlineLevel="0" collapsed="false">
      <c r="A89" s="446" t="s">
        <v>294</v>
      </c>
      <c r="B89" s="443" t="n">
        <v>2</v>
      </c>
      <c r="C89" s="443" t="n">
        <v>1</v>
      </c>
      <c r="D89" s="443" t="n">
        <v>1</v>
      </c>
      <c r="E89" s="444" t="n">
        <v>1</v>
      </c>
      <c r="F89" s="445" t="n">
        <v>1</v>
      </c>
    </row>
    <row r="90" customFormat="false" ht="14.25" hidden="false" customHeight="false" outlineLevel="0" collapsed="false">
      <c r="A90" s="446" t="s">
        <v>295</v>
      </c>
      <c r="B90" s="443" t="n">
        <v>0</v>
      </c>
      <c r="C90" s="443" t="n">
        <v>0</v>
      </c>
      <c r="D90" s="443" t="n">
        <v>0</v>
      </c>
      <c r="E90" s="444" t="n">
        <v>0</v>
      </c>
      <c r="F90" s="445" t="n">
        <v>0</v>
      </c>
    </row>
    <row r="91" customFormat="false" ht="12.75" hidden="false" customHeight="false" outlineLevel="0" collapsed="false">
      <c r="A91" s="442" t="s">
        <v>296</v>
      </c>
      <c r="B91" s="443" t="n">
        <v>2</v>
      </c>
      <c r="C91" s="443" t="n">
        <v>1</v>
      </c>
      <c r="D91" s="443" t="n">
        <v>1</v>
      </c>
      <c r="E91" s="444" t="n">
        <v>1</v>
      </c>
      <c r="F91" s="445" t="n">
        <v>1</v>
      </c>
    </row>
    <row r="92" customFormat="false" ht="12.75" hidden="false" customHeight="false" outlineLevel="0" collapsed="false">
      <c r="A92" s="442" t="s">
        <v>297</v>
      </c>
      <c r="B92" s="443" t="n">
        <v>6</v>
      </c>
      <c r="C92" s="443" t="n">
        <v>7</v>
      </c>
      <c r="D92" s="443" t="n">
        <v>7</v>
      </c>
      <c r="E92" s="444" t="n">
        <v>7</v>
      </c>
      <c r="F92" s="445" t="n">
        <v>7</v>
      </c>
    </row>
    <row r="93" customFormat="false" ht="12.75" hidden="false" customHeight="false" outlineLevel="0" collapsed="false">
      <c r="A93" s="442" t="s">
        <v>298</v>
      </c>
      <c r="B93" s="443" t="n">
        <v>1</v>
      </c>
      <c r="C93" s="443" t="n">
        <v>0</v>
      </c>
      <c r="D93" s="443" t="n">
        <v>0</v>
      </c>
      <c r="E93" s="444" t="n">
        <v>0</v>
      </c>
      <c r="F93" s="445" t="n">
        <v>0</v>
      </c>
    </row>
    <row r="94" customFormat="false" ht="12.75" hidden="false" customHeight="false" outlineLevel="0" collapsed="false">
      <c r="A94" s="442" t="s">
        <v>299</v>
      </c>
      <c r="B94" s="443" t="n">
        <v>2</v>
      </c>
      <c r="C94" s="443" t="n">
        <v>2</v>
      </c>
      <c r="D94" s="443" t="n">
        <v>2</v>
      </c>
      <c r="E94" s="444" t="n">
        <v>2</v>
      </c>
      <c r="F94" s="445" t="n">
        <v>2</v>
      </c>
    </row>
    <row r="95" customFormat="false" ht="12.75" hidden="false" customHeight="false" outlineLevel="0" collapsed="false">
      <c r="A95" s="442" t="s">
        <v>300</v>
      </c>
      <c r="B95" s="443" t="n">
        <v>0</v>
      </c>
      <c r="C95" s="443" t="n">
        <v>0</v>
      </c>
      <c r="D95" s="443" t="n">
        <v>0</v>
      </c>
      <c r="E95" s="444" t="n">
        <v>0</v>
      </c>
      <c r="F95" s="445" t="n">
        <v>0</v>
      </c>
    </row>
    <row r="96" customFormat="false" ht="12.75" hidden="false" customHeight="false" outlineLevel="0" collapsed="false">
      <c r="A96" s="442" t="s">
        <v>301</v>
      </c>
      <c r="B96" s="443" t="n">
        <v>3</v>
      </c>
      <c r="C96" s="443" t="n">
        <v>2</v>
      </c>
      <c r="D96" s="443" t="n">
        <v>2</v>
      </c>
      <c r="E96" s="444" t="n">
        <v>2</v>
      </c>
      <c r="F96" s="445" t="n">
        <v>2</v>
      </c>
    </row>
    <row r="97" customFormat="false" ht="12.75" hidden="false" customHeight="false" outlineLevel="0" collapsed="false">
      <c r="A97" s="442" t="s">
        <v>302</v>
      </c>
      <c r="B97" s="443" t="n">
        <v>0</v>
      </c>
      <c r="C97" s="443" t="n">
        <v>0</v>
      </c>
      <c r="D97" s="443" t="n">
        <v>0</v>
      </c>
      <c r="E97" s="444" t="n">
        <v>0</v>
      </c>
      <c r="F97" s="445" t="n">
        <v>0</v>
      </c>
    </row>
    <row r="98" customFormat="false" ht="13.5" hidden="false" customHeight="false" outlineLevel="0" collapsed="false">
      <c r="A98" s="450" t="s">
        <v>303</v>
      </c>
      <c r="B98" s="451" t="n">
        <v>0</v>
      </c>
      <c r="C98" s="451" t="n">
        <v>0</v>
      </c>
      <c r="D98" s="451" t="n">
        <v>0</v>
      </c>
      <c r="E98" s="452" t="n">
        <v>0</v>
      </c>
      <c r="F98" s="453" t="n">
        <v>0</v>
      </c>
    </row>
    <row r="99" customFormat="false" ht="12" hidden="false" customHeight="false" outlineLevel="0" collapsed="false">
      <c r="D99" s="0"/>
      <c r="E99" s="0"/>
    </row>
    <row r="100" customFormat="false" ht="27.75" hidden="false" customHeight="true" outlineLevel="0" collapsed="false">
      <c r="A100" s="454" t="s">
        <v>306</v>
      </c>
      <c r="B100" s="454"/>
      <c r="C100" s="454"/>
      <c r="D100" s="454"/>
      <c r="E100" s="454"/>
      <c r="F100" s="454"/>
    </row>
  </sheetData>
  <mergeCells count="2">
    <mergeCell ref="A1:F1"/>
    <mergeCell ref="A100:F10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P8" activeCellId="0" sqref="P8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0"/>
    <col collapsed="false" customWidth="true" hidden="false" outlineLevel="0" max="5" min="2" style="0" width="18.14"/>
    <col collapsed="false" customWidth="true" hidden="false" outlineLevel="0" max="11" min="6" style="0" width="19"/>
  </cols>
  <sheetData>
    <row r="1" customFormat="false" ht="45.75" hidden="false" customHeight="true" outlineLevel="0" collapsed="false">
      <c r="A1" s="196" t="s">
        <v>307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customFormat="false" ht="18.75" hidden="false" customHeight="false" outlineLevel="0" collapsed="false">
      <c r="A2" s="313"/>
    </row>
    <row r="3" customFormat="false" ht="13.5" hidden="false" customHeight="false" outlineLevel="0" collapsed="false">
      <c r="A3" s="456"/>
      <c r="E3" s="456"/>
      <c r="G3" s="456"/>
      <c r="H3" s="456"/>
      <c r="I3" s="456"/>
      <c r="K3" s="456" t="s">
        <v>209</v>
      </c>
    </row>
    <row r="4" s="433" customFormat="true" ht="17.85" hidden="false" customHeight="true" outlineLevel="0" collapsed="false">
      <c r="A4" s="457"/>
      <c r="B4" s="458" t="s">
        <v>13</v>
      </c>
      <c r="C4" s="458"/>
      <c r="D4" s="458" t="s">
        <v>14</v>
      </c>
      <c r="E4" s="458"/>
      <c r="F4" s="458" t="s">
        <v>15</v>
      </c>
      <c r="G4" s="458"/>
      <c r="H4" s="458" t="s">
        <v>16</v>
      </c>
      <c r="I4" s="458"/>
      <c r="J4" s="459" t="s">
        <v>17</v>
      </c>
      <c r="K4" s="459"/>
    </row>
    <row r="5" s="202" customFormat="true" ht="84.75" hidden="false" customHeight="true" outlineLevel="0" collapsed="false">
      <c r="A5" s="457"/>
      <c r="B5" s="460" t="s">
        <v>308</v>
      </c>
      <c r="C5" s="461" t="s">
        <v>309</v>
      </c>
      <c r="D5" s="460" t="s">
        <v>308</v>
      </c>
      <c r="E5" s="461" t="s">
        <v>309</v>
      </c>
      <c r="F5" s="462" t="s">
        <v>308</v>
      </c>
      <c r="G5" s="461" t="s">
        <v>309</v>
      </c>
      <c r="H5" s="460" t="s">
        <v>308</v>
      </c>
      <c r="I5" s="461" t="s">
        <v>309</v>
      </c>
      <c r="J5" s="460" t="s">
        <v>308</v>
      </c>
      <c r="K5" s="461" t="s">
        <v>309</v>
      </c>
    </row>
    <row r="6" customFormat="false" ht="16.5" hidden="false" customHeight="true" outlineLevel="0" collapsed="false">
      <c r="A6" s="434" t="s">
        <v>210</v>
      </c>
      <c r="B6" s="435" t="n">
        <v>396</v>
      </c>
      <c r="C6" s="435" t="n">
        <v>185</v>
      </c>
      <c r="D6" s="435" t="n">
        <v>339</v>
      </c>
      <c r="E6" s="435" t="n">
        <v>153</v>
      </c>
      <c r="F6" s="435" t="n">
        <v>309</v>
      </c>
      <c r="G6" s="435" t="n">
        <v>137</v>
      </c>
      <c r="H6" s="435" t="n">
        <v>284</v>
      </c>
      <c r="I6" s="435" t="n">
        <v>125</v>
      </c>
      <c r="J6" s="435" t="n">
        <v>256</v>
      </c>
      <c r="K6" s="437" t="n">
        <v>109</v>
      </c>
      <c r="L6" s="223"/>
    </row>
    <row r="7" customFormat="false" ht="30" hidden="false" customHeight="true" outlineLevel="0" collapsed="false">
      <c r="A7" s="438" t="s">
        <v>211</v>
      </c>
      <c r="B7" s="439" t="n">
        <v>199</v>
      </c>
      <c r="C7" s="439" t="n">
        <v>89</v>
      </c>
      <c r="D7" s="439" t="n">
        <v>172</v>
      </c>
      <c r="E7" s="439" t="n">
        <v>73</v>
      </c>
      <c r="F7" s="439" t="n">
        <v>157</v>
      </c>
      <c r="G7" s="439" t="n">
        <v>65</v>
      </c>
      <c r="H7" s="439" t="n">
        <v>140</v>
      </c>
      <c r="I7" s="439" t="n">
        <v>60</v>
      </c>
      <c r="J7" s="439" t="n">
        <v>130</v>
      </c>
      <c r="K7" s="441" t="n">
        <v>55</v>
      </c>
    </row>
    <row r="8" customFormat="false" ht="12.75" hidden="false" customHeight="false" outlineLevel="0" collapsed="false">
      <c r="A8" s="442" t="s">
        <v>212</v>
      </c>
      <c r="B8" s="443" t="n">
        <v>2</v>
      </c>
      <c r="C8" s="443" t="n">
        <v>1</v>
      </c>
      <c r="D8" s="443" t="n">
        <v>2</v>
      </c>
      <c r="E8" s="443" t="n">
        <v>1</v>
      </c>
      <c r="F8" s="443" t="n">
        <v>1</v>
      </c>
      <c r="G8" s="443" t="n">
        <v>1</v>
      </c>
      <c r="H8" s="443" t="n">
        <v>1</v>
      </c>
      <c r="I8" s="443" t="n">
        <v>1</v>
      </c>
      <c r="J8" s="443" t="n">
        <v>1</v>
      </c>
      <c r="K8" s="445" t="n">
        <v>1</v>
      </c>
    </row>
    <row r="9" customFormat="false" ht="12.75" hidden="false" customHeight="false" outlineLevel="0" collapsed="false">
      <c r="A9" s="442" t="s">
        <v>213</v>
      </c>
      <c r="B9" s="443" t="n">
        <v>0</v>
      </c>
      <c r="C9" s="443" t="n">
        <v>0</v>
      </c>
      <c r="D9" s="443" t="n">
        <v>0</v>
      </c>
      <c r="E9" s="443" t="n">
        <v>0</v>
      </c>
      <c r="F9" s="443" t="n">
        <v>0</v>
      </c>
      <c r="G9" s="443" t="n">
        <v>0</v>
      </c>
      <c r="H9" s="443" t="n">
        <v>0</v>
      </c>
      <c r="I9" s="443" t="n">
        <v>0</v>
      </c>
      <c r="J9" s="443" t="n">
        <v>0</v>
      </c>
      <c r="K9" s="445" t="n">
        <v>0</v>
      </c>
    </row>
    <row r="10" customFormat="false" ht="12.75" hidden="false" customHeight="false" outlineLevel="0" collapsed="false">
      <c r="A10" s="442" t="s">
        <v>214</v>
      </c>
      <c r="B10" s="443" t="n">
        <v>1</v>
      </c>
      <c r="C10" s="443" t="n">
        <v>1</v>
      </c>
      <c r="D10" s="443" t="n">
        <v>1</v>
      </c>
      <c r="E10" s="443" t="n">
        <v>1</v>
      </c>
      <c r="F10" s="443" t="n">
        <v>1</v>
      </c>
      <c r="G10" s="443" t="n">
        <v>1</v>
      </c>
      <c r="H10" s="443" t="n">
        <v>1</v>
      </c>
      <c r="I10" s="443" t="n">
        <v>1</v>
      </c>
      <c r="J10" s="443" t="n">
        <v>1</v>
      </c>
      <c r="K10" s="445" t="n">
        <v>1</v>
      </c>
    </row>
    <row r="11" customFormat="false" ht="12.75" hidden="false" customHeight="false" outlineLevel="0" collapsed="false">
      <c r="A11" s="442" t="s">
        <v>215</v>
      </c>
      <c r="B11" s="443" t="n">
        <v>1</v>
      </c>
      <c r="C11" s="443" t="n">
        <v>0</v>
      </c>
      <c r="D11" s="443" t="n">
        <v>0</v>
      </c>
      <c r="E11" s="443" t="n">
        <v>0</v>
      </c>
      <c r="F11" s="443" t="n">
        <v>0</v>
      </c>
      <c r="G11" s="443" t="n">
        <v>0</v>
      </c>
      <c r="H11" s="443" t="n">
        <v>0</v>
      </c>
      <c r="I11" s="443" t="n">
        <v>0</v>
      </c>
      <c r="J11" s="443" t="n">
        <v>0</v>
      </c>
      <c r="K11" s="445" t="n">
        <v>0</v>
      </c>
    </row>
    <row r="12" customFormat="false" ht="12.75" hidden="false" customHeight="false" outlineLevel="0" collapsed="false">
      <c r="A12" s="442" t="s">
        <v>216</v>
      </c>
      <c r="B12" s="443" t="n">
        <v>4</v>
      </c>
      <c r="C12" s="443" t="n">
        <v>4</v>
      </c>
      <c r="D12" s="443" t="n">
        <v>4</v>
      </c>
      <c r="E12" s="443" t="n">
        <v>4</v>
      </c>
      <c r="F12" s="443" t="n">
        <v>2</v>
      </c>
      <c r="G12" s="443" t="n">
        <v>2</v>
      </c>
      <c r="H12" s="443" t="n">
        <v>2</v>
      </c>
      <c r="I12" s="443" t="n">
        <v>2</v>
      </c>
      <c r="J12" s="443" t="n">
        <v>2</v>
      </c>
      <c r="K12" s="445" t="n">
        <v>2</v>
      </c>
    </row>
    <row r="13" customFormat="false" ht="12.75" hidden="false" customHeight="false" outlineLevel="0" collapsed="false">
      <c r="A13" s="442" t="s">
        <v>217</v>
      </c>
      <c r="B13" s="443" t="n">
        <v>3</v>
      </c>
      <c r="C13" s="443" t="n">
        <v>1</v>
      </c>
      <c r="D13" s="443" t="n">
        <v>3</v>
      </c>
      <c r="E13" s="443" t="n">
        <v>1</v>
      </c>
      <c r="F13" s="443" t="n">
        <v>3</v>
      </c>
      <c r="G13" s="443" t="n">
        <v>2</v>
      </c>
      <c r="H13" s="443" t="n">
        <v>3</v>
      </c>
      <c r="I13" s="443" t="n">
        <v>2</v>
      </c>
      <c r="J13" s="443" t="n">
        <v>3</v>
      </c>
      <c r="K13" s="445" t="n">
        <v>1</v>
      </c>
    </row>
    <row r="14" customFormat="false" ht="12.75" hidden="false" customHeight="false" outlineLevel="0" collapsed="false">
      <c r="A14" s="442" t="s">
        <v>218</v>
      </c>
      <c r="B14" s="443" t="n">
        <v>5</v>
      </c>
      <c r="C14" s="443" t="n">
        <v>2</v>
      </c>
      <c r="D14" s="443" t="n">
        <v>3</v>
      </c>
      <c r="E14" s="443" t="n">
        <v>2</v>
      </c>
      <c r="F14" s="443" t="n">
        <v>3</v>
      </c>
      <c r="G14" s="443" t="n">
        <v>2</v>
      </c>
      <c r="H14" s="443" t="n">
        <v>2</v>
      </c>
      <c r="I14" s="443" t="n">
        <v>1</v>
      </c>
      <c r="J14" s="443" t="n">
        <v>2</v>
      </c>
      <c r="K14" s="445" t="n">
        <v>2</v>
      </c>
    </row>
    <row r="15" customFormat="false" ht="12.75" hidden="false" customHeight="false" outlineLevel="0" collapsed="false">
      <c r="A15" s="442" t="s">
        <v>219</v>
      </c>
      <c r="B15" s="443" t="n">
        <v>1</v>
      </c>
      <c r="C15" s="443" t="n">
        <v>1</v>
      </c>
      <c r="D15" s="443" t="n">
        <v>1</v>
      </c>
      <c r="E15" s="443" t="n">
        <v>1</v>
      </c>
      <c r="F15" s="443" t="n">
        <v>1</v>
      </c>
      <c r="G15" s="443" t="n">
        <v>1</v>
      </c>
      <c r="H15" s="443" t="n">
        <v>0</v>
      </c>
      <c r="I15" s="443" t="n">
        <v>0</v>
      </c>
      <c r="J15" s="443" t="n">
        <v>0</v>
      </c>
      <c r="K15" s="445" t="n">
        <v>0</v>
      </c>
    </row>
    <row r="16" customFormat="false" ht="12.75" hidden="false" customHeight="false" outlineLevel="0" collapsed="false">
      <c r="A16" s="442" t="s">
        <v>220</v>
      </c>
      <c r="B16" s="443" t="n">
        <v>1</v>
      </c>
      <c r="C16" s="443" t="n">
        <v>1</v>
      </c>
      <c r="D16" s="443" t="n">
        <v>1</v>
      </c>
      <c r="E16" s="443" t="n">
        <v>1</v>
      </c>
      <c r="F16" s="443" t="n">
        <v>0</v>
      </c>
      <c r="G16" s="443" t="n">
        <v>0</v>
      </c>
      <c r="H16" s="443" t="n">
        <v>0</v>
      </c>
      <c r="I16" s="443" t="n">
        <v>0</v>
      </c>
      <c r="J16" s="443" t="n">
        <v>0</v>
      </c>
      <c r="K16" s="445" t="n">
        <v>0</v>
      </c>
    </row>
    <row r="17" customFormat="false" ht="12.75" hidden="false" customHeight="false" outlineLevel="0" collapsed="false">
      <c r="A17" s="442" t="s">
        <v>221</v>
      </c>
      <c r="B17" s="443" t="n">
        <v>3</v>
      </c>
      <c r="C17" s="443" t="n">
        <v>0</v>
      </c>
      <c r="D17" s="443" t="n">
        <v>3</v>
      </c>
      <c r="E17" s="443" t="n">
        <v>0</v>
      </c>
      <c r="F17" s="443" t="n">
        <v>3</v>
      </c>
      <c r="G17" s="443" t="n">
        <v>1</v>
      </c>
      <c r="H17" s="443" t="n">
        <v>2</v>
      </c>
      <c r="I17" s="443" t="n">
        <v>1</v>
      </c>
      <c r="J17" s="443" t="n">
        <v>1</v>
      </c>
      <c r="K17" s="445" t="n">
        <v>0</v>
      </c>
    </row>
    <row r="18" customFormat="false" ht="12.75" hidden="false" customHeight="false" outlineLevel="0" collapsed="false">
      <c r="A18" s="442" t="s">
        <v>222</v>
      </c>
      <c r="B18" s="443" t="n">
        <v>0</v>
      </c>
      <c r="C18" s="443" t="n">
        <v>0</v>
      </c>
      <c r="D18" s="443" t="n">
        <v>0</v>
      </c>
      <c r="E18" s="443" t="n">
        <v>0</v>
      </c>
      <c r="F18" s="443" t="n">
        <v>0</v>
      </c>
      <c r="G18" s="443" t="n">
        <v>0</v>
      </c>
      <c r="H18" s="443" t="n">
        <v>0</v>
      </c>
      <c r="I18" s="443" t="n">
        <v>0</v>
      </c>
      <c r="J18" s="443" t="n">
        <v>0</v>
      </c>
      <c r="K18" s="445" t="n">
        <v>0</v>
      </c>
    </row>
    <row r="19" customFormat="false" ht="12.75" hidden="false" customHeight="false" outlineLevel="0" collapsed="false">
      <c r="A19" s="442" t="s">
        <v>223</v>
      </c>
      <c r="B19" s="443" t="n">
        <v>2</v>
      </c>
      <c r="C19" s="443" t="n">
        <v>2</v>
      </c>
      <c r="D19" s="443" t="n">
        <v>2</v>
      </c>
      <c r="E19" s="443" t="n">
        <v>2</v>
      </c>
      <c r="F19" s="443" t="n">
        <v>2</v>
      </c>
      <c r="G19" s="443" t="n">
        <v>2</v>
      </c>
      <c r="H19" s="443" t="n">
        <v>2</v>
      </c>
      <c r="I19" s="443" t="n">
        <v>2</v>
      </c>
      <c r="J19" s="443" t="n">
        <v>2</v>
      </c>
      <c r="K19" s="445" t="n">
        <v>2</v>
      </c>
    </row>
    <row r="20" customFormat="false" ht="12.75" hidden="false" customHeight="false" outlineLevel="0" collapsed="false">
      <c r="A20" s="442" t="s">
        <v>224</v>
      </c>
      <c r="B20" s="443" t="n">
        <v>0</v>
      </c>
      <c r="C20" s="443" t="n">
        <v>0</v>
      </c>
      <c r="D20" s="443" t="n">
        <v>0</v>
      </c>
      <c r="E20" s="443" t="n">
        <v>0</v>
      </c>
      <c r="F20" s="443" t="n">
        <v>0</v>
      </c>
      <c r="G20" s="443" t="n">
        <v>0</v>
      </c>
      <c r="H20" s="443" t="n">
        <v>0</v>
      </c>
      <c r="I20" s="443" t="n">
        <v>0</v>
      </c>
      <c r="J20" s="443" t="n">
        <v>0</v>
      </c>
      <c r="K20" s="445" t="n">
        <v>0</v>
      </c>
    </row>
    <row r="21" customFormat="false" ht="12.75" hidden="false" customHeight="false" outlineLevel="0" collapsed="false">
      <c r="A21" s="442" t="s">
        <v>225</v>
      </c>
      <c r="B21" s="443" t="n">
        <v>1</v>
      </c>
      <c r="C21" s="443" t="n">
        <v>0</v>
      </c>
      <c r="D21" s="443" t="n">
        <v>1</v>
      </c>
      <c r="E21" s="443" t="n">
        <v>0</v>
      </c>
      <c r="F21" s="443" t="n">
        <v>1</v>
      </c>
      <c r="G21" s="443" t="n">
        <v>0</v>
      </c>
      <c r="H21" s="443" t="n">
        <v>1</v>
      </c>
      <c r="I21" s="443" t="n">
        <v>0</v>
      </c>
      <c r="J21" s="443" t="n">
        <v>1</v>
      </c>
      <c r="K21" s="445" t="n">
        <v>0</v>
      </c>
    </row>
    <row r="22" customFormat="false" ht="12.75" hidden="false" customHeight="false" outlineLevel="0" collapsed="false">
      <c r="A22" s="442" t="s">
        <v>226</v>
      </c>
      <c r="B22" s="443" t="n">
        <v>1</v>
      </c>
      <c r="C22" s="443" t="n">
        <v>0</v>
      </c>
      <c r="D22" s="443" t="n">
        <v>1</v>
      </c>
      <c r="E22" s="443" t="n">
        <v>0</v>
      </c>
      <c r="F22" s="443" t="n">
        <v>1</v>
      </c>
      <c r="G22" s="443" t="n">
        <v>0</v>
      </c>
      <c r="H22" s="443" t="n">
        <v>1</v>
      </c>
      <c r="I22" s="443" t="n">
        <v>0</v>
      </c>
      <c r="J22" s="443" t="n">
        <v>1</v>
      </c>
      <c r="K22" s="445" t="n">
        <v>0</v>
      </c>
    </row>
    <row r="23" customFormat="false" ht="12.75" hidden="false" customHeight="false" outlineLevel="0" collapsed="false">
      <c r="A23" s="442" t="s">
        <v>227</v>
      </c>
      <c r="B23" s="443" t="n">
        <v>1</v>
      </c>
      <c r="C23" s="443" t="n">
        <v>1</v>
      </c>
      <c r="D23" s="443" t="n">
        <v>1</v>
      </c>
      <c r="E23" s="443" t="n">
        <v>1</v>
      </c>
      <c r="F23" s="443" t="n">
        <v>1</v>
      </c>
      <c r="G23" s="443" t="n">
        <v>1</v>
      </c>
      <c r="H23" s="443" t="n">
        <v>0</v>
      </c>
      <c r="I23" s="443" t="n">
        <v>0</v>
      </c>
      <c r="J23" s="443" t="n">
        <v>0</v>
      </c>
      <c r="K23" s="445" t="n">
        <v>0</v>
      </c>
    </row>
    <row r="24" customFormat="false" ht="12.75" hidden="false" customHeight="false" outlineLevel="0" collapsed="false">
      <c r="A24" s="442" t="s">
        <v>228</v>
      </c>
      <c r="B24" s="443" t="n">
        <v>4</v>
      </c>
      <c r="C24" s="443" t="n">
        <v>1</v>
      </c>
      <c r="D24" s="443" t="n">
        <v>2</v>
      </c>
      <c r="E24" s="443" t="n">
        <v>1</v>
      </c>
      <c r="F24" s="443" t="n">
        <v>1</v>
      </c>
      <c r="G24" s="443" t="n">
        <v>1</v>
      </c>
      <c r="H24" s="443" t="n">
        <v>1</v>
      </c>
      <c r="I24" s="443" t="n">
        <v>1</v>
      </c>
      <c r="J24" s="443" t="n">
        <v>1</v>
      </c>
      <c r="K24" s="445" t="n">
        <v>0</v>
      </c>
    </row>
    <row r="25" customFormat="false" ht="12.75" hidden="false" customHeight="false" outlineLevel="0" collapsed="false">
      <c r="A25" s="442" t="s">
        <v>229</v>
      </c>
      <c r="B25" s="443" t="n">
        <v>169</v>
      </c>
      <c r="C25" s="443" t="n">
        <v>74</v>
      </c>
      <c r="D25" s="443" t="n">
        <v>147</v>
      </c>
      <c r="E25" s="443" t="n">
        <v>58</v>
      </c>
      <c r="F25" s="443" t="n">
        <v>137</v>
      </c>
      <c r="G25" s="443" t="n">
        <v>51</v>
      </c>
      <c r="H25" s="443" t="n">
        <v>125</v>
      </c>
      <c r="I25" s="443" t="n">
        <v>49</v>
      </c>
      <c r="J25" s="443" t="n">
        <v>115</v>
      </c>
      <c r="K25" s="445" t="n">
        <v>46</v>
      </c>
    </row>
    <row r="26" customFormat="false" ht="25.5" hidden="false" customHeight="false" outlineLevel="0" collapsed="false">
      <c r="A26" s="438" t="s">
        <v>230</v>
      </c>
      <c r="B26" s="439" t="n">
        <v>36</v>
      </c>
      <c r="C26" s="439" t="n">
        <v>14</v>
      </c>
      <c r="D26" s="439" t="n">
        <v>34</v>
      </c>
      <c r="E26" s="439" t="n">
        <v>13</v>
      </c>
      <c r="F26" s="439" t="n">
        <v>29</v>
      </c>
      <c r="G26" s="439" t="n">
        <v>11</v>
      </c>
      <c r="H26" s="439" t="n">
        <v>26</v>
      </c>
      <c r="I26" s="439" t="n">
        <v>10</v>
      </c>
      <c r="J26" s="439" t="n">
        <v>24</v>
      </c>
      <c r="K26" s="441" t="n">
        <v>9</v>
      </c>
    </row>
    <row r="27" customFormat="false" ht="12.75" hidden="false" customHeight="false" outlineLevel="0" collapsed="false">
      <c r="A27" s="442" t="s">
        <v>231</v>
      </c>
      <c r="B27" s="443" t="n">
        <v>1</v>
      </c>
      <c r="C27" s="443" t="n">
        <v>0</v>
      </c>
      <c r="D27" s="443" t="n">
        <v>1</v>
      </c>
      <c r="E27" s="443" t="n">
        <v>0</v>
      </c>
      <c r="F27" s="443" t="n">
        <v>1</v>
      </c>
      <c r="G27" s="443" t="n">
        <v>0</v>
      </c>
      <c r="H27" s="443" t="n">
        <v>0</v>
      </c>
      <c r="I27" s="443" t="n">
        <v>0</v>
      </c>
      <c r="J27" s="443" t="n">
        <v>0</v>
      </c>
      <c r="K27" s="445" t="n">
        <v>0</v>
      </c>
    </row>
    <row r="28" customFormat="false" ht="12.75" hidden="false" customHeight="false" outlineLevel="0" collapsed="false">
      <c r="A28" s="442" t="s">
        <v>232</v>
      </c>
      <c r="B28" s="443" t="n">
        <v>1</v>
      </c>
      <c r="C28" s="443" t="n">
        <v>1</v>
      </c>
      <c r="D28" s="443" t="n">
        <v>1</v>
      </c>
      <c r="E28" s="443" t="n">
        <v>1</v>
      </c>
      <c r="F28" s="443" t="n">
        <v>1</v>
      </c>
      <c r="G28" s="443" t="n">
        <v>1</v>
      </c>
      <c r="H28" s="443" t="n">
        <v>1</v>
      </c>
      <c r="I28" s="443" t="n">
        <v>1</v>
      </c>
      <c r="J28" s="443" t="n">
        <v>1</v>
      </c>
      <c r="K28" s="445" t="n">
        <v>1</v>
      </c>
    </row>
    <row r="29" customFormat="false" ht="12.75" hidden="false" customHeight="false" outlineLevel="0" collapsed="false">
      <c r="A29" s="442" t="s">
        <v>233</v>
      </c>
      <c r="B29" s="443" t="n">
        <v>0</v>
      </c>
      <c r="C29" s="443" t="n">
        <v>0</v>
      </c>
      <c r="D29" s="443" t="n">
        <v>0</v>
      </c>
      <c r="E29" s="443" t="n">
        <v>0</v>
      </c>
      <c r="F29" s="443" t="n">
        <v>0</v>
      </c>
      <c r="G29" s="443" t="n">
        <v>0</v>
      </c>
      <c r="H29" s="443" t="n">
        <v>0</v>
      </c>
      <c r="I29" s="443" t="n">
        <v>0</v>
      </c>
      <c r="J29" s="443" t="n">
        <v>0</v>
      </c>
      <c r="K29" s="445" t="n">
        <v>0</v>
      </c>
    </row>
    <row r="30" customFormat="false" ht="25.5" hidden="false" customHeight="false" outlineLevel="0" collapsed="false">
      <c r="A30" s="442" t="s">
        <v>234</v>
      </c>
      <c r="B30" s="443" t="n">
        <v>0</v>
      </c>
      <c r="C30" s="443" t="n">
        <v>0</v>
      </c>
      <c r="D30" s="443" t="n">
        <v>0</v>
      </c>
      <c r="E30" s="443" t="n">
        <v>0</v>
      </c>
      <c r="F30" s="443" t="n">
        <v>0</v>
      </c>
      <c r="G30" s="443" t="n">
        <v>0</v>
      </c>
      <c r="H30" s="443" t="n">
        <v>0</v>
      </c>
      <c r="I30" s="443" t="n">
        <v>0</v>
      </c>
      <c r="J30" s="443" t="n">
        <v>0</v>
      </c>
      <c r="K30" s="445" t="n">
        <v>0</v>
      </c>
    </row>
    <row r="31" customFormat="false" ht="12.75" hidden="false" customHeight="false" outlineLevel="0" collapsed="false">
      <c r="A31" s="442" t="s">
        <v>235</v>
      </c>
      <c r="B31" s="443" t="n">
        <v>3</v>
      </c>
      <c r="C31" s="443" t="n">
        <v>1</v>
      </c>
      <c r="D31" s="443" t="n">
        <v>3</v>
      </c>
      <c r="E31" s="443" t="n">
        <v>1</v>
      </c>
      <c r="F31" s="443" t="n">
        <v>3</v>
      </c>
      <c r="G31" s="443" t="n">
        <v>1</v>
      </c>
      <c r="H31" s="443" t="n">
        <v>3</v>
      </c>
      <c r="I31" s="443" t="n">
        <v>1</v>
      </c>
      <c r="J31" s="443" t="n">
        <v>3</v>
      </c>
      <c r="K31" s="445" t="n">
        <v>1</v>
      </c>
    </row>
    <row r="32" customFormat="false" ht="12.75" hidden="false" customHeight="false" outlineLevel="0" collapsed="false">
      <c r="A32" s="442" t="s">
        <v>236</v>
      </c>
      <c r="B32" s="443" t="n">
        <v>1</v>
      </c>
      <c r="C32" s="443" t="n">
        <v>1</v>
      </c>
      <c r="D32" s="443" t="n">
        <v>1</v>
      </c>
      <c r="E32" s="443" t="n">
        <v>1</v>
      </c>
      <c r="F32" s="443" t="n">
        <v>1</v>
      </c>
      <c r="G32" s="443" t="n">
        <v>1</v>
      </c>
      <c r="H32" s="443" t="n">
        <v>1</v>
      </c>
      <c r="I32" s="443" t="n">
        <v>1</v>
      </c>
      <c r="J32" s="443" t="n">
        <v>1</v>
      </c>
      <c r="K32" s="445" t="n">
        <v>1</v>
      </c>
    </row>
    <row r="33" customFormat="false" ht="12.75" hidden="false" customHeight="false" outlineLevel="0" collapsed="false">
      <c r="A33" s="442" t="s">
        <v>237</v>
      </c>
      <c r="B33" s="443" t="n">
        <v>0</v>
      </c>
      <c r="C33" s="443" t="n">
        <v>0</v>
      </c>
      <c r="D33" s="443" t="n">
        <v>0</v>
      </c>
      <c r="E33" s="443" t="n">
        <v>0</v>
      </c>
      <c r="F33" s="443" t="n">
        <v>0</v>
      </c>
      <c r="G33" s="443" t="n">
        <v>0</v>
      </c>
      <c r="H33" s="443" t="n">
        <v>0</v>
      </c>
      <c r="I33" s="443" t="n">
        <v>0</v>
      </c>
      <c r="J33" s="443" t="n">
        <v>0</v>
      </c>
      <c r="K33" s="445" t="n">
        <v>0</v>
      </c>
    </row>
    <row r="34" customFormat="false" ht="12.75" hidden="false" customHeight="false" outlineLevel="0" collapsed="false">
      <c r="A34" s="442" t="s">
        <v>238</v>
      </c>
      <c r="B34" s="443" t="n">
        <v>1</v>
      </c>
      <c r="C34" s="443" t="n">
        <v>0</v>
      </c>
      <c r="D34" s="443" t="n">
        <v>1</v>
      </c>
      <c r="E34" s="443" t="n">
        <v>0</v>
      </c>
      <c r="F34" s="443" t="n">
        <v>1</v>
      </c>
      <c r="G34" s="443" t="n">
        <v>0</v>
      </c>
      <c r="H34" s="443" t="n">
        <v>1</v>
      </c>
      <c r="I34" s="443" t="n">
        <v>0</v>
      </c>
      <c r="J34" s="443" t="n">
        <v>1</v>
      </c>
      <c r="K34" s="445" t="n">
        <v>0</v>
      </c>
    </row>
    <row r="35" customFormat="false" ht="12.75" hidden="false" customHeight="false" outlineLevel="0" collapsed="false">
      <c r="A35" s="442" t="s">
        <v>239</v>
      </c>
      <c r="B35" s="443" t="n">
        <v>2</v>
      </c>
      <c r="C35" s="443" t="n">
        <v>1</v>
      </c>
      <c r="D35" s="443" t="n">
        <v>2</v>
      </c>
      <c r="E35" s="443" t="n">
        <v>1</v>
      </c>
      <c r="F35" s="443" t="n">
        <v>2</v>
      </c>
      <c r="G35" s="443" t="n">
        <v>1</v>
      </c>
      <c r="H35" s="443" t="n">
        <v>2</v>
      </c>
      <c r="I35" s="443" t="n">
        <v>1</v>
      </c>
      <c r="J35" s="443" t="n">
        <v>2</v>
      </c>
      <c r="K35" s="445" t="n">
        <v>1</v>
      </c>
    </row>
    <row r="36" customFormat="false" ht="12.75" hidden="false" customHeight="false" outlineLevel="0" collapsed="false">
      <c r="A36" s="442" t="s">
        <v>240</v>
      </c>
      <c r="B36" s="443" t="n">
        <v>2</v>
      </c>
      <c r="C36" s="443" t="n">
        <v>0</v>
      </c>
      <c r="D36" s="443" t="n">
        <v>2</v>
      </c>
      <c r="E36" s="443" t="n">
        <v>0</v>
      </c>
      <c r="F36" s="443" t="n">
        <v>2</v>
      </c>
      <c r="G36" s="443" t="n">
        <v>0</v>
      </c>
      <c r="H36" s="443" t="n">
        <v>2</v>
      </c>
      <c r="I36" s="443" t="n">
        <v>0</v>
      </c>
      <c r="J36" s="443" t="n">
        <v>2</v>
      </c>
      <c r="K36" s="445" t="n">
        <v>0</v>
      </c>
    </row>
    <row r="37" customFormat="false" ht="12.75" hidden="false" customHeight="false" outlineLevel="0" collapsed="false">
      <c r="A37" s="442" t="s">
        <v>241</v>
      </c>
      <c r="B37" s="443" t="n">
        <v>25</v>
      </c>
      <c r="C37" s="443" t="n">
        <v>10</v>
      </c>
      <c r="D37" s="443" t="n">
        <v>23</v>
      </c>
      <c r="E37" s="443" t="n">
        <v>9</v>
      </c>
      <c r="F37" s="443" t="n">
        <v>18</v>
      </c>
      <c r="G37" s="443" t="n">
        <v>7</v>
      </c>
      <c r="H37" s="443" t="n">
        <v>16</v>
      </c>
      <c r="I37" s="443" t="n">
        <v>6</v>
      </c>
      <c r="J37" s="443" t="n">
        <v>14</v>
      </c>
      <c r="K37" s="445" t="n">
        <v>5</v>
      </c>
    </row>
    <row r="38" customFormat="false" ht="25.5" hidden="false" customHeight="false" outlineLevel="0" collapsed="false">
      <c r="A38" s="438" t="s">
        <v>242</v>
      </c>
      <c r="B38" s="439" t="n">
        <v>29</v>
      </c>
      <c r="C38" s="439" t="n">
        <v>11</v>
      </c>
      <c r="D38" s="439" t="n">
        <v>21</v>
      </c>
      <c r="E38" s="439" t="n">
        <v>10</v>
      </c>
      <c r="F38" s="439" t="n">
        <v>19</v>
      </c>
      <c r="G38" s="439" t="n">
        <v>10</v>
      </c>
      <c r="H38" s="439" t="n">
        <v>16</v>
      </c>
      <c r="I38" s="439" t="n">
        <v>7</v>
      </c>
      <c r="J38" s="439" t="n">
        <v>13</v>
      </c>
      <c r="K38" s="441" t="n">
        <v>6</v>
      </c>
    </row>
    <row r="39" customFormat="false" ht="12.75" hidden="false" customHeight="false" outlineLevel="0" collapsed="false">
      <c r="A39" s="442" t="s">
        <v>243</v>
      </c>
      <c r="B39" s="443" t="n">
        <v>2</v>
      </c>
      <c r="C39" s="443" t="n">
        <v>1</v>
      </c>
      <c r="D39" s="443" t="n">
        <v>2</v>
      </c>
      <c r="E39" s="443" t="n">
        <v>0</v>
      </c>
      <c r="F39" s="443" t="n">
        <v>1</v>
      </c>
      <c r="G39" s="443" t="n">
        <v>0</v>
      </c>
      <c r="H39" s="443" t="n">
        <v>1</v>
      </c>
      <c r="I39" s="443" t="n">
        <v>0</v>
      </c>
      <c r="J39" s="443" t="n">
        <v>0</v>
      </c>
      <c r="K39" s="445" t="n">
        <v>0</v>
      </c>
    </row>
    <row r="40" customFormat="false" ht="12.75" hidden="false" customHeight="false" outlineLevel="0" collapsed="false">
      <c r="A40" s="442" t="s">
        <v>244</v>
      </c>
      <c r="B40" s="443" t="n">
        <v>0</v>
      </c>
      <c r="C40" s="443" t="n">
        <v>0</v>
      </c>
      <c r="D40" s="443" t="n">
        <v>0</v>
      </c>
      <c r="E40" s="443" t="n">
        <v>0</v>
      </c>
      <c r="F40" s="443" t="n">
        <v>0</v>
      </c>
      <c r="G40" s="443" t="n">
        <v>0</v>
      </c>
      <c r="H40" s="443" t="n">
        <v>0</v>
      </c>
      <c r="I40" s="443" t="n">
        <v>0</v>
      </c>
      <c r="J40" s="443" t="n">
        <v>0</v>
      </c>
      <c r="K40" s="445" t="n">
        <v>0</v>
      </c>
    </row>
    <row r="41" customFormat="false" ht="12.75" hidden="false" customHeight="false" outlineLevel="0" collapsed="false">
      <c r="A41" s="446" t="s">
        <v>245</v>
      </c>
      <c r="B41" s="443" t="n">
        <v>2</v>
      </c>
      <c r="C41" s="443" t="n">
        <v>2</v>
      </c>
      <c r="D41" s="443" t="n">
        <v>2</v>
      </c>
      <c r="E41" s="443" t="n">
        <v>2</v>
      </c>
      <c r="F41" s="443" t="n">
        <v>2</v>
      </c>
      <c r="G41" s="443" t="n">
        <v>2</v>
      </c>
      <c r="H41" s="443" t="n">
        <v>2</v>
      </c>
      <c r="I41" s="443" t="n">
        <v>2</v>
      </c>
      <c r="J41" s="443" t="n">
        <v>2</v>
      </c>
      <c r="K41" s="445" t="n">
        <v>2</v>
      </c>
    </row>
    <row r="42" customFormat="false" ht="12.75" hidden="false" customHeight="false" outlineLevel="0" collapsed="false">
      <c r="A42" s="446" t="s">
        <v>246</v>
      </c>
      <c r="B42" s="443" t="n">
        <v>9</v>
      </c>
      <c r="C42" s="443" t="n">
        <v>3</v>
      </c>
      <c r="D42" s="443" t="n">
        <v>6</v>
      </c>
      <c r="E42" s="443" t="n">
        <v>4</v>
      </c>
      <c r="F42" s="443" t="n">
        <v>5</v>
      </c>
      <c r="G42" s="443" t="n">
        <v>3</v>
      </c>
      <c r="H42" s="443" t="n">
        <v>3</v>
      </c>
      <c r="I42" s="443" t="n">
        <v>1</v>
      </c>
      <c r="J42" s="443" t="n">
        <v>3</v>
      </c>
      <c r="K42" s="445" t="n">
        <v>1</v>
      </c>
    </row>
    <row r="43" customFormat="false" ht="12.75" hidden="false" customHeight="false" outlineLevel="0" collapsed="false">
      <c r="A43" s="446" t="s">
        <v>247</v>
      </c>
      <c r="B43" s="443" t="n">
        <v>3</v>
      </c>
      <c r="C43" s="443" t="n">
        <v>1</v>
      </c>
      <c r="D43" s="443" t="n">
        <v>3</v>
      </c>
      <c r="E43" s="443" t="n">
        <v>1</v>
      </c>
      <c r="F43" s="443" t="n">
        <v>3</v>
      </c>
      <c r="G43" s="443" t="n">
        <v>0</v>
      </c>
      <c r="H43" s="443" t="n">
        <v>2</v>
      </c>
      <c r="I43" s="443" t="n">
        <v>0</v>
      </c>
      <c r="J43" s="443" t="n">
        <v>1</v>
      </c>
      <c r="K43" s="445" t="n">
        <v>0</v>
      </c>
    </row>
    <row r="44" customFormat="false" ht="12.75" hidden="false" customHeight="false" outlineLevel="0" collapsed="false">
      <c r="A44" s="446" t="s">
        <v>248</v>
      </c>
      <c r="B44" s="443" t="n">
        <v>4</v>
      </c>
      <c r="C44" s="443" t="n">
        <v>0</v>
      </c>
      <c r="D44" s="443" t="n">
        <v>1</v>
      </c>
      <c r="E44" s="443" t="n">
        <v>0</v>
      </c>
      <c r="F44" s="443" t="n">
        <v>1</v>
      </c>
      <c r="G44" s="443" t="n">
        <v>1</v>
      </c>
      <c r="H44" s="443" t="n">
        <v>1</v>
      </c>
      <c r="I44" s="443" t="n">
        <v>1</v>
      </c>
      <c r="J44" s="443" t="n">
        <v>1</v>
      </c>
      <c r="K44" s="445" t="n">
        <v>0</v>
      </c>
    </row>
    <row r="45" customFormat="false" ht="12.75" hidden="false" customHeight="false" outlineLevel="0" collapsed="false">
      <c r="A45" s="446" t="s">
        <v>249</v>
      </c>
      <c r="B45" s="443" t="n">
        <v>8</v>
      </c>
      <c r="C45" s="443" t="n">
        <v>4</v>
      </c>
      <c r="D45" s="443" t="n">
        <v>6</v>
      </c>
      <c r="E45" s="443" t="n">
        <v>3</v>
      </c>
      <c r="F45" s="443" t="n">
        <v>6</v>
      </c>
      <c r="G45" s="443" t="n">
        <v>4</v>
      </c>
      <c r="H45" s="443" t="n">
        <v>6</v>
      </c>
      <c r="I45" s="443" t="n">
        <v>3</v>
      </c>
      <c r="J45" s="443" t="n">
        <v>6</v>
      </c>
      <c r="K45" s="445" t="n">
        <v>3</v>
      </c>
    </row>
    <row r="46" customFormat="false" ht="12.75" hidden="false" customHeight="false" outlineLevel="0" collapsed="false">
      <c r="A46" s="446" t="s">
        <v>250</v>
      </c>
      <c r="B46" s="443" t="n">
        <v>1</v>
      </c>
      <c r="C46" s="443" t="n">
        <v>0</v>
      </c>
      <c r="D46" s="443" t="n">
        <v>1</v>
      </c>
      <c r="E46" s="443" t="n">
        <v>0</v>
      </c>
      <c r="F46" s="443" t="n">
        <v>1</v>
      </c>
      <c r="G46" s="443" t="n">
        <v>0</v>
      </c>
      <c r="H46" s="443" t="n">
        <v>1</v>
      </c>
      <c r="I46" s="443" t="n">
        <v>0</v>
      </c>
      <c r="J46" s="443" t="n">
        <v>0</v>
      </c>
      <c r="K46" s="445" t="n">
        <v>0</v>
      </c>
    </row>
    <row r="47" customFormat="false" ht="25.5" hidden="false" customHeight="false" outlineLevel="0" collapsed="false">
      <c r="A47" s="438" t="s">
        <v>251</v>
      </c>
      <c r="B47" s="439" t="n">
        <v>9</v>
      </c>
      <c r="C47" s="439" t="n">
        <v>3</v>
      </c>
      <c r="D47" s="439" t="n">
        <v>3</v>
      </c>
      <c r="E47" s="439" t="n">
        <v>0</v>
      </c>
      <c r="F47" s="439" t="n">
        <v>3</v>
      </c>
      <c r="G47" s="439" t="n">
        <v>0</v>
      </c>
      <c r="H47" s="439" t="n">
        <v>4</v>
      </c>
      <c r="I47" s="439" t="n">
        <v>0</v>
      </c>
      <c r="J47" s="439" t="n">
        <v>2</v>
      </c>
      <c r="K47" s="441" t="n">
        <v>0</v>
      </c>
    </row>
    <row r="48" customFormat="false" ht="12.75" hidden="false" customHeight="false" outlineLevel="0" collapsed="false">
      <c r="A48" s="442" t="s">
        <v>252</v>
      </c>
      <c r="B48" s="443" t="n">
        <v>0</v>
      </c>
      <c r="C48" s="443" t="n">
        <v>0</v>
      </c>
      <c r="D48" s="443" t="n">
        <v>0</v>
      </c>
      <c r="E48" s="443" t="n">
        <v>0</v>
      </c>
      <c r="F48" s="443" t="n">
        <v>0</v>
      </c>
      <c r="G48" s="443" t="n">
        <v>0</v>
      </c>
      <c r="H48" s="443" t="n">
        <v>0</v>
      </c>
      <c r="I48" s="443" t="n">
        <v>0</v>
      </c>
      <c r="J48" s="443" t="n">
        <v>0</v>
      </c>
      <c r="K48" s="445" t="n">
        <v>0</v>
      </c>
    </row>
    <row r="49" customFormat="false" ht="12.75" hidden="false" customHeight="false" outlineLevel="0" collapsed="false">
      <c r="A49" s="442" t="s">
        <v>253</v>
      </c>
      <c r="B49" s="443" t="n">
        <v>0</v>
      </c>
      <c r="C49" s="443" t="n">
        <v>0</v>
      </c>
      <c r="D49" s="443" t="n">
        <v>0</v>
      </c>
      <c r="E49" s="443" t="n">
        <v>0</v>
      </c>
      <c r="F49" s="443" t="n">
        <v>0</v>
      </c>
      <c r="G49" s="443" t="n">
        <v>0</v>
      </c>
      <c r="H49" s="443" t="n">
        <v>0</v>
      </c>
      <c r="I49" s="443" t="n">
        <v>0</v>
      </c>
      <c r="J49" s="443" t="n">
        <v>0</v>
      </c>
      <c r="K49" s="445" t="n">
        <v>0</v>
      </c>
    </row>
    <row r="50" customFormat="false" ht="25.5" hidden="false" customHeight="false" outlineLevel="0" collapsed="false">
      <c r="A50" s="442" t="s">
        <v>254</v>
      </c>
      <c r="B50" s="443" t="n">
        <v>1</v>
      </c>
      <c r="C50" s="443" t="n">
        <v>1</v>
      </c>
      <c r="D50" s="443" t="n">
        <v>0</v>
      </c>
      <c r="E50" s="443" t="n">
        <v>0</v>
      </c>
      <c r="F50" s="443" t="n">
        <v>0</v>
      </c>
      <c r="G50" s="443" t="n">
        <v>0</v>
      </c>
      <c r="H50" s="443" t="n">
        <v>1</v>
      </c>
      <c r="I50" s="443" t="n">
        <v>0</v>
      </c>
      <c r="J50" s="443" t="n">
        <v>1</v>
      </c>
      <c r="K50" s="445" t="n">
        <v>0</v>
      </c>
    </row>
    <row r="51" customFormat="false" ht="25.5" hidden="false" customHeight="false" outlineLevel="0" collapsed="false">
      <c r="A51" s="442" t="s">
        <v>255</v>
      </c>
      <c r="B51" s="443" t="n">
        <v>1</v>
      </c>
      <c r="C51" s="443" t="n">
        <v>0</v>
      </c>
      <c r="D51" s="443" t="n">
        <v>1</v>
      </c>
      <c r="E51" s="443" t="n">
        <v>0</v>
      </c>
      <c r="F51" s="443" t="n">
        <v>1</v>
      </c>
      <c r="G51" s="443" t="n">
        <v>0</v>
      </c>
      <c r="H51" s="443" t="n">
        <v>1</v>
      </c>
      <c r="I51" s="443" t="n">
        <v>0</v>
      </c>
      <c r="J51" s="443" t="n">
        <v>0</v>
      </c>
      <c r="K51" s="445" t="n">
        <v>0</v>
      </c>
    </row>
    <row r="52" customFormat="false" ht="25.5" hidden="false" customHeight="false" outlineLevel="0" collapsed="false">
      <c r="A52" s="442" t="s">
        <v>256</v>
      </c>
      <c r="B52" s="443" t="n">
        <v>0</v>
      </c>
      <c r="C52" s="443" t="n">
        <v>0</v>
      </c>
      <c r="D52" s="443" t="n">
        <v>0</v>
      </c>
      <c r="E52" s="443" t="n">
        <v>0</v>
      </c>
      <c r="F52" s="443" t="n">
        <v>0</v>
      </c>
      <c r="G52" s="443" t="n">
        <v>0</v>
      </c>
      <c r="H52" s="443" t="n">
        <v>0</v>
      </c>
      <c r="I52" s="443" t="n">
        <v>0</v>
      </c>
      <c r="J52" s="443" t="n">
        <v>0</v>
      </c>
      <c r="K52" s="445" t="n">
        <v>0</v>
      </c>
    </row>
    <row r="53" customFormat="false" ht="12.75" hidden="false" customHeight="false" outlineLevel="0" collapsed="false">
      <c r="A53" s="442" t="s">
        <v>257</v>
      </c>
      <c r="B53" s="443" t="n">
        <v>0</v>
      </c>
      <c r="C53" s="443" t="n">
        <v>0</v>
      </c>
      <c r="D53" s="443" t="n">
        <v>0</v>
      </c>
      <c r="E53" s="443" t="n">
        <v>0</v>
      </c>
      <c r="F53" s="443" t="n">
        <v>0</v>
      </c>
      <c r="G53" s="443" t="n">
        <v>0</v>
      </c>
      <c r="H53" s="443" t="n">
        <v>0</v>
      </c>
      <c r="I53" s="443" t="n">
        <v>0</v>
      </c>
      <c r="J53" s="443" t="n">
        <v>0</v>
      </c>
      <c r="K53" s="445" t="n">
        <v>0</v>
      </c>
    </row>
    <row r="54" customFormat="false" ht="12.75" hidden="false" customHeight="false" outlineLevel="0" collapsed="false">
      <c r="A54" s="442" t="s">
        <v>258</v>
      </c>
      <c r="B54" s="443" t="n">
        <v>2</v>
      </c>
      <c r="C54" s="443" t="n">
        <v>0</v>
      </c>
      <c r="D54" s="443" t="n">
        <v>2</v>
      </c>
      <c r="E54" s="443" t="n">
        <v>0</v>
      </c>
      <c r="F54" s="443" t="n">
        <v>2</v>
      </c>
      <c r="G54" s="443" t="n">
        <v>0</v>
      </c>
      <c r="H54" s="443" t="n">
        <v>2</v>
      </c>
      <c r="I54" s="443" t="n">
        <v>0</v>
      </c>
      <c r="J54" s="443" t="n">
        <v>1</v>
      </c>
      <c r="K54" s="445" t="n">
        <v>0</v>
      </c>
    </row>
    <row r="55" customFormat="false" ht="25.5" hidden="false" customHeight="false" outlineLevel="0" collapsed="false">
      <c r="A55" s="438" t="s">
        <v>259</v>
      </c>
      <c r="B55" s="439" t="n">
        <v>65</v>
      </c>
      <c r="C55" s="439" t="n">
        <v>40</v>
      </c>
      <c r="D55" s="439" t="n">
        <v>59</v>
      </c>
      <c r="E55" s="439" t="n">
        <v>34</v>
      </c>
      <c r="F55" s="439" t="n">
        <v>48</v>
      </c>
      <c r="G55" s="439" t="n">
        <v>28</v>
      </c>
      <c r="H55" s="439" t="n">
        <v>47</v>
      </c>
      <c r="I55" s="439" t="n">
        <v>23</v>
      </c>
      <c r="J55" s="439" t="n">
        <v>42</v>
      </c>
      <c r="K55" s="441" t="n">
        <v>18</v>
      </c>
    </row>
    <row r="56" customFormat="false" ht="12.75" hidden="false" customHeight="false" outlineLevel="0" collapsed="false">
      <c r="A56" s="442" t="s">
        <v>260</v>
      </c>
      <c r="B56" s="443" t="n">
        <v>4</v>
      </c>
      <c r="C56" s="443" t="n">
        <v>4</v>
      </c>
      <c r="D56" s="443" t="n">
        <v>3</v>
      </c>
      <c r="E56" s="443" t="n">
        <v>1</v>
      </c>
      <c r="F56" s="443" t="n">
        <v>1</v>
      </c>
      <c r="G56" s="443" t="n">
        <v>0</v>
      </c>
      <c r="H56" s="443" t="n">
        <v>1</v>
      </c>
      <c r="I56" s="443" t="n">
        <v>0</v>
      </c>
      <c r="J56" s="443" t="n">
        <v>1</v>
      </c>
      <c r="K56" s="445" t="n">
        <v>0</v>
      </c>
    </row>
    <row r="57" customFormat="false" ht="12.75" hidden="false" customHeight="false" outlineLevel="0" collapsed="false">
      <c r="A57" s="442" t="s">
        <v>261</v>
      </c>
      <c r="B57" s="443" t="n">
        <v>1</v>
      </c>
      <c r="C57" s="443" t="n">
        <v>0</v>
      </c>
      <c r="D57" s="443" t="n">
        <v>1</v>
      </c>
      <c r="E57" s="443" t="n">
        <v>1</v>
      </c>
      <c r="F57" s="443" t="n">
        <v>1</v>
      </c>
      <c r="G57" s="443" t="n">
        <v>1</v>
      </c>
      <c r="H57" s="443" t="n">
        <v>1</v>
      </c>
      <c r="I57" s="443" t="n">
        <v>1</v>
      </c>
      <c r="J57" s="443" t="n">
        <v>1</v>
      </c>
      <c r="K57" s="445" t="n">
        <v>0</v>
      </c>
    </row>
    <row r="58" customFormat="false" ht="12.75" hidden="false" customHeight="false" outlineLevel="0" collapsed="false">
      <c r="A58" s="442" t="s">
        <v>262</v>
      </c>
      <c r="B58" s="443" t="n">
        <v>3</v>
      </c>
      <c r="C58" s="443" t="n">
        <v>3</v>
      </c>
      <c r="D58" s="443" t="n">
        <v>3</v>
      </c>
      <c r="E58" s="443" t="n">
        <v>3</v>
      </c>
      <c r="F58" s="443" t="n">
        <v>2</v>
      </c>
      <c r="G58" s="443" t="n">
        <v>2</v>
      </c>
      <c r="H58" s="443" t="n">
        <v>2</v>
      </c>
      <c r="I58" s="443" t="n">
        <v>2</v>
      </c>
      <c r="J58" s="443" t="n">
        <v>0</v>
      </c>
      <c r="K58" s="445" t="n">
        <v>0</v>
      </c>
    </row>
    <row r="59" customFormat="false" ht="25.5" hidden="false" customHeight="false" outlineLevel="0" collapsed="false">
      <c r="A59" s="442" t="s">
        <v>263</v>
      </c>
      <c r="B59" s="443" t="n">
        <v>14</v>
      </c>
      <c r="C59" s="443" t="n">
        <v>8</v>
      </c>
      <c r="D59" s="443" t="n">
        <v>14</v>
      </c>
      <c r="E59" s="443" t="n">
        <v>6</v>
      </c>
      <c r="F59" s="443" t="n">
        <v>12</v>
      </c>
      <c r="G59" s="443" t="n">
        <v>7</v>
      </c>
      <c r="H59" s="443" t="n">
        <v>12</v>
      </c>
      <c r="I59" s="443" t="n">
        <v>6</v>
      </c>
      <c r="J59" s="443" t="n">
        <v>12</v>
      </c>
      <c r="K59" s="445" t="n">
        <v>5</v>
      </c>
    </row>
    <row r="60" customFormat="false" ht="12.75" hidden="false" customHeight="false" outlineLevel="0" collapsed="false">
      <c r="A60" s="442" t="s">
        <v>264</v>
      </c>
      <c r="B60" s="443" t="n">
        <v>2</v>
      </c>
      <c r="C60" s="443" t="n">
        <v>1</v>
      </c>
      <c r="D60" s="443" t="n">
        <v>2</v>
      </c>
      <c r="E60" s="443" t="n">
        <v>1</v>
      </c>
      <c r="F60" s="443" t="n">
        <v>2</v>
      </c>
      <c r="G60" s="443" t="n">
        <v>1</v>
      </c>
      <c r="H60" s="443" t="n">
        <v>2</v>
      </c>
      <c r="I60" s="443" t="n">
        <v>1</v>
      </c>
      <c r="J60" s="443" t="n">
        <v>2</v>
      </c>
      <c r="K60" s="445" t="n">
        <v>1</v>
      </c>
    </row>
    <row r="61" customFormat="false" ht="25.5" hidden="false" customHeight="false" outlineLevel="0" collapsed="false">
      <c r="A61" s="442" t="s">
        <v>265</v>
      </c>
      <c r="B61" s="443" t="n">
        <v>3</v>
      </c>
      <c r="C61" s="443" t="n">
        <v>1</v>
      </c>
      <c r="D61" s="443" t="n">
        <v>3</v>
      </c>
      <c r="E61" s="443" t="n">
        <v>2</v>
      </c>
      <c r="F61" s="443" t="n">
        <v>2</v>
      </c>
      <c r="G61" s="443" t="n">
        <v>1</v>
      </c>
      <c r="H61" s="443" t="n">
        <v>2</v>
      </c>
      <c r="I61" s="443" t="n">
        <v>1</v>
      </c>
      <c r="J61" s="443" t="n">
        <v>1</v>
      </c>
      <c r="K61" s="445" t="n">
        <v>0</v>
      </c>
    </row>
    <row r="62" customFormat="false" ht="12.75" hidden="false" customHeight="false" outlineLevel="0" collapsed="false">
      <c r="A62" s="442" t="s">
        <v>266</v>
      </c>
      <c r="B62" s="443" t="n">
        <v>4</v>
      </c>
      <c r="C62" s="443" t="n">
        <v>2</v>
      </c>
      <c r="D62" s="443" t="n">
        <v>4</v>
      </c>
      <c r="E62" s="443" t="n">
        <v>3</v>
      </c>
      <c r="F62" s="443" t="n">
        <v>4</v>
      </c>
      <c r="G62" s="443" t="n">
        <v>3</v>
      </c>
      <c r="H62" s="443" t="n">
        <v>4</v>
      </c>
      <c r="I62" s="443" t="n">
        <v>2</v>
      </c>
      <c r="J62" s="443" t="n">
        <v>3</v>
      </c>
      <c r="K62" s="445" t="n">
        <v>2</v>
      </c>
    </row>
    <row r="63" customFormat="false" ht="12.75" hidden="false" customHeight="false" outlineLevel="0" collapsed="false">
      <c r="A63" s="442" t="s">
        <v>267</v>
      </c>
      <c r="B63" s="443" t="n">
        <v>3</v>
      </c>
      <c r="C63" s="443" t="n">
        <v>2</v>
      </c>
      <c r="D63" s="443" t="n">
        <v>3</v>
      </c>
      <c r="E63" s="443" t="n">
        <v>3</v>
      </c>
      <c r="F63" s="443" t="n">
        <v>3</v>
      </c>
      <c r="G63" s="443" t="n">
        <v>3</v>
      </c>
      <c r="H63" s="443" t="n">
        <v>3</v>
      </c>
      <c r="I63" s="443" t="n">
        <v>2</v>
      </c>
      <c r="J63" s="443" t="n">
        <v>3</v>
      </c>
      <c r="K63" s="445" t="n">
        <v>3</v>
      </c>
    </row>
    <row r="64" customFormat="false" ht="12.75" hidden="false" customHeight="false" outlineLevel="0" collapsed="false">
      <c r="A64" s="442" t="s">
        <v>268</v>
      </c>
      <c r="B64" s="443" t="n">
        <v>7</v>
      </c>
      <c r="C64" s="443" t="n">
        <v>3</v>
      </c>
      <c r="D64" s="443" t="n">
        <v>6</v>
      </c>
      <c r="E64" s="443" t="n">
        <v>2</v>
      </c>
      <c r="F64" s="443" t="n">
        <v>4</v>
      </c>
      <c r="G64" s="443" t="n">
        <v>0</v>
      </c>
      <c r="H64" s="443" t="n">
        <v>4</v>
      </c>
      <c r="I64" s="443" t="n">
        <v>0</v>
      </c>
      <c r="J64" s="443" t="n">
        <v>4</v>
      </c>
      <c r="K64" s="445" t="n">
        <v>0</v>
      </c>
    </row>
    <row r="65" customFormat="false" ht="12.75" hidden="false" customHeight="false" outlineLevel="0" collapsed="false">
      <c r="A65" s="442" t="s">
        <v>269</v>
      </c>
      <c r="B65" s="443" t="n">
        <v>5</v>
      </c>
      <c r="C65" s="443" t="n">
        <v>4</v>
      </c>
      <c r="D65" s="443" t="n">
        <v>4</v>
      </c>
      <c r="E65" s="443" t="n">
        <v>4</v>
      </c>
      <c r="F65" s="443" t="n">
        <v>3</v>
      </c>
      <c r="G65" s="443" t="n">
        <v>3</v>
      </c>
      <c r="H65" s="443" t="n">
        <v>3</v>
      </c>
      <c r="I65" s="443" t="n">
        <v>3</v>
      </c>
      <c r="J65" s="443" t="n">
        <v>3</v>
      </c>
      <c r="K65" s="445" t="n">
        <v>3</v>
      </c>
    </row>
    <row r="66" customFormat="false" ht="12.75" hidden="false" customHeight="false" outlineLevel="0" collapsed="false">
      <c r="A66" s="442" t="s">
        <v>270</v>
      </c>
      <c r="B66" s="443" t="n">
        <v>1</v>
      </c>
      <c r="C66" s="443" t="n">
        <v>1</v>
      </c>
      <c r="D66" s="443" t="n">
        <v>1</v>
      </c>
      <c r="E66" s="443" t="n">
        <v>1</v>
      </c>
      <c r="F66" s="443" t="n">
        <v>1</v>
      </c>
      <c r="G66" s="443" t="n">
        <v>1</v>
      </c>
      <c r="H66" s="443" t="n">
        <v>1</v>
      </c>
      <c r="I66" s="443" t="n">
        <v>1</v>
      </c>
      <c r="J66" s="443" t="n">
        <v>1</v>
      </c>
      <c r="K66" s="445" t="n">
        <v>1</v>
      </c>
    </row>
    <row r="67" customFormat="false" ht="12.75" hidden="false" customHeight="false" outlineLevel="0" collapsed="false">
      <c r="A67" s="442" t="s">
        <v>271</v>
      </c>
      <c r="B67" s="443" t="n">
        <v>10</v>
      </c>
      <c r="C67" s="443" t="n">
        <v>6</v>
      </c>
      <c r="D67" s="443" t="n">
        <v>8</v>
      </c>
      <c r="E67" s="443" t="n">
        <v>4</v>
      </c>
      <c r="F67" s="443" t="n">
        <v>6</v>
      </c>
      <c r="G67" s="443" t="n">
        <v>3</v>
      </c>
      <c r="H67" s="443" t="n">
        <v>6</v>
      </c>
      <c r="I67" s="443" t="n">
        <v>3</v>
      </c>
      <c r="J67" s="443" t="n">
        <v>5</v>
      </c>
      <c r="K67" s="445" t="n">
        <v>2</v>
      </c>
    </row>
    <row r="68" customFormat="false" ht="12.75" hidden="false" customHeight="false" outlineLevel="0" collapsed="false">
      <c r="A68" s="442" t="s">
        <v>272</v>
      </c>
      <c r="B68" s="443" t="n">
        <v>7</v>
      </c>
      <c r="C68" s="443" t="n">
        <v>4</v>
      </c>
      <c r="D68" s="443" t="n">
        <v>6</v>
      </c>
      <c r="E68" s="443" t="n">
        <v>2</v>
      </c>
      <c r="F68" s="443" t="n">
        <v>6</v>
      </c>
      <c r="G68" s="443" t="n">
        <v>2</v>
      </c>
      <c r="H68" s="443" t="n">
        <v>5</v>
      </c>
      <c r="I68" s="443" t="n">
        <v>0</v>
      </c>
      <c r="J68" s="443" t="n">
        <v>5</v>
      </c>
      <c r="K68" s="445" t="n">
        <v>0</v>
      </c>
    </row>
    <row r="69" customFormat="false" ht="12.75" hidden="false" customHeight="false" outlineLevel="0" collapsed="false">
      <c r="A69" s="442" t="s">
        <v>273</v>
      </c>
      <c r="B69" s="443" t="n">
        <v>1</v>
      </c>
      <c r="C69" s="443" t="n">
        <v>1</v>
      </c>
      <c r="D69" s="443" t="n">
        <v>1</v>
      </c>
      <c r="E69" s="443" t="n">
        <v>1</v>
      </c>
      <c r="F69" s="443" t="n">
        <v>1</v>
      </c>
      <c r="G69" s="443" t="n">
        <v>1</v>
      </c>
      <c r="H69" s="443" t="n">
        <v>1</v>
      </c>
      <c r="I69" s="443" t="n">
        <v>1</v>
      </c>
      <c r="J69" s="443" t="n">
        <v>1</v>
      </c>
      <c r="K69" s="445" t="n">
        <v>1</v>
      </c>
    </row>
    <row r="70" customFormat="false" ht="25.5" hidden="false" customHeight="false" outlineLevel="0" collapsed="false">
      <c r="A70" s="438" t="s">
        <v>274</v>
      </c>
      <c r="B70" s="439" t="n">
        <v>24</v>
      </c>
      <c r="C70" s="439" t="n">
        <v>11</v>
      </c>
      <c r="D70" s="439" t="n">
        <v>22</v>
      </c>
      <c r="E70" s="439" t="n">
        <v>11</v>
      </c>
      <c r="F70" s="439" t="n">
        <v>22</v>
      </c>
      <c r="G70" s="439" t="n">
        <v>11</v>
      </c>
      <c r="H70" s="439" t="n">
        <v>22</v>
      </c>
      <c r="I70" s="439" t="n">
        <v>11</v>
      </c>
      <c r="J70" s="439" t="n">
        <v>18</v>
      </c>
      <c r="K70" s="441" t="n">
        <v>11</v>
      </c>
    </row>
    <row r="71" customFormat="false" ht="12.75" hidden="false" customHeight="false" outlineLevel="0" collapsed="false">
      <c r="A71" s="442" t="s">
        <v>275</v>
      </c>
      <c r="B71" s="443" t="n">
        <v>2</v>
      </c>
      <c r="C71" s="443" t="n">
        <v>0</v>
      </c>
      <c r="D71" s="443" t="n">
        <v>2</v>
      </c>
      <c r="E71" s="443" t="n">
        <v>0</v>
      </c>
      <c r="F71" s="443" t="n">
        <v>2</v>
      </c>
      <c r="G71" s="443" t="n">
        <v>0</v>
      </c>
      <c r="H71" s="443" t="n">
        <v>2</v>
      </c>
      <c r="I71" s="443" t="n">
        <v>0</v>
      </c>
      <c r="J71" s="443" t="n">
        <v>2</v>
      </c>
      <c r="K71" s="445" t="n">
        <v>0</v>
      </c>
    </row>
    <row r="72" customFormat="false" ht="12.75" hidden="false" customHeight="false" outlineLevel="0" collapsed="false">
      <c r="A72" s="442" t="s">
        <v>276</v>
      </c>
      <c r="B72" s="443" t="n">
        <v>10</v>
      </c>
      <c r="C72" s="443" t="n">
        <v>3</v>
      </c>
      <c r="D72" s="443" t="n">
        <v>8</v>
      </c>
      <c r="E72" s="443" t="n">
        <v>3</v>
      </c>
      <c r="F72" s="443" t="n">
        <v>8</v>
      </c>
      <c r="G72" s="443" t="n">
        <v>4</v>
      </c>
      <c r="H72" s="443" t="n">
        <v>8</v>
      </c>
      <c r="I72" s="443" t="n">
        <v>4</v>
      </c>
      <c r="J72" s="443" t="n">
        <v>6</v>
      </c>
      <c r="K72" s="445" t="n">
        <v>4</v>
      </c>
    </row>
    <row r="73" customFormat="false" ht="12.75" hidden="false" customHeight="false" outlineLevel="0" collapsed="false">
      <c r="A73" s="442" t="s">
        <v>277</v>
      </c>
      <c r="B73" s="443" t="n">
        <v>3</v>
      </c>
      <c r="C73" s="443" t="n">
        <v>2</v>
      </c>
      <c r="D73" s="443" t="n">
        <v>3</v>
      </c>
      <c r="E73" s="443" t="n">
        <v>2</v>
      </c>
      <c r="F73" s="443" t="n">
        <v>3</v>
      </c>
      <c r="G73" s="443" t="n">
        <v>1</v>
      </c>
      <c r="H73" s="443" t="n">
        <v>3</v>
      </c>
      <c r="I73" s="443" t="n">
        <v>1</v>
      </c>
      <c r="J73" s="443" t="n">
        <v>2</v>
      </c>
      <c r="K73" s="445" t="n">
        <v>1</v>
      </c>
    </row>
    <row r="74" customFormat="false" ht="25.5" hidden="false" customHeight="false" outlineLevel="0" collapsed="false">
      <c r="A74" s="442" t="s">
        <v>278</v>
      </c>
      <c r="B74" s="443" t="n">
        <v>3</v>
      </c>
      <c r="C74" s="443" t="n">
        <v>1</v>
      </c>
      <c r="D74" s="443" t="n">
        <v>3</v>
      </c>
      <c r="E74" s="443" t="n">
        <v>1</v>
      </c>
      <c r="F74" s="443" t="n">
        <v>3</v>
      </c>
      <c r="G74" s="443" t="n">
        <v>1</v>
      </c>
      <c r="H74" s="443" t="n">
        <v>3</v>
      </c>
      <c r="I74" s="443" t="n">
        <v>1</v>
      </c>
      <c r="J74" s="443" t="n">
        <v>2</v>
      </c>
      <c r="K74" s="445" t="n">
        <v>1</v>
      </c>
    </row>
    <row r="75" customFormat="false" ht="25.5" hidden="false" customHeight="false" outlineLevel="0" collapsed="false">
      <c r="A75" s="442" t="s">
        <v>279</v>
      </c>
      <c r="B75" s="443" t="n">
        <v>0</v>
      </c>
      <c r="C75" s="443" t="n">
        <v>0</v>
      </c>
      <c r="D75" s="443" t="n">
        <v>0</v>
      </c>
      <c r="E75" s="443" t="n">
        <v>0</v>
      </c>
      <c r="F75" s="443" t="n">
        <v>0</v>
      </c>
      <c r="G75" s="443" t="n">
        <v>0</v>
      </c>
      <c r="H75" s="443" t="n">
        <v>0</v>
      </c>
      <c r="I75" s="443" t="n">
        <v>0</v>
      </c>
      <c r="J75" s="443" t="n">
        <v>0</v>
      </c>
      <c r="K75" s="445" t="n">
        <v>0</v>
      </c>
    </row>
    <row r="76" customFormat="false" ht="12.75" hidden="false" customHeight="false" outlineLevel="0" collapsed="false">
      <c r="A76" s="442" t="s">
        <v>280</v>
      </c>
      <c r="B76" s="443" t="n">
        <v>6</v>
      </c>
      <c r="C76" s="443" t="n">
        <v>5</v>
      </c>
      <c r="D76" s="443" t="n">
        <v>6</v>
      </c>
      <c r="E76" s="443" t="n">
        <v>5</v>
      </c>
      <c r="F76" s="443" t="n">
        <v>6</v>
      </c>
      <c r="G76" s="443" t="n">
        <v>5</v>
      </c>
      <c r="H76" s="443" t="n">
        <v>6</v>
      </c>
      <c r="I76" s="443" t="n">
        <v>5</v>
      </c>
      <c r="J76" s="443" t="n">
        <v>6</v>
      </c>
      <c r="K76" s="445" t="n">
        <v>5</v>
      </c>
    </row>
    <row r="77" customFormat="false" ht="27" hidden="false" customHeight="false" outlineLevel="0" collapsed="false">
      <c r="A77" s="438" t="s">
        <v>281</v>
      </c>
      <c r="B77" s="439" t="n">
        <v>19</v>
      </c>
      <c r="C77" s="439" t="n">
        <v>10</v>
      </c>
      <c r="D77" s="439" t="n">
        <v>18</v>
      </c>
      <c r="E77" s="439" t="n">
        <v>7</v>
      </c>
      <c r="F77" s="439" t="n">
        <v>18</v>
      </c>
      <c r="G77" s="439" t="n">
        <v>7</v>
      </c>
      <c r="H77" s="439" t="n">
        <v>16</v>
      </c>
      <c r="I77" s="439" t="n">
        <v>8</v>
      </c>
      <c r="J77" s="439" t="n">
        <v>16</v>
      </c>
      <c r="K77" s="441" t="n">
        <v>6</v>
      </c>
    </row>
    <row r="78" customFormat="false" ht="12.75" hidden="false" customHeight="false" outlineLevel="0" collapsed="false">
      <c r="A78" s="442" t="s">
        <v>282</v>
      </c>
      <c r="B78" s="443" t="n">
        <v>1</v>
      </c>
      <c r="C78" s="443" t="n">
        <v>0</v>
      </c>
      <c r="D78" s="443" t="n">
        <v>1</v>
      </c>
      <c r="E78" s="443" t="n">
        <v>0</v>
      </c>
      <c r="F78" s="443" t="n">
        <v>1</v>
      </c>
      <c r="G78" s="443" t="n">
        <v>1</v>
      </c>
      <c r="H78" s="443" t="n">
        <v>1</v>
      </c>
      <c r="I78" s="443" t="n">
        <v>1</v>
      </c>
      <c r="J78" s="443" t="n">
        <v>1</v>
      </c>
      <c r="K78" s="445" t="n">
        <v>0</v>
      </c>
    </row>
    <row r="79" customFormat="false" ht="12.75" hidden="false" customHeight="false" outlineLevel="0" collapsed="false">
      <c r="A79" s="442" t="s">
        <v>283</v>
      </c>
      <c r="B79" s="443" t="n">
        <v>1</v>
      </c>
      <c r="C79" s="443" t="n">
        <v>0</v>
      </c>
      <c r="D79" s="443" t="n">
        <v>1</v>
      </c>
      <c r="E79" s="443" t="n">
        <v>0</v>
      </c>
      <c r="F79" s="443" t="n">
        <v>1</v>
      </c>
      <c r="G79" s="443" t="n">
        <v>0</v>
      </c>
      <c r="H79" s="443" t="n">
        <v>0</v>
      </c>
      <c r="I79" s="443" t="n">
        <v>0</v>
      </c>
      <c r="J79" s="443" t="n">
        <v>0</v>
      </c>
      <c r="K79" s="445" t="n">
        <v>0</v>
      </c>
    </row>
    <row r="80" customFormat="false" ht="12.75" hidden="false" customHeight="false" outlineLevel="0" collapsed="false">
      <c r="A80" s="442" t="s">
        <v>284</v>
      </c>
      <c r="B80" s="443" t="n">
        <v>2</v>
      </c>
      <c r="C80" s="443" t="n">
        <v>1</v>
      </c>
      <c r="D80" s="443" t="n">
        <v>2</v>
      </c>
      <c r="E80" s="443" t="n">
        <v>1</v>
      </c>
      <c r="F80" s="443" t="n">
        <v>2</v>
      </c>
      <c r="G80" s="443" t="n">
        <v>1</v>
      </c>
      <c r="H80" s="443" t="n">
        <v>1</v>
      </c>
      <c r="I80" s="443" t="n">
        <v>1</v>
      </c>
      <c r="J80" s="443" t="n">
        <v>1</v>
      </c>
      <c r="K80" s="445" t="n">
        <v>1</v>
      </c>
    </row>
    <row r="81" customFormat="false" ht="12.75" hidden="false" customHeight="false" outlineLevel="0" collapsed="false">
      <c r="A81" s="442" t="s">
        <v>285</v>
      </c>
      <c r="B81" s="443" t="n">
        <v>2</v>
      </c>
      <c r="C81" s="443" t="n">
        <v>2</v>
      </c>
      <c r="D81" s="443" t="n">
        <v>2</v>
      </c>
      <c r="E81" s="443" t="n">
        <v>2</v>
      </c>
      <c r="F81" s="443" t="n">
        <v>2</v>
      </c>
      <c r="G81" s="443" t="n">
        <v>1</v>
      </c>
      <c r="H81" s="443" t="n">
        <v>2</v>
      </c>
      <c r="I81" s="443" t="n">
        <v>1</v>
      </c>
      <c r="J81" s="443" t="n">
        <v>2</v>
      </c>
      <c r="K81" s="445" t="n">
        <v>1</v>
      </c>
    </row>
    <row r="82" customFormat="false" ht="12.75" hidden="false" customHeight="false" outlineLevel="0" collapsed="false">
      <c r="A82" s="442" t="s">
        <v>286</v>
      </c>
      <c r="B82" s="443" t="n">
        <v>1</v>
      </c>
      <c r="C82" s="443" t="n">
        <v>0</v>
      </c>
      <c r="D82" s="443" t="n">
        <v>1</v>
      </c>
      <c r="E82" s="443" t="n">
        <v>0</v>
      </c>
      <c r="F82" s="443" t="n">
        <v>1</v>
      </c>
      <c r="G82" s="443" t="n">
        <v>0</v>
      </c>
      <c r="H82" s="443" t="n">
        <v>1</v>
      </c>
      <c r="I82" s="443" t="n">
        <v>0</v>
      </c>
      <c r="J82" s="443" t="n">
        <v>1</v>
      </c>
      <c r="K82" s="445" t="n">
        <v>0</v>
      </c>
    </row>
    <row r="83" customFormat="false" ht="12.75" hidden="false" customHeight="false" outlineLevel="0" collapsed="false">
      <c r="A83" s="442" t="s">
        <v>287</v>
      </c>
      <c r="B83" s="443" t="n">
        <v>6</v>
      </c>
      <c r="C83" s="443" t="n">
        <v>1</v>
      </c>
      <c r="D83" s="443" t="n">
        <v>5</v>
      </c>
      <c r="E83" s="443" t="n">
        <v>1</v>
      </c>
      <c r="F83" s="443" t="n">
        <v>3</v>
      </c>
      <c r="G83" s="443" t="n">
        <v>0</v>
      </c>
      <c r="H83" s="443" t="n">
        <v>3</v>
      </c>
      <c r="I83" s="443" t="n">
        <v>1</v>
      </c>
      <c r="J83" s="443" t="n">
        <v>3</v>
      </c>
      <c r="K83" s="445" t="n">
        <v>1</v>
      </c>
    </row>
    <row r="84" customFormat="false" ht="12.75" hidden="false" customHeight="false" outlineLevel="0" collapsed="false">
      <c r="A84" s="442" t="s">
        <v>288</v>
      </c>
      <c r="B84" s="443" t="n">
        <v>5</v>
      </c>
      <c r="C84" s="443" t="n">
        <v>2</v>
      </c>
      <c r="D84" s="443" t="n">
        <v>18</v>
      </c>
      <c r="E84" s="443" t="n">
        <v>7</v>
      </c>
      <c r="F84" s="443" t="n">
        <v>4</v>
      </c>
      <c r="G84" s="443" t="n">
        <v>1</v>
      </c>
      <c r="H84" s="443" t="n">
        <v>4</v>
      </c>
      <c r="I84" s="443" t="n">
        <v>1</v>
      </c>
      <c r="J84" s="443" t="n">
        <v>4</v>
      </c>
      <c r="K84" s="445" t="n">
        <v>0</v>
      </c>
    </row>
    <row r="85" customFormat="false" ht="12.75" hidden="false" customHeight="false" outlineLevel="0" collapsed="false">
      <c r="A85" s="442" t="s">
        <v>289</v>
      </c>
      <c r="B85" s="443" t="n">
        <v>3</v>
      </c>
      <c r="C85" s="443" t="n">
        <v>3</v>
      </c>
      <c r="D85" s="443" t="n">
        <v>0</v>
      </c>
      <c r="E85" s="443" t="n">
        <v>0</v>
      </c>
      <c r="F85" s="443" t="n">
        <v>2</v>
      </c>
      <c r="G85" s="443" t="n">
        <v>2</v>
      </c>
      <c r="H85" s="443" t="n">
        <v>2</v>
      </c>
      <c r="I85" s="443" t="n">
        <v>2</v>
      </c>
      <c r="J85" s="443" t="n">
        <v>2</v>
      </c>
      <c r="K85" s="445" t="n">
        <v>2</v>
      </c>
    </row>
    <row r="86" customFormat="false" ht="12.75" hidden="false" customHeight="false" outlineLevel="0" collapsed="false">
      <c r="A86" s="442" t="s">
        <v>290</v>
      </c>
      <c r="B86" s="443" t="n">
        <v>2</v>
      </c>
      <c r="C86" s="443" t="n">
        <v>2</v>
      </c>
      <c r="D86" s="443" t="n">
        <v>3</v>
      </c>
      <c r="E86" s="443" t="n">
        <v>2</v>
      </c>
      <c r="F86" s="443" t="n">
        <v>1</v>
      </c>
      <c r="G86" s="443" t="n">
        <v>0</v>
      </c>
      <c r="H86" s="443" t="n">
        <v>1</v>
      </c>
      <c r="I86" s="443" t="n">
        <v>0</v>
      </c>
      <c r="J86" s="443" t="n">
        <v>1</v>
      </c>
      <c r="K86" s="445" t="n">
        <v>0</v>
      </c>
    </row>
    <row r="87" customFormat="false" ht="12.75" hidden="false" customHeight="false" outlineLevel="0" collapsed="false">
      <c r="A87" s="442" t="s">
        <v>291</v>
      </c>
      <c r="B87" s="443" t="n">
        <v>1</v>
      </c>
      <c r="C87" s="443" t="n">
        <v>1</v>
      </c>
      <c r="D87" s="443" t="n">
        <v>2</v>
      </c>
      <c r="E87" s="443" t="n">
        <v>0</v>
      </c>
      <c r="F87" s="443" t="n">
        <v>1</v>
      </c>
      <c r="G87" s="443" t="n">
        <v>1</v>
      </c>
      <c r="H87" s="443" t="n">
        <v>1</v>
      </c>
      <c r="I87" s="443" t="n">
        <v>1</v>
      </c>
      <c r="J87" s="443" t="n">
        <v>1</v>
      </c>
      <c r="K87" s="445" t="n">
        <v>1</v>
      </c>
    </row>
    <row r="88" customFormat="false" ht="27" hidden="false" customHeight="false" outlineLevel="0" collapsed="false">
      <c r="A88" s="438" t="s">
        <v>292</v>
      </c>
      <c r="B88" s="439" t="n">
        <v>15</v>
      </c>
      <c r="C88" s="439" t="n">
        <v>7</v>
      </c>
      <c r="D88" s="439" t="n">
        <v>13</v>
      </c>
      <c r="E88" s="439" t="n">
        <v>5</v>
      </c>
      <c r="F88" s="439" t="n">
        <v>13</v>
      </c>
      <c r="G88" s="439" t="n">
        <v>5</v>
      </c>
      <c r="H88" s="439" t="n">
        <v>13</v>
      </c>
      <c r="I88" s="439" t="n">
        <v>6</v>
      </c>
      <c r="J88" s="439" t="n">
        <v>13</v>
      </c>
      <c r="K88" s="441" t="n">
        <v>5</v>
      </c>
    </row>
    <row r="89" customFormat="false" ht="14.25" hidden="false" customHeight="false" outlineLevel="0" collapsed="false">
      <c r="A89" s="446" t="s">
        <v>293</v>
      </c>
      <c r="B89" s="447" t="n">
        <v>0</v>
      </c>
      <c r="C89" s="447" t="n">
        <v>0</v>
      </c>
      <c r="D89" s="447" t="n">
        <v>0</v>
      </c>
      <c r="E89" s="447" t="n">
        <v>0</v>
      </c>
      <c r="F89" s="447" t="n">
        <v>0</v>
      </c>
      <c r="G89" s="447" t="n">
        <v>0</v>
      </c>
      <c r="H89" s="447" t="n">
        <v>0</v>
      </c>
      <c r="I89" s="447" t="n">
        <v>0</v>
      </c>
      <c r="J89" s="447" t="n">
        <v>0</v>
      </c>
      <c r="K89" s="449" t="n">
        <v>0</v>
      </c>
    </row>
    <row r="90" customFormat="false" ht="12.75" hidden="false" customHeight="false" outlineLevel="0" collapsed="false">
      <c r="A90" s="446" t="s">
        <v>294</v>
      </c>
      <c r="B90" s="443" t="n">
        <v>2</v>
      </c>
      <c r="C90" s="443" t="n">
        <v>2</v>
      </c>
      <c r="D90" s="443" t="n">
        <v>1</v>
      </c>
      <c r="E90" s="443" t="n">
        <v>1</v>
      </c>
      <c r="F90" s="443" t="n">
        <v>1</v>
      </c>
      <c r="G90" s="443" t="n">
        <v>1</v>
      </c>
      <c r="H90" s="443" t="n">
        <v>1</v>
      </c>
      <c r="I90" s="443" t="n">
        <v>1</v>
      </c>
      <c r="J90" s="443" t="n">
        <v>1</v>
      </c>
      <c r="K90" s="445" t="n">
        <v>1</v>
      </c>
    </row>
    <row r="91" customFormat="false" ht="14.25" hidden="false" customHeight="false" outlineLevel="0" collapsed="false">
      <c r="A91" s="446" t="s">
        <v>295</v>
      </c>
      <c r="B91" s="443" t="n">
        <v>0</v>
      </c>
      <c r="C91" s="443" t="n">
        <v>0</v>
      </c>
      <c r="D91" s="443" t="n">
        <v>0</v>
      </c>
      <c r="E91" s="443" t="n">
        <v>0</v>
      </c>
      <c r="F91" s="443" t="n">
        <v>0</v>
      </c>
      <c r="G91" s="443" t="n">
        <v>0</v>
      </c>
      <c r="H91" s="443" t="n">
        <v>0</v>
      </c>
      <c r="I91" s="443" t="n">
        <v>0</v>
      </c>
      <c r="J91" s="443" t="n">
        <v>0</v>
      </c>
      <c r="K91" s="445" t="n">
        <v>0</v>
      </c>
    </row>
    <row r="92" customFormat="false" ht="12.75" hidden="false" customHeight="false" outlineLevel="0" collapsed="false">
      <c r="A92" s="442" t="s">
        <v>296</v>
      </c>
      <c r="B92" s="443" t="n">
        <v>1</v>
      </c>
      <c r="C92" s="443" t="n">
        <v>0</v>
      </c>
      <c r="D92" s="443" t="n">
        <v>1</v>
      </c>
      <c r="E92" s="443" t="n">
        <v>0</v>
      </c>
      <c r="F92" s="443" t="n">
        <v>1</v>
      </c>
      <c r="G92" s="443" t="n">
        <v>0</v>
      </c>
      <c r="H92" s="443" t="n">
        <v>1</v>
      </c>
      <c r="I92" s="443" t="n">
        <v>0</v>
      </c>
      <c r="J92" s="443" t="n">
        <v>1</v>
      </c>
      <c r="K92" s="445" t="n">
        <v>0</v>
      </c>
    </row>
    <row r="93" customFormat="false" ht="12.75" hidden="false" customHeight="false" outlineLevel="0" collapsed="false">
      <c r="A93" s="442" t="s">
        <v>297</v>
      </c>
      <c r="B93" s="443" t="n">
        <v>6</v>
      </c>
      <c r="C93" s="443" t="n">
        <v>3</v>
      </c>
      <c r="D93" s="443" t="n">
        <v>7</v>
      </c>
      <c r="E93" s="443" t="n">
        <v>3</v>
      </c>
      <c r="F93" s="443" t="n">
        <v>7</v>
      </c>
      <c r="G93" s="443" t="n">
        <v>3</v>
      </c>
      <c r="H93" s="443" t="n">
        <v>7</v>
      </c>
      <c r="I93" s="443" t="n">
        <v>3</v>
      </c>
      <c r="J93" s="443" t="n">
        <v>7</v>
      </c>
      <c r="K93" s="445" t="n">
        <v>3</v>
      </c>
    </row>
    <row r="94" customFormat="false" ht="12.75" hidden="false" customHeight="false" outlineLevel="0" collapsed="false">
      <c r="A94" s="442" t="s">
        <v>298</v>
      </c>
      <c r="B94" s="443" t="n">
        <v>1</v>
      </c>
      <c r="C94" s="443" t="n">
        <v>1</v>
      </c>
      <c r="D94" s="443" t="n">
        <v>0</v>
      </c>
      <c r="E94" s="443" t="n">
        <v>0</v>
      </c>
      <c r="F94" s="443" t="n">
        <v>0</v>
      </c>
      <c r="G94" s="443" t="n">
        <v>0</v>
      </c>
      <c r="H94" s="443" t="n">
        <v>0</v>
      </c>
      <c r="I94" s="443" t="n">
        <v>0</v>
      </c>
      <c r="J94" s="443" t="n">
        <v>0</v>
      </c>
      <c r="K94" s="445" t="n">
        <v>0</v>
      </c>
    </row>
    <row r="95" customFormat="false" ht="12.75" hidden="false" customHeight="false" outlineLevel="0" collapsed="false">
      <c r="A95" s="442" t="s">
        <v>299</v>
      </c>
      <c r="B95" s="443" t="n">
        <v>2</v>
      </c>
      <c r="C95" s="443" t="n">
        <v>1</v>
      </c>
      <c r="D95" s="443" t="n">
        <v>2</v>
      </c>
      <c r="E95" s="443" t="n">
        <v>1</v>
      </c>
      <c r="F95" s="443" t="n">
        <v>2</v>
      </c>
      <c r="G95" s="443" t="n">
        <v>1</v>
      </c>
      <c r="H95" s="443" t="n">
        <v>2</v>
      </c>
      <c r="I95" s="443" t="n">
        <v>1</v>
      </c>
      <c r="J95" s="443" t="n">
        <v>2</v>
      </c>
      <c r="K95" s="445" t="n">
        <v>1</v>
      </c>
    </row>
    <row r="96" customFormat="false" ht="12.75" hidden="false" customHeight="false" outlineLevel="0" collapsed="false">
      <c r="A96" s="442" t="s">
        <v>300</v>
      </c>
      <c r="B96" s="443" t="n">
        <v>0</v>
      </c>
      <c r="C96" s="443" t="n">
        <v>0</v>
      </c>
      <c r="D96" s="443" t="n">
        <v>0</v>
      </c>
      <c r="E96" s="443" t="n">
        <v>0</v>
      </c>
      <c r="F96" s="443" t="n">
        <v>0</v>
      </c>
      <c r="G96" s="443" t="n">
        <v>0</v>
      </c>
      <c r="H96" s="443" t="n">
        <v>0</v>
      </c>
      <c r="I96" s="443" t="n">
        <v>0</v>
      </c>
      <c r="J96" s="443" t="n">
        <v>0</v>
      </c>
      <c r="K96" s="445" t="n">
        <v>0</v>
      </c>
    </row>
    <row r="97" customFormat="false" ht="12.75" hidden="false" customHeight="false" outlineLevel="0" collapsed="false">
      <c r="A97" s="442" t="s">
        <v>301</v>
      </c>
      <c r="B97" s="443" t="n">
        <v>3</v>
      </c>
      <c r="C97" s="443" t="n">
        <v>0</v>
      </c>
      <c r="D97" s="443" t="n">
        <v>2</v>
      </c>
      <c r="E97" s="443" t="n">
        <v>0</v>
      </c>
      <c r="F97" s="443" t="n">
        <v>2</v>
      </c>
      <c r="G97" s="443" t="n">
        <v>0</v>
      </c>
      <c r="H97" s="443" t="n">
        <v>2</v>
      </c>
      <c r="I97" s="443" t="n">
        <v>1</v>
      </c>
      <c r="J97" s="443" t="n">
        <v>2</v>
      </c>
      <c r="K97" s="445" t="n">
        <v>0</v>
      </c>
    </row>
    <row r="98" customFormat="false" ht="12.75" hidden="false" customHeight="false" outlineLevel="0" collapsed="false">
      <c r="A98" s="442" t="s">
        <v>302</v>
      </c>
      <c r="B98" s="443" t="n">
        <v>0</v>
      </c>
      <c r="C98" s="443" t="n">
        <v>0</v>
      </c>
      <c r="D98" s="443" t="n">
        <v>0</v>
      </c>
      <c r="E98" s="443" t="n">
        <v>0</v>
      </c>
      <c r="F98" s="443" t="n">
        <v>0</v>
      </c>
      <c r="G98" s="443" t="n">
        <v>0</v>
      </c>
      <c r="H98" s="443" t="n">
        <v>0</v>
      </c>
      <c r="I98" s="443" t="n">
        <v>0</v>
      </c>
      <c r="J98" s="443" t="n">
        <v>0</v>
      </c>
      <c r="K98" s="445" t="n">
        <v>0</v>
      </c>
    </row>
    <row r="99" customFormat="false" ht="13.5" hidden="false" customHeight="false" outlineLevel="0" collapsed="false">
      <c r="A99" s="450" t="s">
        <v>303</v>
      </c>
      <c r="B99" s="451" t="n">
        <v>0</v>
      </c>
      <c r="C99" s="451" t="n">
        <v>0</v>
      </c>
      <c r="D99" s="451" t="n">
        <v>0</v>
      </c>
      <c r="E99" s="451" t="n">
        <v>0</v>
      </c>
      <c r="F99" s="451" t="n">
        <v>0</v>
      </c>
      <c r="G99" s="451" t="n">
        <v>0</v>
      </c>
      <c r="H99" s="451" t="n">
        <v>0</v>
      </c>
      <c r="I99" s="451" t="n">
        <v>0</v>
      </c>
      <c r="J99" s="451" t="n">
        <v>0</v>
      </c>
      <c r="K99" s="453" t="n">
        <v>0</v>
      </c>
    </row>
    <row r="100" customFormat="false" ht="12" hidden="false" customHeight="false" outlineLevel="0" collapsed="false">
      <c r="A100" s="463"/>
    </row>
    <row r="101" customFormat="false" ht="14.25" hidden="false" customHeight="false" outlineLevel="0" collapsed="false">
      <c r="A101" s="464" t="s">
        <v>310</v>
      </c>
    </row>
    <row r="102" customFormat="false" ht="12.75" hidden="false" customHeight="false" outlineLevel="0" collapsed="false">
      <c r="A102" s="465"/>
    </row>
    <row r="103" customFormat="false" ht="12" hidden="false" customHeight="false" outlineLevel="0" collapsed="false">
      <c r="A103" s="466"/>
    </row>
    <row r="104" customFormat="false" ht="12" hidden="false" customHeight="false" outlineLevel="0" collapsed="false">
      <c r="A104" s="466"/>
    </row>
  </sheetData>
  <mergeCells count="7">
    <mergeCell ref="A1:K1"/>
    <mergeCell ref="A4:A5"/>
    <mergeCell ref="B4:C4"/>
    <mergeCell ref="D4:E4"/>
    <mergeCell ref="F4:G4"/>
    <mergeCell ref="H4:I4"/>
    <mergeCell ref="J4:K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8" activeCellId="0" sqref="A18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8.14"/>
    <col collapsed="false" customWidth="true" hidden="false" outlineLevel="0" max="3" min="2" style="0" width="14.86"/>
    <col collapsed="false" customWidth="true" hidden="false" outlineLevel="0" max="5" min="4" style="0" width="16.43"/>
    <col collapsed="false" customWidth="true" hidden="false" outlineLevel="0" max="6" min="6" style="0" width="15.57"/>
  </cols>
  <sheetData>
    <row r="1" customFormat="false" ht="18" hidden="false" customHeight="false" outlineLevel="0" collapsed="false">
      <c r="A1" s="3" t="s">
        <v>12</v>
      </c>
      <c r="B1" s="3"/>
      <c r="C1" s="3"/>
      <c r="D1" s="3"/>
      <c r="E1" s="3"/>
      <c r="F1" s="3"/>
    </row>
    <row r="2" customFormat="false" ht="18" hidden="false" customHeight="false" outlineLevel="0" collapsed="false">
      <c r="B2" s="3"/>
      <c r="C2" s="3"/>
      <c r="D2" s="3"/>
      <c r="E2" s="3"/>
      <c r="F2" s="3"/>
      <c r="G2" s="3"/>
    </row>
    <row r="3" customFormat="false" ht="12.75" hidden="false" customHeight="false" outlineLevel="0" collapsed="false"/>
    <row r="4" customFormat="false" ht="13.5" hidden="false" customHeight="false" outlineLevel="0" collapsed="false">
      <c r="A4" s="33"/>
      <c r="B4" s="34" t="s">
        <v>13</v>
      </c>
      <c r="C4" s="35" t="s">
        <v>14</v>
      </c>
      <c r="D4" s="36" t="s">
        <v>15</v>
      </c>
      <c r="E4" s="35" t="s">
        <v>16</v>
      </c>
      <c r="F4" s="37" t="s">
        <v>17</v>
      </c>
    </row>
    <row r="5" customFormat="false" ht="17.25" hidden="false" customHeight="true" outlineLevel="0" collapsed="false">
      <c r="A5" s="38" t="s">
        <v>18</v>
      </c>
      <c r="B5" s="39" t="n">
        <v>146.9</v>
      </c>
      <c r="C5" s="40" t="n">
        <v>146.8</v>
      </c>
      <c r="D5" s="41" t="n">
        <v>146.7</v>
      </c>
      <c r="E5" s="40" t="n">
        <v>146.2</v>
      </c>
      <c r="F5" s="42" t="n">
        <v>145.6</v>
      </c>
    </row>
    <row r="6" customFormat="false" ht="17.25" hidden="false" customHeight="true" outlineLevel="0" collapsed="false">
      <c r="A6" s="43" t="s">
        <v>19</v>
      </c>
      <c r="B6" s="44" t="n">
        <v>76.19</v>
      </c>
      <c r="C6" s="45" t="n">
        <v>75.398</v>
      </c>
      <c r="D6" s="46" t="n">
        <v>74.9226745833333</v>
      </c>
      <c r="E6" s="45" t="n">
        <v>75.3499</v>
      </c>
      <c r="F6" s="47" t="n">
        <v>74.9</v>
      </c>
    </row>
    <row r="7" customFormat="false" ht="25.5" hidden="false" customHeight="false" outlineLevel="0" collapsed="false">
      <c r="A7" s="43" t="s">
        <v>20</v>
      </c>
      <c r="B7" s="48" t="n">
        <v>33.4</v>
      </c>
      <c r="C7" s="49" t="n">
        <v>35.5</v>
      </c>
      <c r="D7" s="50" t="n">
        <v>36.24</v>
      </c>
      <c r="E7" s="49" t="n">
        <v>40.304</v>
      </c>
      <c r="F7" s="51" t="n">
        <v>44.937</v>
      </c>
    </row>
    <row r="8" customFormat="false" ht="38.25" hidden="false" customHeight="false" outlineLevel="0" collapsed="false">
      <c r="A8" s="43" t="s">
        <v>21</v>
      </c>
      <c r="B8" s="48" t="n">
        <v>43.724</v>
      </c>
      <c r="C8" s="49" t="n">
        <v>47.867</v>
      </c>
      <c r="D8" s="50" t="n">
        <v>51.344</v>
      </c>
      <c r="E8" s="49" t="n">
        <v>57.2</v>
      </c>
      <c r="F8" s="51" t="n">
        <v>65.3</v>
      </c>
    </row>
    <row r="9" customFormat="false" ht="38.25" hidden="false" customHeight="false" outlineLevel="0" collapsed="false">
      <c r="A9" s="43" t="s">
        <v>22</v>
      </c>
      <c r="B9" s="48" t="n">
        <v>2.55590834183787</v>
      </c>
      <c r="C9" s="49" t="n">
        <v>2.44210264498715</v>
      </c>
      <c r="D9" s="50" t="n">
        <v>2.9</v>
      </c>
      <c r="E9" s="49" t="n">
        <v>3.2</v>
      </c>
      <c r="F9" s="51" t="s">
        <v>23</v>
      </c>
    </row>
    <row r="10" customFormat="false" ht="25.5" hidden="false" customHeight="false" outlineLevel="0" collapsed="false">
      <c r="A10" s="43" t="s">
        <v>24</v>
      </c>
      <c r="B10" s="52" t="n">
        <v>3780</v>
      </c>
      <c r="C10" s="53" t="n">
        <v>3857</v>
      </c>
      <c r="D10" s="54" t="n">
        <v>3931</v>
      </c>
      <c r="E10" s="53" t="n">
        <v>4031</v>
      </c>
      <c r="F10" s="55" t="n">
        <v>4132.097</v>
      </c>
    </row>
    <row r="11" customFormat="false" ht="25.5" hidden="false" customHeight="false" outlineLevel="0" collapsed="false">
      <c r="A11" s="43" t="s">
        <v>25</v>
      </c>
      <c r="B11" s="56" t="n">
        <v>75.7</v>
      </c>
      <c r="C11" s="57" t="n">
        <v>82</v>
      </c>
      <c r="D11" s="58" t="n">
        <v>82.2</v>
      </c>
      <c r="E11" s="57" t="n">
        <v>92.6</v>
      </c>
      <c r="F11" s="51" t="n">
        <v>102.7</v>
      </c>
      <c r="I11" s="59"/>
      <c r="J11" s="59"/>
    </row>
    <row r="12" customFormat="false" ht="25.5" hidden="false" customHeight="false" outlineLevel="0" collapsed="false">
      <c r="A12" s="60" t="s">
        <v>26</v>
      </c>
      <c r="B12" s="61" t="n">
        <v>32.4</v>
      </c>
      <c r="C12" s="62" t="n">
        <v>38.5</v>
      </c>
      <c r="D12" s="63" t="n">
        <v>39.8</v>
      </c>
      <c r="E12" s="62" t="n">
        <v>49.1</v>
      </c>
      <c r="F12" s="51" t="n">
        <v>57.2</v>
      </c>
      <c r="H12" s="64"/>
      <c r="I12" s="64"/>
    </row>
    <row r="13" customFormat="false" ht="12.75" hidden="false" customHeight="false" outlineLevel="0" collapsed="false">
      <c r="A13" s="43" t="s">
        <v>27</v>
      </c>
      <c r="B13" s="65" t="n">
        <v>1076</v>
      </c>
      <c r="C13" s="66" t="n">
        <v>1120</v>
      </c>
      <c r="D13" s="67" t="n">
        <v>1121.601</v>
      </c>
      <c r="E13" s="66" t="n">
        <v>1205</v>
      </c>
      <c r="F13" s="55" t="n">
        <v>1290</v>
      </c>
    </row>
    <row r="14" customFormat="false" ht="25.5" hidden="false" customHeight="false" outlineLevel="0" collapsed="false">
      <c r="A14" s="60" t="s">
        <v>26</v>
      </c>
      <c r="B14" s="68" t="n">
        <v>233</v>
      </c>
      <c r="C14" s="69" t="n">
        <v>277</v>
      </c>
      <c r="D14" s="70" t="n">
        <v>299</v>
      </c>
      <c r="E14" s="69" t="n">
        <v>374</v>
      </c>
      <c r="F14" s="55" t="n">
        <v>401</v>
      </c>
    </row>
    <row r="15" customFormat="false" ht="25.5" hidden="false" customHeight="false" outlineLevel="0" collapsed="false">
      <c r="A15" s="43" t="s">
        <v>28</v>
      </c>
      <c r="B15" s="44" t="n">
        <v>70.3</v>
      </c>
      <c r="C15" s="45" t="n">
        <v>73.2</v>
      </c>
      <c r="D15" s="46" t="n">
        <v>73.3</v>
      </c>
      <c r="E15" s="45" t="n">
        <v>76.8</v>
      </c>
      <c r="F15" s="51" t="n">
        <v>79.6</v>
      </c>
    </row>
    <row r="16" customFormat="false" ht="26.25" hidden="false" customHeight="false" outlineLevel="0" collapsed="false">
      <c r="A16" s="71" t="s">
        <v>26</v>
      </c>
      <c r="B16" s="72" t="n">
        <v>139.1</v>
      </c>
      <c r="C16" s="73" t="n">
        <v>138.8</v>
      </c>
      <c r="D16" s="74" t="n">
        <v>133</v>
      </c>
      <c r="E16" s="73" t="n">
        <v>131.3</v>
      </c>
      <c r="F16" s="75" t="n">
        <v>142.5</v>
      </c>
    </row>
    <row r="17" customFormat="false" ht="12" hidden="false" customHeight="false" outlineLevel="0" collapsed="false">
      <c r="A17" s="76"/>
    </row>
    <row r="18" customFormat="false" ht="54" hidden="false" customHeight="true" outlineLevel="0" collapsed="false">
      <c r="A18" s="77" t="s">
        <v>29</v>
      </c>
      <c r="B18" s="77"/>
      <c r="C18" s="77"/>
      <c r="D18" s="77"/>
      <c r="E18" s="77"/>
      <c r="F18" s="77"/>
    </row>
    <row r="19" customFormat="false" ht="19.5" hidden="false" customHeight="true" outlineLevel="0" collapsed="false">
      <c r="A19" s="78" t="s">
        <v>30</v>
      </c>
    </row>
  </sheetData>
  <mergeCells count="3">
    <mergeCell ref="A1:F1"/>
    <mergeCell ref="B2:G2"/>
    <mergeCell ref="A18:F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M12" activeCellId="0" sqref="M12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6.14"/>
    <col collapsed="false" customWidth="true" hidden="false" outlineLevel="0" max="5" min="2" style="76" width="16.14"/>
    <col collapsed="false" customWidth="true" hidden="false" outlineLevel="0" max="6" min="6" style="0" width="16.57"/>
  </cols>
  <sheetData>
    <row r="1" customFormat="false" ht="40.5" hidden="false" customHeight="true" outlineLevel="0" collapsed="false">
      <c r="A1" s="467" t="s">
        <v>311</v>
      </c>
      <c r="B1" s="467"/>
      <c r="C1" s="467"/>
      <c r="D1" s="467"/>
      <c r="E1" s="467"/>
      <c r="F1" s="467"/>
    </row>
    <row r="3" customFormat="false" ht="13.5" hidden="false" customHeight="false" outlineLevel="0" collapsed="false">
      <c r="C3" s="430"/>
      <c r="D3" s="430"/>
      <c r="E3" s="430"/>
      <c r="F3" s="430" t="s">
        <v>209</v>
      </c>
    </row>
    <row r="4" s="433" customFormat="true" ht="15" hidden="false" customHeight="false" outlineLevel="0" collapsed="false">
      <c r="A4" s="431"/>
      <c r="B4" s="468" t="s">
        <v>13</v>
      </c>
      <c r="C4" s="468" t="s">
        <v>14</v>
      </c>
      <c r="D4" s="468" t="s">
        <v>15</v>
      </c>
      <c r="E4" s="468" t="s">
        <v>16</v>
      </c>
      <c r="F4" s="468" t="s">
        <v>17</v>
      </c>
    </row>
    <row r="5" customFormat="false" ht="12.75" hidden="false" customHeight="false" outlineLevel="0" collapsed="false">
      <c r="A5" s="434" t="s">
        <v>210</v>
      </c>
      <c r="B5" s="435" t="n">
        <v>131</v>
      </c>
      <c r="C5" s="435" t="n">
        <v>109</v>
      </c>
      <c r="D5" s="435" t="n">
        <v>100</v>
      </c>
      <c r="E5" s="436" t="n">
        <v>95</v>
      </c>
      <c r="F5" s="437" t="n">
        <v>86</v>
      </c>
    </row>
    <row r="6" customFormat="false" ht="25.5" hidden="false" customHeight="false" outlineLevel="0" collapsed="false">
      <c r="A6" s="438" t="s">
        <v>211</v>
      </c>
      <c r="B6" s="439" t="n">
        <v>67</v>
      </c>
      <c r="C6" s="439" t="n">
        <v>56</v>
      </c>
      <c r="D6" s="439" t="n">
        <v>52</v>
      </c>
      <c r="E6" s="440" t="n">
        <v>47</v>
      </c>
      <c r="F6" s="441" t="n">
        <v>43</v>
      </c>
    </row>
    <row r="7" customFormat="false" ht="12.75" hidden="false" customHeight="false" outlineLevel="0" collapsed="false">
      <c r="A7" s="442" t="s">
        <v>212</v>
      </c>
      <c r="B7" s="443" t="n">
        <v>0</v>
      </c>
      <c r="C7" s="443" t="n">
        <v>0</v>
      </c>
      <c r="D7" s="443" t="n">
        <v>0</v>
      </c>
      <c r="E7" s="444" t="n">
        <v>0</v>
      </c>
      <c r="F7" s="445" t="n">
        <v>0</v>
      </c>
    </row>
    <row r="8" customFormat="false" ht="12.75" hidden="false" customHeight="false" outlineLevel="0" collapsed="false">
      <c r="A8" s="442" t="s">
        <v>213</v>
      </c>
      <c r="B8" s="443" t="n">
        <v>0</v>
      </c>
      <c r="C8" s="443" t="n">
        <v>0</v>
      </c>
      <c r="D8" s="443" t="n">
        <v>0</v>
      </c>
      <c r="E8" s="444" t="n">
        <v>0</v>
      </c>
      <c r="F8" s="445" t="n">
        <v>0</v>
      </c>
    </row>
    <row r="9" customFormat="false" ht="12.75" hidden="false" customHeight="false" outlineLevel="0" collapsed="false">
      <c r="A9" s="442" t="s">
        <v>214</v>
      </c>
      <c r="B9" s="443" t="n">
        <v>0</v>
      </c>
      <c r="C9" s="443" t="n">
        <v>0</v>
      </c>
      <c r="D9" s="443" t="n">
        <v>0</v>
      </c>
      <c r="E9" s="444" t="n">
        <v>0</v>
      </c>
      <c r="F9" s="445" t="n">
        <v>0</v>
      </c>
    </row>
    <row r="10" customFormat="false" ht="12.75" hidden="false" customHeight="false" outlineLevel="0" collapsed="false">
      <c r="A10" s="442" t="s">
        <v>215</v>
      </c>
      <c r="B10" s="443" t="n">
        <v>1</v>
      </c>
      <c r="C10" s="443" t="n">
        <v>0</v>
      </c>
      <c r="D10" s="443" t="n">
        <v>0</v>
      </c>
      <c r="E10" s="444" t="n">
        <v>0</v>
      </c>
      <c r="F10" s="445" t="n">
        <v>0</v>
      </c>
    </row>
    <row r="11" customFormat="false" ht="12.75" hidden="false" customHeight="false" outlineLevel="0" collapsed="false">
      <c r="A11" s="442" t="s">
        <v>216</v>
      </c>
      <c r="B11" s="443" t="n">
        <v>1</v>
      </c>
      <c r="C11" s="443" t="n">
        <v>1</v>
      </c>
      <c r="D11" s="443" t="n">
        <v>1</v>
      </c>
      <c r="E11" s="444" t="n">
        <v>1</v>
      </c>
      <c r="F11" s="445" t="n">
        <v>1</v>
      </c>
    </row>
    <row r="12" customFormat="false" ht="12.75" hidden="false" customHeight="false" outlineLevel="0" collapsed="false">
      <c r="A12" s="442" t="s">
        <v>217</v>
      </c>
      <c r="B12" s="443" t="n">
        <v>0</v>
      </c>
      <c r="C12" s="443" t="n">
        <v>0</v>
      </c>
      <c r="D12" s="443" t="n">
        <v>0</v>
      </c>
      <c r="E12" s="444" t="n">
        <v>0</v>
      </c>
      <c r="F12" s="445" t="n">
        <v>0</v>
      </c>
    </row>
    <row r="13" customFormat="false" ht="12.75" hidden="false" customHeight="false" outlineLevel="0" collapsed="false">
      <c r="A13" s="442" t="s">
        <v>218</v>
      </c>
      <c r="B13" s="443" t="n">
        <v>1</v>
      </c>
      <c r="C13" s="443" t="n">
        <v>1</v>
      </c>
      <c r="D13" s="443" t="n">
        <v>1</v>
      </c>
      <c r="E13" s="444" t="n">
        <v>1</v>
      </c>
      <c r="F13" s="445" t="n">
        <v>1</v>
      </c>
    </row>
    <row r="14" customFormat="false" ht="12.75" hidden="false" customHeight="false" outlineLevel="0" collapsed="false">
      <c r="A14" s="442" t="s">
        <v>219</v>
      </c>
      <c r="B14" s="443" t="n">
        <v>1</v>
      </c>
      <c r="C14" s="443" t="n">
        <v>1</v>
      </c>
      <c r="D14" s="443" t="n">
        <v>1</v>
      </c>
      <c r="E14" s="444" t="n">
        <v>0</v>
      </c>
      <c r="F14" s="445" t="n">
        <v>0</v>
      </c>
    </row>
    <row r="15" customFormat="false" ht="12.75" hidden="false" customHeight="false" outlineLevel="0" collapsed="false">
      <c r="A15" s="442" t="s">
        <v>220</v>
      </c>
      <c r="B15" s="443" t="n">
        <v>0</v>
      </c>
      <c r="C15" s="443" t="n">
        <v>0</v>
      </c>
      <c r="D15" s="443" t="n">
        <v>0</v>
      </c>
      <c r="E15" s="444" t="n">
        <v>0</v>
      </c>
      <c r="F15" s="445" t="n">
        <v>0</v>
      </c>
    </row>
    <row r="16" customFormat="false" ht="12.75" hidden="false" customHeight="false" outlineLevel="0" collapsed="false">
      <c r="A16" s="442" t="s">
        <v>221</v>
      </c>
      <c r="B16" s="443" t="n">
        <v>1</v>
      </c>
      <c r="C16" s="443" t="n">
        <v>1</v>
      </c>
      <c r="D16" s="443" t="n">
        <v>1</v>
      </c>
      <c r="E16" s="444" t="n">
        <v>0</v>
      </c>
      <c r="F16" s="445" t="n">
        <v>0</v>
      </c>
    </row>
    <row r="17" customFormat="false" ht="12.75" hidden="false" customHeight="false" outlineLevel="0" collapsed="false">
      <c r="A17" s="442" t="s">
        <v>222</v>
      </c>
      <c r="B17" s="443" t="n">
        <v>0</v>
      </c>
      <c r="C17" s="443" t="n">
        <v>0</v>
      </c>
      <c r="D17" s="443" t="n">
        <v>0</v>
      </c>
      <c r="E17" s="444" t="n">
        <v>0</v>
      </c>
      <c r="F17" s="445" t="n">
        <v>0</v>
      </c>
    </row>
    <row r="18" customFormat="false" ht="12.75" hidden="false" customHeight="false" outlineLevel="0" collapsed="false">
      <c r="A18" s="442" t="s">
        <v>223</v>
      </c>
      <c r="B18" s="443" t="n">
        <v>0</v>
      </c>
      <c r="C18" s="443" t="n">
        <v>0</v>
      </c>
      <c r="D18" s="443" t="n">
        <v>0</v>
      </c>
      <c r="E18" s="444" t="n">
        <v>0</v>
      </c>
      <c r="F18" s="445" t="n">
        <v>0</v>
      </c>
    </row>
    <row r="19" customFormat="false" ht="12.75" hidden="false" customHeight="false" outlineLevel="0" collapsed="false">
      <c r="A19" s="442" t="s">
        <v>224</v>
      </c>
      <c r="B19" s="443" t="n">
        <v>0</v>
      </c>
      <c r="C19" s="443" t="n">
        <v>0</v>
      </c>
      <c r="D19" s="443" t="n">
        <v>0</v>
      </c>
      <c r="E19" s="444" t="n">
        <v>0</v>
      </c>
      <c r="F19" s="445" t="n">
        <v>0</v>
      </c>
    </row>
    <row r="20" customFormat="false" ht="12.75" hidden="false" customHeight="false" outlineLevel="0" collapsed="false">
      <c r="A20" s="442" t="s">
        <v>225</v>
      </c>
      <c r="B20" s="443" t="n">
        <v>0</v>
      </c>
      <c r="C20" s="443" t="n">
        <v>0</v>
      </c>
      <c r="D20" s="443" t="n">
        <v>0</v>
      </c>
      <c r="E20" s="444" t="n">
        <v>0</v>
      </c>
      <c r="F20" s="445" t="n">
        <v>0</v>
      </c>
    </row>
    <row r="21" customFormat="false" ht="12.75" hidden="false" customHeight="false" outlineLevel="0" collapsed="false">
      <c r="A21" s="442" t="s">
        <v>226</v>
      </c>
      <c r="B21" s="443" t="n">
        <v>0</v>
      </c>
      <c r="C21" s="443" t="n">
        <v>0</v>
      </c>
      <c r="D21" s="443" t="n">
        <v>0</v>
      </c>
      <c r="E21" s="444" t="n">
        <v>0</v>
      </c>
      <c r="F21" s="445" t="n">
        <v>0</v>
      </c>
    </row>
    <row r="22" customFormat="false" ht="12.75" hidden="false" customHeight="false" outlineLevel="0" collapsed="false">
      <c r="A22" s="442" t="s">
        <v>227</v>
      </c>
      <c r="B22" s="443" t="n">
        <v>0</v>
      </c>
      <c r="C22" s="443" t="n">
        <v>0</v>
      </c>
      <c r="D22" s="443" t="n">
        <v>0</v>
      </c>
      <c r="E22" s="444" t="n">
        <v>0</v>
      </c>
      <c r="F22" s="445" t="n">
        <v>0</v>
      </c>
    </row>
    <row r="23" customFormat="false" ht="12.75" hidden="false" customHeight="false" outlineLevel="0" collapsed="false">
      <c r="A23" s="442" t="s">
        <v>228</v>
      </c>
      <c r="B23" s="443" t="n">
        <v>1</v>
      </c>
      <c r="C23" s="443" t="n">
        <v>0</v>
      </c>
      <c r="D23" s="443" t="n">
        <v>0</v>
      </c>
      <c r="E23" s="444" t="n">
        <v>0</v>
      </c>
      <c r="F23" s="445" t="n">
        <v>0</v>
      </c>
    </row>
    <row r="24" customFormat="false" ht="12.75" hidden="false" customHeight="false" outlineLevel="0" collapsed="false">
      <c r="A24" s="442" t="s">
        <v>229</v>
      </c>
      <c r="B24" s="443" t="n">
        <v>61</v>
      </c>
      <c r="C24" s="443" t="n">
        <v>52</v>
      </c>
      <c r="D24" s="443" t="n">
        <v>48</v>
      </c>
      <c r="E24" s="444" t="n">
        <v>45</v>
      </c>
      <c r="F24" s="445" t="n">
        <v>41</v>
      </c>
    </row>
    <row r="25" customFormat="false" ht="25.5" hidden="false" customHeight="false" outlineLevel="0" collapsed="false">
      <c r="A25" s="438" t="s">
        <v>230</v>
      </c>
      <c r="B25" s="439" t="n">
        <v>11</v>
      </c>
      <c r="C25" s="439" t="n">
        <v>9</v>
      </c>
      <c r="D25" s="439" t="n">
        <v>10</v>
      </c>
      <c r="E25" s="440" t="n">
        <v>9</v>
      </c>
      <c r="F25" s="441" t="n">
        <v>7</v>
      </c>
    </row>
    <row r="26" customFormat="false" ht="12.75" hidden="false" customHeight="false" outlineLevel="0" collapsed="false">
      <c r="A26" s="442" t="s">
        <v>231</v>
      </c>
      <c r="B26" s="443" t="n">
        <v>0</v>
      </c>
      <c r="C26" s="443" t="n">
        <v>0</v>
      </c>
      <c r="D26" s="443" t="n">
        <v>0</v>
      </c>
      <c r="E26" s="444" t="n">
        <v>0</v>
      </c>
      <c r="F26" s="445" t="n">
        <v>0</v>
      </c>
    </row>
    <row r="27" customFormat="false" ht="12.75" hidden="false" customHeight="false" outlineLevel="0" collapsed="false">
      <c r="A27" s="442" t="s">
        <v>232</v>
      </c>
      <c r="B27" s="443" t="n">
        <v>0</v>
      </c>
      <c r="C27" s="443" t="n">
        <v>0</v>
      </c>
      <c r="D27" s="443" t="n">
        <v>0</v>
      </c>
      <c r="E27" s="444" t="n">
        <v>0</v>
      </c>
      <c r="F27" s="445" t="n">
        <v>0</v>
      </c>
    </row>
    <row r="28" customFormat="false" ht="12.75" hidden="false" customHeight="false" outlineLevel="0" collapsed="false">
      <c r="A28" s="442" t="s">
        <v>233</v>
      </c>
      <c r="B28" s="443" t="n">
        <v>0</v>
      </c>
      <c r="C28" s="443" t="n">
        <v>0</v>
      </c>
      <c r="D28" s="443" t="n">
        <v>0</v>
      </c>
      <c r="E28" s="444" t="n">
        <v>0</v>
      </c>
      <c r="F28" s="445" t="n">
        <v>0</v>
      </c>
    </row>
    <row r="29" customFormat="false" ht="25.5" hidden="false" customHeight="false" outlineLevel="0" collapsed="false">
      <c r="A29" s="442" t="s">
        <v>234</v>
      </c>
      <c r="B29" s="443" t="n">
        <v>0</v>
      </c>
      <c r="C29" s="443" t="n">
        <v>0</v>
      </c>
      <c r="D29" s="443" t="n">
        <v>0</v>
      </c>
      <c r="E29" s="444" t="n">
        <v>0</v>
      </c>
      <c r="F29" s="445" t="n">
        <v>0</v>
      </c>
    </row>
    <row r="30" customFormat="false" ht="12.75" hidden="false" customHeight="false" outlineLevel="0" collapsed="false">
      <c r="A30" s="442" t="s">
        <v>235</v>
      </c>
      <c r="B30" s="443" t="n">
        <v>2</v>
      </c>
      <c r="C30" s="443" t="n">
        <v>2</v>
      </c>
      <c r="D30" s="443" t="n">
        <v>2</v>
      </c>
      <c r="E30" s="444" t="n">
        <v>2</v>
      </c>
      <c r="F30" s="445" t="n">
        <v>1</v>
      </c>
    </row>
    <row r="31" customFormat="false" ht="12.75" hidden="false" customHeight="false" outlineLevel="0" collapsed="false">
      <c r="A31" s="442" t="s">
        <v>236</v>
      </c>
      <c r="B31" s="443" t="n">
        <v>0</v>
      </c>
      <c r="C31" s="443" t="n">
        <v>0</v>
      </c>
      <c r="D31" s="443" t="n">
        <v>0</v>
      </c>
      <c r="E31" s="444" t="n">
        <v>0</v>
      </c>
      <c r="F31" s="445" t="n">
        <v>0</v>
      </c>
    </row>
    <row r="32" customFormat="false" ht="12.75" hidden="false" customHeight="false" outlineLevel="0" collapsed="false">
      <c r="A32" s="442" t="s">
        <v>237</v>
      </c>
      <c r="B32" s="443" t="n">
        <v>0</v>
      </c>
      <c r="C32" s="443" t="n">
        <v>0</v>
      </c>
      <c r="D32" s="443" t="n">
        <v>0</v>
      </c>
      <c r="E32" s="444" t="n">
        <v>0</v>
      </c>
      <c r="F32" s="445" t="n">
        <v>0</v>
      </c>
    </row>
    <row r="33" customFormat="false" ht="12.75" hidden="false" customHeight="false" outlineLevel="0" collapsed="false">
      <c r="A33" s="442" t="s">
        <v>238</v>
      </c>
      <c r="B33" s="443" t="n">
        <v>0</v>
      </c>
      <c r="C33" s="443" t="n">
        <v>0</v>
      </c>
      <c r="D33" s="443" t="n">
        <v>0</v>
      </c>
      <c r="E33" s="444" t="n">
        <v>0</v>
      </c>
      <c r="F33" s="445" t="n">
        <v>0</v>
      </c>
    </row>
    <row r="34" customFormat="false" ht="12.75" hidden="false" customHeight="false" outlineLevel="0" collapsed="false">
      <c r="A34" s="442" t="s">
        <v>239</v>
      </c>
      <c r="B34" s="443" t="n">
        <v>0</v>
      </c>
      <c r="C34" s="443" t="n">
        <v>0</v>
      </c>
      <c r="D34" s="443" t="n">
        <v>0</v>
      </c>
      <c r="E34" s="444" t="n">
        <v>0</v>
      </c>
      <c r="F34" s="445" t="n">
        <v>0</v>
      </c>
    </row>
    <row r="35" customFormat="false" ht="12.75" hidden="false" customHeight="false" outlineLevel="0" collapsed="false">
      <c r="A35" s="442" t="s">
        <v>240</v>
      </c>
      <c r="B35" s="443" t="n">
        <v>0</v>
      </c>
      <c r="C35" s="443" t="n">
        <v>0</v>
      </c>
      <c r="D35" s="443" t="n">
        <v>0</v>
      </c>
      <c r="E35" s="444" t="n">
        <v>0</v>
      </c>
      <c r="F35" s="445" t="n">
        <v>0</v>
      </c>
    </row>
    <row r="36" customFormat="false" ht="12.75" hidden="false" customHeight="false" outlineLevel="0" collapsed="false">
      <c r="A36" s="442" t="s">
        <v>241</v>
      </c>
      <c r="B36" s="443" t="n">
        <v>9</v>
      </c>
      <c r="C36" s="443" t="n">
        <v>7</v>
      </c>
      <c r="D36" s="443" t="n">
        <v>8</v>
      </c>
      <c r="E36" s="444" t="n">
        <v>7</v>
      </c>
      <c r="F36" s="445" t="n">
        <v>6</v>
      </c>
    </row>
    <row r="37" customFormat="false" ht="12.75" hidden="false" customHeight="false" outlineLevel="0" collapsed="false">
      <c r="A37" s="438" t="s">
        <v>242</v>
      </c>
      <c r="B37" s="439" t="n">
        <v>6</v>
      </c>
      <c r="C37" s="439" t="n">
        <v>4</v>
      </c>
      <c r="D37" s="439" t="n">
        <v>3</v>
      </c>
      <c r="E37" s="440" t="n">
        <v>3</v>
      </c>
      <c r="F37" s="441" t="n">
        <v>2</v>
      </c>
    </row>
    <row r="38" customFormat="false" ht="12.75" hidden="false" customHeight="false" outlineLevel="0" collapsed="false">
      <c r="A38" s="442" t="s">
        <v>243</v>
      </c>
      <c r="B38" s="443" t="n">
        <v>0</v>
      </c>
      <c r="C38" s="443" t="n">
        <v>0</v>
      </c>
      <c r="D38" s="443" t="n">
        <v>0</v>
      </c>
      <c r="E38" s="444" t="n">
        <v>0</v>
      </c>
      <c r="F38" s="445" t="n">
        <v>0</v>
      </c>
    </row>
    <row r="39" customFormat="false" ht="12.75" hidden="false" customHeight="false" outlineLevel="0" collapsed="false">
      <c r="A39" s="442" t="s">
        <v>244</v>
      </c>
      <c r="B39" s="443" t="n">
        <v>0</v>
      </c>
      <c r="C39" s="443" t="n">
        <v>0</v>
      </c>
      <c r="D39" s="443" t="n">
        <v>0</v>
      </c>
      <c r="E39" s="444" t="n">
        <v>0</v>
      </c>
      <c r="F39" s="445" t="n">
        <v>0</v>
      </c>
    </row>
    <row r="40" customFormat="false" ht="12.75" hidden="false" customHeight="false" outlineLevel="0" collapsed="false">
      <c r="A40" s="446" t="s">
        <v>245</v>
      </c>
      <c r="B40" s="443" t="n">
        <v>2</v>
      </c>
      <c r="C40" s="443" t="n">
        <v>2</v>
      </c>
      <c r="D40" s="443" t="n">
        <v>2</v>
      </c>
      <c r="E40" s="444" t="n">
        <v>2</v>
      </c>
      <c r="F40" s="445" t="n">
        <v>2</v>
      </c>
    </row>
    <row r="41" customFormat="false" ht="12.75" hidden="false" customHeight="false" outlineLevel="0" collapsed="false">
      <c r="A41" s="446" t="s">
        <v>246</v>
      </c>
      <c r="B41" s="443" t="n">
        <v>1</v>
      </c>
      <c r="C41" s="443" t="n">
        <v>1</v>
      </c>
      <c r="D41" s="443" t="n">
        <v>0</v>
      </c>
      <c r="E41" s="444" t="n">
        <v>0</v>
      </c>
      <c r="F41" s="445" t="n">
        <v>0</v>
      </c>
    </row>
    <row r="42" customFormat="false" ht="12.75" hidden="false" customHeight="false" outlineLevel="0" collapsed="false">
      <c r="A42" s="446" t="s">
        <v>247</v>
      </c>
      <c r="B42" s="443" t="n">
        <v>0</v>
      </c>
      <c r="C42" s="443" t="n">
        <v>0</v>
      </c>
      <c r="D42" s="443" t="n">
        <v>0</v>
      </c>
      <c r="E42" s="444" t="n">
        <v>0</v>
      </c>
      <c r="F42" s="445" t="n">
        <v>0</v>
      </c>
    </row>
    <row r="43" customFormat="false" ht="12.75" hidden="false" customHeight="false" outlineLevel="0" collapsed="false">
      <c r="A43" s="446" t="s">
        <v>248</v>
      </c>
      <c r="B43" s="443" t="n">
        <v>1</v>
      </c>
      <c r="C43" s="443" t="n">
        <v>0</v>
      </c>
      <c r="D43" s="443" t="n">
        <v>0</v>
      </c>
      <c r="E43" s="444" t="n">
        <v>0</v>
      </c>
      <c r="F43" s="445" t="n">
        <v>0</v>
      </c>
    </row>
    <row r="44" customFormat="false" ht="12.75" hidden="false" customHeight="false" outlineLevel="0" collapsed="false">
      <c r="A44" s="446" t="s">
        <v>249</v>
      </c>
      <c r="B44" s="443" t="n">
        <v>1</v>
      </c>
      <c r="C44" s="443" t="n">
        <v>1</v>
      </c>
      <c r="D44" s="443" t="n">
        <v>1</v>
      </c>
      <c r="E44" s="444" t="n">
        <v>1</v>
      </c>
      <c r="F44" s="445" t="n">
        <v>0</v>
      </c>
    </row>
    <row r="45" customFormat="false" ht="12.75" hidden="false" customHeight="false" outlineLevel="0" collapsed="false">
      <c r="A45" s="446" t="s">
        <v>250</v>
      </c>
      <c r="B45" s="443" t="n">
        <v>1</v>
      </c>
      <c r="C45" s="443" t="n">
        <v>0</v>
      </c>
      <c r="D45" s="443" t="n">
        <v>0</v>
      </c>
      <c r="E45" s="444" t="n">
        <v>0</v>
      </c>
      <c r="F45" s="445" t="n">
        <v>0</v>
      </c>
    </row>
    <row r="46" customFormat="false" ht="25.5" hidden="false" customHeight="false" outlineLevel="0" collapsed="false">
      <c r="A46" s="438" t="s">
        <v>251</v>
      </c>
      <c r="B46" s="439" t="n">
        <v>0</v>
      </c>
      <c r="C46" s="439" t="n">
        <v>0</v>
      </c>
      <c r="D46" s="439" t="n">
        <v>0</v>
      </c>
      <c r="E46" s="440" t="n">
        <v>0</v>
      </c>
      <c r="F46" s="441" t="n">
        <v>0</v>
      </c>
    </row>
    <row r="47" customFormat="false" ht="12.75" hidden="false" customHeight="false" outlineLevel="0" collapsed="false">
      <c r="A47" s="442" t="s">
        <v>252</v>
      </c>
      <c r="B47" s="443" t="n">
        <v>0</v>
      </c>
      <c r="C47" s="443" t="n">
        <v>0</v>
      </c>
      <c r="D47" s="443" t="n">
        <v>0</v>
      </c>
      <c r="E47" s="444" t="n">
        <v>0</v>
      </c>
      <c r="F47" s="445" t="n">
        <v>0</v>
      </c>
    </row>
    <row r="48" customFormat="false" ht="12.75" hidden="false" customHeight="false" outlineLevel="0" collapsed="false">
      <c r="A48" s="442" t="s">
        <v>253</v>
      </c>
      <c r="B48" s="443" t="n">
        <v>0</v>
      </c>
      <c r="C48" s="443" t="n">
        <v>0</v>
      </c>
      <c r="D48" s="443" t="n">
        <v>0</v>
      </c>
      <c r="E48" s="444" t="n">
        <v>0</v>
      </c>
      <c r="F48" s="445" t="n">
        <v>0</v>
      </c>
    </row>
    <row r="49" customFormat="false" ht="12.75" hidden="false" customHeight="false" outlineLevel="0" collapsed="false">
      <c r="A49" s="442" t="s">
        <v>254</v>
      </c>
      <c r="B49" s="443" t="n">
        <v>0</v>
      </c>
      <c r="C49" s="443" t="n">
        <v>0</v>
      </c>
      <c r="D49" s="443" t="n">
        <v>0</v>
      </c>
      <c r="E49" s="444" t="n">
        <v>0</v>
      </c>
      <c r="F49" s="445" t="n">
        <v>0</v>
      </c>
    </row>
    <row r="50" customFormat="false" ht="12.75" hidden="false" customHeight="false" outlineLevel="0" collapsed="false">
      <c r="A50" s="442" t="s">
        <v>255</v>
      </c>
      <c r="B50" s="443" t="n">
        <v>0</v>
      </c>
      <c r="C50" s="443" t="n">
        <v>0</v>
      </c>
      <c r="D50" s="443" t="n">
        <v>0</v>
      </c>
      <c r="E50" s="444" t="n">
        <v>0</v>
      </c>
      <c r="F50" s="445" t="n">
        <v>0</v>
      </c>
    </row>
    <row r="51" customFormat="false" ht="25.5" hidden="false" customHeight="false" outlineLevel="0" collapsed="false">
      <c r="A51" s="442" t="s">
        <v>256</v>
      </c>
      <c r="B51" s="443" t="n">
        <v>0</v>
      </c>
      <c r="C51" s="443" t="n">
        <v>0</v>
      </c>
      <c r="D51" s="443" t="n">
        <v>0</v>
      </c>
      <c r="E51" s="444" t="n">
        <v>0</v>
      </c>
      <c r="F51" s="445" t="n">
        <v>0</v>
      </c>
    </row>
    <row r="52" customFormat="false" ht="12.75" hidden="false" customHeight="false" outlineLevel="0" collapsed="false">
      <c r="A52" s="442" t="s">
        <v>257</v>
      </c>
      <c r="B52" s="443" t="n">
        <v>0</v>
      </c>
      <c r="C52" s="443" t="n">
        <v>0</v>
      </c>
      <c r="D52" s="443" t="n">
        <v>0</v>
      </c>
      <c r="E52" s="444" t="n">
        <v>0</v>
      </c>
      <c r="F52" s="445" t="n">
        <v>0</v>
      </c>
    </row>
    <row r="53" customFormat="false" ht="12.75" hidden="false" customHeight="false" outlineLevel="0" collapsed="false">
      <c r="A53" s="442" t="s">
        <v>258</v>
      </c>
      <c r="B53" s="443" t="n">
        <v>0</v>
      </c>
      <c r="C53" s="443" t="n">
        <v>0</v>
      </c>
      <c r="D53" s="443" t="n">
        <v>0</v>
      </c>
      <c r="E53" s="444" t="n">
        <v>0</v>
      </c>
      <c r="F53" s="445" t="n">
        <v>0</v>
      </c>
    </row>
    <row r="54" customFormat="false" ht="25.5" hidden="false" customHeight="false" outlineLevel="0" collapsed="false">
      <c r="A54" s="438" t="s">
        <v>259</v>
      </c>
      <c r="B54" s="439" t="n">
        <v>27</v>
      </c>
      <c r="C54" s="439" t="n">
        <v>24</v>
      </c>
      <c r="D54" s="439" t="n">
        <v>18</v>
      </c>
      <c r="E54" s="440" t="n">
        <v>18</v>
      </c>
      <c r="F54" s="441" t="n">
        <v>18</v>
      </c>
    </row>
    <row r="55" customFormat="false" ht="12.75" hidden="false" customHeight="false" outlineLevel="0" collapsed="false">
      <c r="A55" s="442" t="s">
        <v>260</v>
      </c>
      <c r="B55" s="443" t="n">
        <v>2</v>
      </c>
      <c r="C55" s="443" t="n">
        <v>2</v>
      </c>
      <c r="D55" s="443" t="n">
        <v>1</v>
      </c>
      <c r="E55" s="444" t="n">
        <v>1</v>
      </c>
      <c r="F55" s="445" t="n">
        <v>1</v>
      </c>
    </row>
    <row r="56" customFormat="false" ht="12.75" hidden="false" customHeight="false" outlineLevel="0" collapsed="false">
      <c r="A56" s="442" t="s">
        <v>261</v>
      </c>
      <c r="B56" s="443" t="n">
        <v>1</v>
      </c>
      <c r="C56" s="443" t="n">
        <v>0</v>
      </c>
      <c r="D56" s="443" t="n">
        <v>0</v>
      </c>
      <c r="E56" s="444" t="n">
        <v>0</v>
      </c>
      <c r="F56" s="445" t="n">
        <v>0</v>
      </c>
    </row>
    <row r="57" customFormat="false" ht="12.75" hidden="false" customHeight="false" outlineLevel="0" collapsed="false">
      <c r="A57" s="442" t="s">
        <v>262</v>
      </c>
      <c r="B57" s="443" t="n">
        <v>0</v>
      </c>
      <c r="C57" s="443" t="n">
        <v>0</v>
      </c>
      <c r="D57" s="443" t="n">
        <v>0</v>
      </c>
      <c r="E57" s="444" t="n">
        <v>0</v>
      </c>
      <c r="F57" s="445" t="n">
        <v>0</v>
      </c>
    </row>
    <row r="58" customFormat="false" ht="12.75" hidden="false" customHeight="false" outlineLevel="0" collapsed="false">
      <c r="A58" s="442" t="s">
        <v>263</v>
      </c>
      <c r="B58" s="443" t="n">
        <v>10</v>
      </c>
      <c r="C58" s="443" t="n">
        <v>10</v>
      </c>
      <c r="D58" s="443" t="n">
        <v>8</v>
      </c>
      <c r="E58" s="444" t="n">
        <v>8</v>
      </c>
      <c r="F58" s="445" t="n">
        <v>8</v>
      </c>
    </row>
    <row r="59" customFormat="false" ht="12.75" hidden="false" customHeight="false" outlineLevel="0" collapsed="false">
      <c r="A59" s="442" t="s">
        <v>264</v>
      </c>
      <c r="B59" s="443" t="n">
        <v>2</v>
      </c>
      <c r="C59" s="443" t="n">
        <v>2</v>
      </c>
      <c r="D59" s="443" t="n">
        <v>2</v>
      </c>
      <c r="E59" s="444" t="n">
        <v>2</v>
      </c>
      <c r="F59" s="445" t="n">
        <v>2</v>
      </c>
    </row>
    <row r="60" customFormat="false" ht="12.75" hidden="false" customHeight="false" outlineLevel="0" collapsed="false">
      <c r="A60" s="442" t="s">
        <v>265</v>
      </c>
      <c r="B60" s="443" t="n">
        <v>0</v>
      </c>
      <c r="C60" s="443" t="n">
        <v>0</v>
      </c>
      <c r="D60" s="443" t="n">
        <v>0</v>
      </c>
      <c r="E60" s="444" t="n">
        <v>0</v>
      </c>
      <c r="F60" s="445" t="n">
        <v>0</v>
      </c>
    </row>
    <row r="61" customFormat="false" ht="12.75" hidden="false" customHeight="false" outlineLevel="0" collapsed="false">
      <c r="A61" s="442" t="s">
        <v>266</v>
      </c>
      <c r="B61" s="443" t="n">
        <v>0</v>
      </c>
      <c r="C61" s="443" t="n">
        <v>0</v>
      </c>
      <c r="D61" s="443" t="n">
        <v>0</v>
      </c>
      <c r="E61" s="444" t="n">
        <v>0</v>
      </c>
      <c r="F61" s="445" t="n">
        <v>0</v>
      </c>
    </row>
    <row r="62" customFormat="false" ht="12.75" hidden="false" customHeight="false" outlineLevel="0" collapsed="false">
      <c r="A62" s="442" t="s">
        <v>267</v>
      </c>
      <c r="B62" s="443" t="n">
        <v>1</v>
      </c>
      <c r="C62" s="443" t="n">
        <v>1</v>
      </c>
      <c r="D62" s="443" t="n">
        <v>1</v>
      </c>
      <c r="E62" s="444" t="n">
        <v>1</v>
      </c>
      <c r="F62" s="445" t="n">
        <v>1</v>
      </c>
    </row>
    <row r="63" customFormat="false" ht="12.75" hidden="false" customHeight="false" outlineLevel="0" collapsed="false">
      <c r="A63" s="442" t="s">
        <v>268</v>
      </c>
      <c r="B63" s="443" t="n">
        <v>2</v>
      </c>
      <c r="C63" s="443" t="n">
        <v>1</v>
      </c>
      <c r="D63" s="443" t="n">
        <v>0</v>
      </c>
      <c r="E63" s="444" t="n">
        <v>0</v>
      </c>
      <c r="F63" s="445" t="n">
        <v>0</v>
      </c>
    </row>
    <row r="64" customFormat="false" ht="12.75" hidden="false" customHeight="false" outlineLevel="0" collapsed="false">
      <c r="A64" s="442" t="s">
        <v>269</v>
      </c>
      <c r="B64" s="443" t="n">
        <v>4</v>
      </c>
      <c r="C64" s="443" t="n">
        <v>3</v>
      </c>
      <c r="D64" s="443" t="n">
        <v>2</v>
      </c>
      <c r="E64" s="444" t="n">
        <v>2</v>
      </c>
      <c r="F64" s="445" t="n">
        <v>2</v>
      </c>
    </row>
    <row r="65" customFormat="false" ht="12.75" hidden="false" customHeight="false" outlineLevel="0" collapsed="false">
      <c r="A65" s="442" t="s">
        <v>270</v>
      </c>
      <c r="B65" s="443" t="n">
        <v>1</v>
      </c>
      <c r="C65" s="443" t="n">
        <v>1</v>
      </c>
      <c r="D65" s="443" t="n">
        <v>1</v>
      </c>
      <c r="E65" s="444" t="n">
        <v>1</v>
      </c>
      <c r="F65" s="445" t="n">
        <v>1</v>
      </c>
    </row>
    <row r="66" customFormat="false" ht="12.75" hidden="false" customHeight="false" outlineLevel="0" collapsed="false">
      <c r="A66" s="442" t="s">
        <v>271</v>
      </c>
      <c r="B66" s="443" t="n">
        <v>4</v>
      </c>
      <c r="C66" s="443" t="n">
        <v>4</v>
      </c>
      <c r="D66" s="443" t="n">
        <v>3</v>
      </c>
      <c r="E66" s="444" t="n">
        <v>3</v>
      </c>
      <c r="F66" s="445" t="n">
        <v>3</v>
      </c>
    </row>
    <row r="67" customFormat="false" ht="12.75" hidden="false" customHeight="false" outlineLevel="0" collapsed="false">
      <c r="A67" s="442" t="s">
        <v>272</v>
      </c>
      <c r="B67" s="443" t="n">
        <v>0</v>
      </c>
      <c r="C67" s="443" t="n">
        <v>0</v>
      </c>
      <c r="D67" s="443" t="n">
        <v>0</v>
      </c>
      <c r="E67" s="444" t="n">
        <v>0</v>
      </c>
      <c r="F67" s="445" t="n">
        <v>0</v>
      </c>
    </row>
    <row r="68" customFormat="false" ht="12.75" hidden="false" customHeight="false" outlineLevel="0" collapsed="false">
      <c r="A68" s="442" t="s">
        <v>273</v>
      </c>
      <c r="B68" s="443" t="n">
        <v>0</v>
      </c>
      <c r="C68" s="443" t="n">
        <v>0</v>
      </c>
      <c r="D68" s="443" t="n">
        <v>0</v>
      </c>
      <c r="E68" s="444" t="n">
        <v>0</v>
      </c>
      <c r="F68" s="445" t="n">
        <v>0</v>
      </c>
    </row>
    <row r="69" customFormat="false" ht="12.75" hidden="false" customHeight="false" outlineLevel="0" collapsed="false">
      <c r="A69" s="438" t="s">
        <v>274</v>
      </c>
      <c r="B69" s="439" t="n">
        <v>10</v>
      </c>
      <c r="C69" s="439" t="n">
        <v>9</v>
      </c>
      <c r="D69" s="439" t="n">
        <v>9</v>
      </c>
      <c r="E69" s="440" t="n">
        <v>11</v>
      </c>
      <c r="F69" s="441" t="n">
        <v>10</v>
      </c>
    </row>
    <row r="70" customFormat="false" ht="12.75" hidden="false" customHeight="false" outlineLevel="0" collapsed="false">
      <c r="A70" s="442" t="s">
        <v>275</v>
      </c>
      <c r="B70" s="443" t="n">
        <v>0</v>
      </c>
      <c r="C70" s="443" t="n">
        <v>0</v>
      </c>
      <c r="D70" s="443" t="n">
        <v>0</v>
      </c>
      <c r="E70" s="444" t="n">
        <v>0</v>
      </c>
      <c r="F70" s="445" t="n">
        <v>0</v>
      </c>
    </row>
    <row r="71" customFormat="false" ht="12.75" hidden="false" customHeight="false" outlineLevel="0" collapsed="false">
      <c r="A71" s="442" t="s">
        <v>276</v>
      </c>
      <c r="B71" s="443" t="n">
        <v>4</v>
      </c>
      <c r="C71" s="443" t="n">
        <v>3</v>
      </c>
      <c r="D71" s="443" t="n">
        <v>3</v>
      </c>
      <c r="E71" s="444" t="n">
        <v>5</v>
      </c>
      <c r="F71" s="445" t="n">
        <v>5</v>
      </c>
    </row>
    <row r="72" customFormat="false" ht="12.75" hidden="false" customHeight="false" outlineLevel="0" collapsed="false">
      <c r="A72" s="442" t="s">
        <v>277</v>
      </c>
      <c r="B72" s="443" t="n">
        <v>1</v>
      </c>
      <c r="C72" s="443" t="n">
        <v>1</v>
      </c>
      <c r="D72" s="443" t="n">
        <v>1</v>
      </c>
      <c r="E72" s="444" t="n">
        <v>1</v>
      </c>
      <c r="F72" s="445" t="n">
        <v>0</v>
      </c>
    </row>
    <row r="73" customFormat="false" ht="25.5" hidden="false" customHeight="false" outlineLevel="0" collapsed="false">
      <c r="A73" s="442" t="s">
        <v>278</v>
      </c>
      <c r="B73" s="443" t="n">
        <v>1</v>
      </c>
      <c r="C73" s="443" t="n">
        <v>1</v>
      </c>
      <c r="D73" s="443" t="n">
        <v>1</v>
      </c>
      <c r="E73" s="444" t="n">
        <v>1</v>
      </c>
      <c r="F73" s="445" t="n">
        <v>1</v>
      </c>
    </row>
    <row r="74" customFormat="false" ht="25.5" hidden="false" customHeight="false" outlineLevel="0" collapsed="false">
      <c r="A74" s="442" t="s">
        <v>279</v>
      </c>
      <c r="B74" s="443" t="n">
        <v>0</v>
      </c>
      <c r="C74" s="443" t="n">
        <v>0</v>
      </c>
      <c r="D74" s="443" t="n">
        <v>0</v>
      </c>
      <c r="E74" s="444" t="n">
        <v>0</v>
      </c>
      <c r="F74" s="445" t="n">
        <v>0</v>
      </c>
    </row>
    <row r="75" customFormat="false" ht="12.75" hidden="false" customHeight="false" outlineLevel="0" collapsed="false">
      <c r="A75" s="442" t="s">
        <v>280</v>
      </c>
      <c r="B75" s="443" t="n">
        <v>4</v>
      </c>
      <c r="C75" s="443" t="n">
        <v>4</v>
      </c>
      <c r="D75" s="443" t="n">
        <v>4</v>
      </c>
      <c r="E75" s="444" t="n">
        <v>4</v>
      </c>
      <c r="F75" s="445" t="n">
        <v>4</v>
      </c>
    </row>
    <row r="76" customFormat="false" ht="27" hidden="false" customHeight="false" outlineLevel="0" collapsed="false">
      <c r="A76" s="438" t="s">
        <v>281</v>
      </c>
      <c r="B76" s="439" t="n">
        <v>7</v>
      </c>
      <c r="C76" s="439" t="n">
        <v>4</v>
      </c>
      <c r="D76" s="439" t="n">
        <v>3</v>
      </c>
      <c r="E76" s="440" t="n">
        <v>3</v>
      </c>
      <c r="F76" s="441" t="n">
        <v>2</v>
      </c>
    </row>
    <row r="77" customFormat="false" ht="12.75" hidden="false" customHeight="false" outlineLevel="0" collapsed="false">
      <c r="A77" s="442" t="s">
        <v>282</v>
      </c>
      <c r="B77" s="443" t="n">
        <v>0</v>
      </c>
      <c r="C77" s="443" t="n">
        <v>0</v>
      </c>
      <c r="D77" s="443" t="n">
        <v>0</v>
      </c>
      <c r="E77" s="444" t="n">
        <v>0</v>
      </c>
      <c r="F77" s="445" t="n">
        <v>0</v>
      </c>
    </row>
    <row r="78" customFormat="false" ht="12.75" hidden="false" customHeight="false" outlineLevel="0" collapsed="false">
      <c r="A78" s="442" t="s">
        <v>283</v>
      </c>
      <c r="B78" s="443" t="n">
        <v>0</v>
      </c>
      <c r="C78" s="443" t="n">
        <v>0</v>
      </c>
      <c r="D78" s="443" t="n">
        <v>0</v>
      </c>
      <c r="E78" s="444" t="n">
        <v>0</v>
      </c>
      <c r="F78" s="445" t="n">
        <v>0</v>
      </c>
    </row>
    <row r="79" customFormat="false" ht="12.75" hidden="false" customHeight="false" outlineLevel="0" collapsed="false">
      <c r="A79" s="442" t="s">
        <v>284</v>
      </c>
      <c r="B79" s="443" t="n">
        <v>0</v>
      </c>
      <c r="C79" s="443" t="n">
        <v>0</v>
      </c>
      <c r="D79" s="443" t="n">
        <v>0</v>
      </c>
      <c r="E79" s="444" t="n">
        <v>0</v>
      </c>
      <c r="F79" s="445" t="n">
        <v>0</v>
      </c>
    </row>
    <row r="80" customFormat="false" ht="12.75" hidden="false" customHeight="false" outlineLevel="0" collapsed="false">
      <c r="A80" s="442" t="s">
        <v>285</v>
      </c>
      <c r="B80" s="443" t="n">
        <v>1</v>
      </c>
      <c r="C80" s="443" t="n">
        <v>0</v>
      </c>
      <c r="D80" s="443" t="n">
        <v>0</v>
      </c>
      <c r="E80" s="444" t="n">
        <v>0</v>
      </c>
      <c r="F80" s="445" t="n">
        <v>0</v>
      </c>
    </row>
    <row r="81" customFormat="false" ht="12.75" hidden="false" customHeight="false" outlineLevel="0" collapsed="false">
      <c r="A81" s="442" t="s">
        <v>286</v>
      </c>
      <c r="B81" s="443" t="n">
        <v>1</v>
      </c>
      <c r="C81" s="443" t="n">
        <v>1</v>
      </c>
      <c r="D81" s="443" t="n">
        <v>1</v>
      </c>
      <c r="E81" s="444" t="n">
        <v>1</v>
      </c>
      <c r="F81" s="445" t="n">
        <v>0</v>
      </c>
    </row>
    <row r="82" customFormat="false" ht="12.75" hidden="false" customHeight="false" outlineLevel="0" collapsed="false">
      <c r="A82" s="442" t="s">
        <v>287</v>
      </c>
      <c r="B82" s="443" t="n">
        <v>0</v>
      </c>
      <c r="C82" s="443" t="n">
        <v>0</v>
      </c>
      <c r="D82" s="443" t="n">
        <v>0</v>
      </c>
      <c r="E82" s="444" t="n">
        <v>0</v>
      </c>
      <c r="F82" s="445" t="n">
        <v>0</v>
      </c>
    </row>
    <row r="83" customFormat="false" ht="12.75" hidden="false" customHeight="false" outlineLevel="0" collapsed="false">
      <c r="A83" s="442" t="s">
        <v>288</v>
      </c>
      <c r="B83" s="443" t="n">
        <v>0</v>
      </c>
      <c r="C83" s="443" t="n">
        <v>4</v>
      </c>
      <c r="D83" s="443" t="n">
        <v>0</v>
      </c>
      <c r="E83" s="444" t="n">
        <v>0</v>
      </c>
      <c r="F83" s="445" t="n">
        <v>0</v>
      </c>
    </row>
    <row r="84" customFormat="false" ht="12.75" hidden="false" customHeight="false" outlineLevel="0" collapsed="false">
      <c r="A84" s="442" t="s">
        <v>289</v>
      </c>
      <c r="B84" s="443" t="n">
        <v>3</v>
      </c>
      <c r="C84" s="443" t="n">
        <v>0</v>
      </c>
      <c r="D84" s="443" t="n">
        <v>2</v>
      </c>
      <c r="E84" s="444" t="n">
        <v>2</v>
      </c>
      <c r="F84" s="445" t="n">
        <v>2</v>
      </c>
    </row>
    <row r="85" customFormat="false" ht="12.75" hidden="false" customHeight="false" outlineLevel="0" collapsed="false">
      <c r="A85" s="442" t="s">
        <v>290</v>
      </c>
      <c r="B85" s="443" t="n">
        <v>2</v>
      </c>
      <c r="C85" s="443" t="n">
        <v>2</v>
      </c>
      <c r="D85" s="443" t="n">
        <v>0</v>
      </c>
      <c r="E85" s="444" t="n">
        <v>0</v>
      </c>
      <c r="F85" s="445" t="n">
        <v>0</v>
      </c>
    </row>
    <row r="86" customFormat="false" ht="12.75" hidden="false" customHeight="false" outlineLevel="0" collapsed="false">
      <c r="A86" s="442" t="s">
        <v>291</v>
      </c>
      <c r="B86" s="443" t="n">
        <v>0</v>
      </c>
      <c r="C86" s="443" t="n">
        <v>1</v>
      </c>
      <c r="D86" s="443" t="n">
        <v>0</v>
      </c>
      <c r="E86" s="444" t="n">
        <v>0</v>
      </c>
      <c r="F86" s="445" t="n">
        <v>0</v>
      </c>
    </row>
    <row r="87" customFormat="false" ht="27" hidden="false" customHeight="false" outlineLevel="0" collapsed="false">
      <c r="A87" s="438" t="s">
        <v>292</v>
      </c>
      <c r="B87" s="439" t="n">
        <v>3</v>
      </c>
      <c r="C87" s="439" t="n">
        <v>4</v>
      </c>
      <c r="D87" s="439" t="n">
        <v>5</v>
      </c>
      <c r="E87" s="440" t="n">
        <v>4</v>
      </c>
      <c r="F87" s="441" t="n">
        <v>4</v>
      </c>
    </row>
    <row r="88" customFormat="false" ht="14.25" hidden="false" customHeight="false" outlineLevel="0" collapsed="false">
      <c r="A88" s="446" t="s">
        <v>293</v>
      </c>
      <c r="B88" s="447" t="n">
        <v>0</v>
      </c>
      <c r="C88" s="447" t="n">
        <v>0</v>
      </c>
      <c r="D88" s="447" t="n">
        <v>0</v>
      </c>
      <c r="E88" s="448" t="n">
        <v>0</v>
      </c>
      <c r="F88" s="449" t="n">
        <v>0</v>
      </c>
    </row>
    <row r="89" customFormat="false" ht="12.75" hidden="false" customHeight="false" outlineLevel="0" collapsed="false">
      <c r="A89" s="446" t="s">
        <v>294</v>
      </c>
      <c r="B89" s="443" t="n">
        <v>0</v>
      </c>
      <c r="C89" s="443" t="n">
        <v>0</v>
      </c>
      <c r="D89" s="443" t="n">
        <v>0</v>
      </c>
      <c r="E89" s="444" t="n">
        <v>0</v>
      </c>
      <c r="F89" s="445" t="n">
        <v>0</v>
      </c>
    </row>
    <row r="90" customFormat="false" ht="14.25" hidden="false" customHeight="false" outlineLevel="0" collapsed="false">
      <c r="A90" s="446" t="s">
        <v>295</v>
      </c>
      <c r="B90" s="443" t="n">
        <v>0</v>
      </c>
      <c r="C90" s="443" t="n">
        <v>0</v>
      </c>
      <c r="D90" s="443" t="n">
        <v>0</v>
      </c>
      <c r="E90" s="444" t="n">
        <v>0</v>
      </c>
      <c r="F90" s="445" t="n">
        <v>0</v>
      </c>
    </row>
    <row r="91" customFormat="false" ht="12.75" hidden="false" customHeight="false" outlineLevel="0" collapsed="false">
      <c r="A91" s="442" t="s">
        <v>296</v>
      </c>
      <c r="B91" s="443" t="n">
        <v>0</v>
      </c>
      <c r="C91" s="443" t="n">
        <v>0</v>
      </c>
      <c r="D91" s="443" t="n">
        <v>0</v>
      </c>
      <c r="E91" s="444" t="n">
        <v>0</v>
      </c>
      <c r="F91" s="445" t="n">
        <v>0</v>
      </c>
    </row>
    <row r="92" customFormat="false" ht="12.75" hidden="false" customHeight="false" outlineLevel="0" collapsed="false">
      <c r="A92" s="442" t="s">
        <v>297</v>
      </c>
      <c r="B92" s="443" t="n">
        <v>1</v>
      </c>
      <c r="C92" s="443" t="n">
        <v>2</v>
      </c>
      <c r="D92" s="443" t="n">
        <v>3</v>
      </c>
      <c r="E92" s="444" t="n">
        <v>2</v>
      </c>
      <c r="F92" s="445" t="n">
        <v>2</v>
      </c>
    </row>
    <row r="93" customFormat="false" ht="12.75" hidden="false" customHeight="false" outlineLevel="0" collapsed="false">
      <c r="A93" s="442" t="s">
        <v>298</v>
      </c>
      <c r="B93" s="443" t="n">
        <v>0</v>
      </c>
      <c r="C93" s="443" t="n">
        <v>0</v>
      </c>
      <c r="D93" s="443" t="n">
        <v>0</v>
      </c>
      <c r="E93" s="444" t="n">
        <v>0</v>
      </c>
      <c r="F93" s="445" t="n">
        <v>0</v>
      </c>
    </row>
    <row r="94" customFormat="false" ht="12.75" hidden="false" customHeight="false" outlineLevel="0" collapsed="false">
      <c r="A94" s="442" t="s">
        <v>299</v>
      </c>
      <c r="B94" s="443" t="n">
        <v>2</v>
      </c>
      <c r="C94" s="443" t="n">
        <v>2</v>
      </c>
      <c r="D94" s="443" t="n">
        <v>2</v>
      </c>
      <c r="E94" s="444" t="n">
        <v>2</v>
      </c>
      <c r="F94" s="445" t="n">
        <v>2</v>
      </c>
    </row>
    <row r="95" customFormat="false" ht="12.75" hidden="false" customHeight="false" outlineLevel="0" collapsed="false">
      <c r="A95" s="442" t="s">
        <v>300</v>
      </c>
      <c r="B95" s="443" t="n">
        <v>0</v>
      </c>
      <c r="C95" s="443" t="n">
        <v>0</v>
      </c>
      <c r="D95" s="443" t="n">
        <v>0</v>
      </c>
      <c r="E95" s="444" t="n">
        <v>0</v>
      </c>
      <c r="F95" s="445" t="n">
        <v>0</v>
      </c>
    </row>
    <row r="96" customFormat="false" ht="12.75" hidden="false" customHeight="false" outlineLevel="0" collapsed="false">
      <c r="A96" s="442" t="s">
        <v>301</v>
      </c>
      <c r="B96" s="443" t="n">
        <v>0</v>
      </c>
      <c r="C96" s="443" t="n">
        <v>0</v>
      </c>
      <c r="D96" s="443" t="n">
        <v>0</v>
      </c>
      <c r="E96" s="444" t="n">
        <v>0</v>
      </c>
      <c r="F96" s="445" t="n">
        <v>0</v>
      </c>
    </row>
    <row r="97" customFormat="false" ht="12.75" hidden="false" customHeight="false" outlineLevel="0" collapsed="false">
      <c r="A97" s="442" t="s">
        <v>302</v>
      </c>
      <c r="B97" s="443" t="n">
        <v>0</v>
      </c>
      <c r="C97" s="443" t="n">
        <v>0</v>
      </c>
      <c r="D97" s="443" t="n">
        <v>0</v>
      </c>
      <c r="E97" s="444" t="n">
        <v>0</v>
      </c>
      <c r="F97" s="445" t="n">
        <v>0</v>
      </c>
    </row>
    <row r="98" customFormat="false" ht="13.5" hidden="false" customHeight="false" outlineLevel="0" collapsed="false">
      <c r="A98" s="450" t="s">
        <v>303</v>
      </c>
      <c r="B98" s="451" t="n">
        <v>0</v>
      </c>
      <c r="C98" s="451" t="n">
        <v>0</v>
      </c>
      <c r="D98" s="451" t="n">
        <v>0</v>
      </c>
      <c r="E98" s="452" t="n">
        <v>0</v>
      </c>
      <c r="F98" s="453" t="n">
        <v>0</v>
      </c>
    </row>
    <row r="99" customFormat="false" ht="12.75" hidden="false" customHeight="false" outlineLevel="0" collapsed="false">
      <c r="A99" s="202"/>
      <c r="B99" s="202"/>
      <c r="C99" s="202"/>
      <c r="D99" s="202"/>
      <c r="E99" s="202"/>
    </row>
    <row r="100" customFormat="false" ht="27.75" hidden="false" customHeight="true" outlineLevel="0" collapsed="false">
      <c r="A100" s="454" t="s">
        <v>306</v>
      </c>
      <c r="B100" s="454"/>
      <c r="C100" s="454"/>
      <c r="D100" s="454"/>
      <c r="E100" s="454"/>
      <c r="F100" s="454"/>
    </row>
  </sheetData>
  <mergeCells count="2">
    <mergeCell ref="A1:F1"/>
    <mergeCell ref="A100:F10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K26" activeCellId="0" sqref="K26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3.57"/>
    <col collapsed="false" customWidth="true" hidden="false" outlineLevel="0" max="5" min="2" style="76" width="16.14"/>
    <col collapsed="false" customWidth="true" hidden="false" outlineLevel="0" max="6" min="6" style="0" width="16.86"/>
  </cols>
  <sheetData>
    <row r="1" customFormat="false" ht="42.75" hidden="false" customHeight="true" outlineLevel="0" collapsed="false">
      <c r="A1" s="467" t="s">
        <v>312</v>
      </c>
      <c r="B1" s="467"/>
      <c r="C1" s="467"/>
      <c r="D1" s="467"/>
      <c r="E1" s="467"/>
      <c r="F1" s="467"/>
    </row>
    <row r="3" customFormat="false" ht="13.5" hidden="false" customHeight="false" outlineLevel="0" collapsed="false">
      <c r="C3" s="430"/>
      <c r="D3" s="430"/>
      <c r="E3" s="430"/>
      <c r="F3" s="430" t="s">
        <v>209</v>
      </c>
    </row>
    <row r="4" s="469" customFormat="true" ht="15" hidden="false" customHeight="false" outlineLevel="0" collapsed="false">
      <c r="A4" s="431"/>
      <c r="B4" s="468" t="s">
        <v>13</v>
      </c>
      <c r="C4" s="468" t="s">
        <v>14</v>
      </c>
      <c r="D4" s="468" t="s">
        <v>15</v>
      </c>
      <c r="E4" s="468" t="s">
        <v>16</v>
      </c>
      <c r="F4" s="468" t="s">
        <v>17</v>
      </c>
    </row>
    <row r="5" s="202" customFormat="true" ht="12.75" hidden="false" customHeight="false" outlineLevel="0" collapsed="false">
      <c r="A5" s="434" t="s">
        <v>210</v>
      </c>
      <c r="B5" s="435" t="n">
        <v>94</v>
      </c>
      <c r="C5" s="435" t="n">
        <v>86</v>
      </c>
      <c r="D5" s="435" t="n">
        <v>90</v>
      </c>
      <c r="E5" s="436" t="n">
        <v>91</v>
      </c>
      <c r="F5" s="437" t="n">
        <v>68</v>
      </c>
    </row>
    <row r="6" s="202" customFormat="true" ht="25.5" hidden="false" customHeight="false" outlineLevel="0" collapsed="false">
      <c r="A6" s="438" t="s">
        <v>211</v>
      </c>
      <c r="B6" s="439" t="n">
        <v>47</v>
      </c>
      <c r="C6" s="439" t="n">
        <v>44</v>
      </c>
      <c r="D6" s="439" t="n">
        <v>52</v>
      </c>
      <c r="E6" s="440" t="n">
        <v>43</v>
      </c>
      <c r="F6" s="441" t="n">
        <v>34</v>
      </c>
    </row>
    <row r="7" s="202" customFormat="true" ht="12.75" hidden="false" customHeight="false" outlineLevel="0" collapsed="false">
      <c r="A7" s="442" t="s">
        <v>212</v>
      </c>
      <c r="B7" s="443" t="n">
        <v>0</v>
      </c>
      <c r="C7" s="443" t="n">
        <v>1</v>
      </c>
      <c r="D7" s="443" t="n">
        <v>0</v>
      </c>
      <c r="E7" s="444" t="n">
        <v>0</v>
      </c>
      <c r="F7" s="445" t="n">
        <v>0</v>
      </c>
    </row>
    <row r="8" s="202" customFormat="true" ht="12.75" hidden="false" customHeight="false" outlineLevel="0" collapsed="false">
      <c r="A8" s="442" t="s">
        <v>213</v>
      </c>
      <c r="B8" s="443" t="n">
        <v>0</v>
      </c>
      <c r="C8" s="443" t="n">
        <v>0</v>
      </c>
      <c r="D8" s="443" t="n">
        <v>0</v>
      </c>
      <c r="E8" s="444" t="n">
        <v>0</v>
      </c>
      <c r="F8" s="445" t="n">
        <v>0</v>
      </c>
    </row>
    <row r="9" s="202" customFormat="true" ht="12.75" hidden="false" customHeight="false" outlineLevel="0" collapsed="false">
      <c r="A9" s="442" t="s">
        <v>214</v>
      </c>
      <c r="B9" s="443" t="n">
        <v>0</v>
      </c>
      <c r="C9" s="443" t="n">
        <v>0</v>
      </c>
      <c r="D9" s="443" t="n">
        <v>1</v>
      </c>
      <c r="E9" s="444" t="n">
        <v>1</v>
      </c>
      <c r="F9" s="445" t="n">
        <v>1</v>
      </c>
    </row>
    <row r="10" s="202" customFormat="true" ht="12.75" hidden="false" customHeight="false" outlineLevel="0" collapsed="false">
      <c r="A10" s="442" t="s">
        <v>215</v>
      </c>
      <c r="B10" s="443" t="n">
        <v>0</v>
      </c>
      <c r="C10" s="443" t="n">
        <v>0</v>
      </c>
      <c r="D10" s="443" t="n">
        <v>0</v>
      </c>
      <c r="E10" s="444" t="n">
        <v>0</v>
      </c>
      <c r="F10" s="445" t="n">
        <v>0</v>
      </c>
    </row>
    <row r="11" s="202" customFormat="true" ht="12.75" hidden="false" customHeight="false" outlineLevel="0" collapsed="false">
      <c r="A11" s="442" t="s">
        <v>216</v>
      </c>
      <c r="B11" s="443" t="n">
        <v>0</v>
      </c>
      <c r="C11" s="443" t="n">
        <v>0</v>
      </c>
      <c r="D11" s="443" t="n">
        <v>1</v>
      </c>
      <c r="E11" s="444" t="n">
        <v>0</v>
      </c>
      <c r="F11" s="445" t="n">
        <v>0</v>
      </c>
    </row>
    <row r="12" s="202" customFormat="true" ht="12.75" hidden="false" customHeight="false" outlineLevel="0" collapsed="false">
      <c r="A12" s="442" t="s">
        <v>217</v>
      </c>
      <c r="B12" s="443" t="n">
        <v>1</v>
      </c>
      <c r="C12" s="443" t="n">
        <v>0</v>
      </c>
      <c r="D12" s="443" t="n">
        <v>2</v>
      </c>
      <c r="E12" s="444" t="n">
        <v>1</v>
      </c>
      <c r="F12" s="445" t="n">
        <v>0</v>
      </c>
    </row>
    <row r="13" s="202" customFormat="true" ht="12.75" hidden="false" customHeight="false" outlineLevel="0" collapsed="false">
      <c r="A13" s="442" t="s">
        <v>218</v>
      </c>
      <c r="B13" s="443" t="n">
        <v>1</v>
      </c>
      <c r="C13" s="443" t="n">
        <v>1</v>
      </c>
      <c r="D13" s="443" t="n">
        <v>1</v>
      </c>
      <c r="E13" s="444" t="n">
        <v>1</v>
      </c>
      <c r="F13" s="445" t="n">
        <v>1</v>
      </c>
    </row>
    <row r="14" s="202" customFormat="true" ht="12.75" hidden="false" customHeight="false" outlineLevel="0" collapsed="false">
      <c r="A14" s="442" t="s">
        <v>219</v>
      </c>
      <c r="B14" s="443" t="n">
        <v>1</v>
      </c>
      <c r="C14" s="443" t="n">
        <v>1</v>
      </c>
      <c r="D14" s="443" t="n">
        <v>0</v>
      </c>
      <c r="E14" s="444" t="n">
        <v>0</v>
      </c>
      <c r="F14" s="445" t="n">
        <v>0</v>
      </c>
    </row>
    <row r="15" s="202" customFormat="true" ht="12.75" hidden="false" customHeight="false" outlineLevel="0" collapsed="false">
      <c r="A15" s="442" t="s">
        <v>220</v>
      </c>
      <c r="B15" s="443" t="n">
        <v>0</v>
      </c>
      <c r="C15" s="443" t="n">
        <v>0</v>
      </c>
      <c r="D15" s="443" t="n">
        <v>0</v>
      </c>
      <c r="E15" s="444" t="n">
        <v>0</v>
      </c>
      <c r="F15" s="445" t="n">
        <v>0</v>
      </c>
    </row>
    <row r="16" s="202" customFormat="true" ht="12.75" hidden="false" customHeight="false" outlineLevel="0" collapsed="false">
      <c r="A16" s="442" t="s">
        <v>221</v>
      </c>
      <c r="B16" s="443" t="n">
        <v>0</v>
      </c>
      <c r="C16" s="443" t="n">
        <v>0</v>
      </c>
      <c r="D16" s="443" t="n">
        <v>1</v>
      </c>
      <c r="E16" s="444" t="n">
        <v>0</v>
      </c>
      <c r="F16" s="445" t="n">
        <v>0</v>
      </c>
    </row>
    <row r="17" s="202" customFormat="true" ht="12.75" hidden="false" customHeight="false" outlineLevel="0" collapsed="false">
      <c r="A17" s="442" t="s">
        <v>222</v>
      </c>
      <c r="B17" s="443" t="n">
        <v>0</v>
      </c>
      <c r="C17" s="443" t="n">
        <v>0</v>
      </c>
      <c r="D17" s="443" t="n">
        <v>0</v>
      </c>
      <c r="E17" s="444" t="n">
        <v>0</v>
      </c>
      <c r="F17" s="445" t="n">
        <v>0</v>
      </c>
    </row>
    <row r="18" s="202" customFormat="true" ht="12.75" hidden="false" customHeight="false" outlineLevel="0" collapsed="false">
      <c r="A18" s="442" t="s">
        <v>223</v>
      </c>
      <c r="B18" s="443" t="n">
        <v>1</v>
      </c>
      <c r="C18" s="443" t="n">
        <v>1</v>
      </c>
      <c r="D18" s="443" t="n">
        <v>2</v>
      </c>
      <c r="E18" s="444" t="n">
        <v>2</v>
      </c>
      <c r="F18" s="445" t="n">
        <v>1</v>
      </c>
    </row>
    <row r="19" s="202" customFormat="true" ht="12.75" hidden="false" customHeight="false" outlineLevel="0" collapsed="false">
      <c r="A19" s="442" t="s">
        <v>224</v>
      </c>
      <c r="B19" s="443" t="n">
        <v>0</v>
      </c>
      <c r="C19" s="443" t="n">
        <v>0</v>
      </c>
      <c r="D19" s="443" t="n">
        <v>0</v>
      </c>
      <c r="E19" s="444" t="n">
        <v>0</v>
      </c>
      <c r="F19" s="445" t="n">
        <v>0</v>
      </c>
    </row>
    <row r="20" s="202" customFormat="true" ht="12.75" hidden="false" customHeight="false" outlineLevel="0" collapsed="false">
      <c r="A20" s="442" t="s">
        <v>225</v>
      </c>
      <c r="B20" s="443" t="n">
        <v>0</v>
      </c>
      <c r="C20" s="443" t="n">
        <v>0</v>
      </c>
      <c r="D20" s="443" t="n">
        <v>0</v>
      </c>
      <c r="E20" s="444" t="n">
        <v>0</v>
      </c>
      <c r="F20" s="445" t="n">
        <v>0</v>
      </c>
    </row>
    <row r="21" s="202" customFormat="true" ht="12.75" hidden="false" customHeight="false" outlineLevel="0" collapsed="false">
      <c r="A21" s="442" t="s">
        <v>226</v>
      </c>
      <c r="B21" s="443" t="n">
        <v>0</v>
      </c>
      <c r="C21" s="443" t="n">
        <v>0</v>
      </c>
      <c r="D21" s="443" t="n">
        <v>0</v>
      </c>
      <c r="E21" s="444" t="n">
        <v>0</v>
      </c>
      <c r="F21" s="445" t="n">
        <v>0</v>
      </c>
    </row>
    <row r="22" s="202" customFormat="true" ht="12.75" hidden="false" customHeight="false" outlineLevel="0" collapsed="false">
      <c r="A22" s="442" t="s">
        <v>227</v>
      </c>
      <c r="B22" s="443" t="n">
        <v>0</v>
      </c>
      <c r="C22" s="443" t="n">
        <v>0</v>
      </c>
      <c r="D22" s="443" t="n">
        <v>0</v>
      </c>
      <c r="E22" s="444" t="n">
        <v>0</v>
      </c>
      <c r="F22" s="445" t="n">
        <v>0</v>
      </c>
    </row>
    <row r="23" s="202" customFormat="true" ht="12.75" hidden="false" customHeight="false" outlineLevel="0" collapsed="false">
      <c r="A23" s="442" t="s">
        <v>228</v>
      </c>
      <c r="B23" s="443" t="n">
        <v>0</v>
      </c>
      <c r="C23" s="443" t="n">
        <v>0</v>
      </c>
      <c r="D23" s="443" t="n">
        <v>0</v>
      </c>
      <c r="E23" s="444" t="n">
        <v>0</v>
      </c>
      <c r="F23" s="445" t="n">
        <v>0</v>
      </c>
    </row>
    <row r="24" s="202" customFormat="true" ht="12.75" hidden="false" customHeight="false" outlineLevel="0" collapsed="false">
      <c r="A24" s="442" t="s">
        <v>229</v>
      </c>
      <c r="B24" s="443" t="n">
        <v>43</v>
      </c>
      <c r="C24" s="443" t="n">
        <v>40</v>
      </c>
      <c r="D24" s="443" t="n">
        <v>44</v>
      </c>
      <c r="E24" s="444" t="n">
        <v>38</v>
      </c>
      <c r="F24" s="445" t="n">
        <v>31</v>
      </c>
    </row>
    <row r="25" s="202" customFormat="true" ht="25.5" hidden="false" customHeight="false" outlineLevel="0" collapsed="false">
      <c r="A25" s="438" t="s">
        <v>230</v>
      </c>
      <c r="B25" s="439" t="n">
        <v>9</v>
      </c>
      <c r="C25" s="439" t="n">
        <v>6</v>
      </c>
      <c r="D25" s="439" t="n">
        <v>6</v>
      </c>
      <c r="E25" s="440" t="n">
        <v>8</v>
      </c>
      <c r="F25" s="441" t="n">
        <v>6</v>
      </c>
    </row>
    <row r="26" s="202" customFormat="true" ht="12.75" hidden="false" customHeight="false" outlineLevel="0" collapsed="false">
      <c r="A26" s="442" t="s">
        <v>231</v>
      </c>
      <c r="B26" s="443" t="n">
        <v>0</v>
      </c>
      <c r="C26" s="443" t="n">
        <v>0</v>
      </c>
      <c r="D26" s="443" t="n">
        <v>1</v>
      </c>
      <c r="E26" s="444" t="n">
        <v>0</v>
      </c>
      <c r="F26" s="445" t="n">
        <v>0</v>
      </c>
    </row>
    <row r="27" s="202" customFormat="true" ht="12.75" hidden="false" customHeight="false" outlineLevel="0" collapsed="false">
      <c r="A27" s="442" t="s">
        <v>232</v>
      </c>
      <c r="B27" s="443" t="n">
        <v>0</v>
      </c>
      <c r="C27" s="443" t="n">
        <v>0</v>
      </c>
      <c r="D27" s="443" t="n">
        <v>0</v>
      </c>
      <c r="E27" s="444" t="n">
        <v>1</v>
      </c>
      <c r="F27" s="445" t="n">
        <v>0</v>
      </c>
    </row>
    <row r="28" s="202" customFormat="true" ht="12.75" hidden="false" customHeight="false" outlineLevel="0" collapsed="false">
      <c r="A28" s="442" t="s">
        <v>233</v>
      </c>
      <c r="B28" s="443" t="n">
        <v>0</v>
      </c>
      <c r="C28" s="443" t="n">
        <v>0</v>
      </c>
      <c r="D28" s="443" t="n">
        <v>0</v>
      </c>
      <c r="E28" s="444" t="n">
        <v>0</v>
      </c>
      <c r="F28" s="445" t="n">
        <v>0</v>
      </c>
    </row>
    <row r="29" s="202" customFormat="true" ht="25.5" hidden="false" customHeight="false" outlineLevel="0" collapsed="false">
      <c r="A29" s="442" t="s">
        <v>234</v>
      </c>
      <c r="B29" s="443" t="n">
        <v>0</v>
      </c>
      <c r="C29" s="443" t="n">
        <v>0</v>
      </c>
      <c r="D29" s="443" t="n">
        <v>0</v>
      </c>
      <c r="E29" s="444" t="n">
        <v>0</v>
      </c>
      <c r="F29" s="445" t="n">
        <v>0</v>
      </c>
    </row>
    <row r="30" s="202" customFormat="true" ht="12.75" hidden="false" customHeight="false" outlineLevel="0" collapsed="false">
      <c r="A30" s="442" t="s">
        <v>235</v>
      </c>
      <c r="B30" s="443" t="n">
        <v>1</v>
      </c>
      <c r="C30" s="443" t="n">
        <v>1</v>
      </c>
      <c r="D30" s="443" t="n">
        <v>1</v>
      </c>
      <c r="E30" s="444" t="n">
        <v>1</v>
      </c>
      <c r="F30" s="445" t="n">
        <v>0</v>
      </c>
    </row>
    <row r="31" s="202" customFormat="true" ht="12.75" hidden="false" customHeight="false" outlineLevel="0" collapsed="false">
      <c r="A31" s="442" t="s">
        <v>236</v>
      </c>
      <c r="B31" s="443" t="n">
        <v>1</v>
      </c>
      <c r="C31" s="443" t="n">
        <v>0</v>
      </c>
      <c r="D31" s="443" t="n">
        <v>1</v>
      </c>
      <c r="E31" s="444" t="n">
        <v>1</v>
      </c>
      <c r="F31" s="445" t="n">
        <v>1</v>
      </c>
    </row>
    <row r="32" s="202" customFormat="true" ht="12.75" hidden="false" customHeight="false" outlineLevel="0" collapsed="false">
      <c r="A32" s="442" t="s">
        <v>237</v>
      </c>
      <c r="B32" s="443" t="n">
        <v>0</v>
      </c>
      <c r="C32" s="443" t="n">
        <v>0</v>
      </c>
      <c r="D32" s="443" t="n">
        <v>0</v>
      </c>
      <c r="E32" s="444" t="n">
        <v>0</v>
      </c>
      <c r="F32" s="445" t="n">
        <v>0</v>
      </c>
    </row>
    <row r="33" s="202" customFormat="true" ht="12.75" hidden="false" customHeight="false" outlineLevel="0" collapsed="false">
      <c r="A33" s="442" t="s">
        <v>238</v>
      </c>
      <c r="B33" s="443" t="n">
        <v>0</v>
      </c>
      <c r="C33" s="443" t="n">
        <v>0</v>
      </c>
      <c r="D33" s="443" t="n">
        <v>0</v>
      </c>
      <c r="E33" s="444" t="n">
        <v>0</v>
      </c>
      <c r="F33" s="445" t="n">
        <v>0</v>
      </c>
    </row>
    <row r="34" s="202" customFormat="true" ht="12.75" hidden="false" customHeight="false" outlineLevel="0" collapsed="false">
      <c r="A34" s="442" t="s">
        <v>239</v>
      </c>
      <c r="B34" s="443" t="n">
        <v>1</v>
      </c>
      <c r="C34" s="443" t="n">
        <v>1</v>
      </c>
      <c r="D34" s="443" t="n">
        <v>1</v>
      </c>
      <c r="E34" s="444" t="n">
        <v>1</v>
      </c>
      <c r="F34" s="445" t="n">
        <v>1</v>
      </c>
    </row>
    <row r="35" s="202" customFormat="true" ht="12.75" hidden="false" customHeight="false" outlineLevel="0" collapsed="false">
      <c r="A35" s="442" t="s">
        <v>240</v>
      </c>
      <c r="B35" s="443" t="n">
        <v>0</v>
      </c>
      <c r="C35" s="443" t="n">
        <v>0</v>
      </c>
      <c r="D35" s="443" t="n">
        <v>0</v>
      </c>
      <c r="E35" s="444" t="n">
        <v>0</v>
      </c>
      <c r="F35" s="445" t="n">
        <v>0</v>
      </c>
    </row>
    <row r="36" s="202" customFormat="true" ht="12.75" hidden="false" customHeight="false" outlineLevel="0" collapsed="false">
      <c r="A36" s="442" t="s">
        <v>241</v>
      </c>
      <c r="B36" s="443" t="n">
        <v>6</v>
      </c>
      <c r="C36" s="443" t="n">
        <v>4</v>
      </c>
      <c r="D36" s="443" t="n">
        <v>2</v>
      </c>
      <c r="E36" s="444" t="n">
        <v>4</v>
      </c>
      <c r="F36" s="445" t="n">
        <v>4</v>
      </c>
    </row>
    <row r="37" s="202" customFormat="true" ht="12.75" hidden="false" customHeight="false" outlineLevel="0" collapsed="false">
      <c r="A37" s="438" t="s">
        <v>242</v>
      </c>
      <c r="B37" s="439" t="n">
        <v>3</v>
      </c>
      <c r="C37" s="439" t="n">
        <v>4</v>
      </c>
      <c r="D37" s="439" t="n">
        <v>1</v>
      </c>
      <c r="E37" s="440" t="n">
        <v>3</v>
      </c>
      <c r="F37" s="441" t="n">
        <v>2</v>
      </c>
    </row>
    <row r="38" s="202" customFormat="true" ht="12.75" hidden="false" customHeight="false" outlineLevel="0" collapsed="false">
      <c r="A38" s="442" t="s">
        <v>243</v>
      </c>
      <c r="B38" s="443" t="n">
        <v>0</v>
      </c>
      <c r="C38" s="443" t="n">
        <v>0</v>
      </c>
      <c r="D38" s="443" t="n">
        <v>0</v>
      </c>
      <c r="E38" s="444" t="n">
        <v>0</v>
      </c>
      <c r="F38" s="445" t="n">
        <v>0</v>
      </c>
    </row>
    <row r="39" s="202" customFormat="true" ht="12.75" hidden="false" customHeight="false" outlineLevel="0" collapsed="false">
      <c r="A39" s="442" t="s">
        <v>244</v>
      </c>
      <c r="B39" s="443" t="n">
        <v>0</v>
      </c>
      <c r="C39" s="443" t="n">
        <v>0</v>
      </c>
      <c r="D39" s="443" t="n">
        <v>0</v>
      </c>
      <c r="E39" s="444" t="n">
        <v>0</v>
      </c>
      <c r="F39" s="445" t="n">
        <v>0</v>
      </c>
    </row>
    <row r="40" s="202" customFormat="true" ht="12.75" hidden="false" customHeight="false" outlineLevel="0" collapsed="false">
      <c r="A40" s="446" t="s">
        <v>245</v>
      </c>
      <c r="B40" s="443" t="n">
        <v>1</v>
      </c>
      <c r="C40" s="443" t="n">
        <v>2</v>
      </c>
      <c r="D40" s="443" t="n">
        <v>1</v>
      </c>
      <c r="E40" s="444" t="n">
        <v>1</v>
      </c>
      <c r="F40" s="445" t="n">
        <v>1</v>
      </c>
    </row>
    <row r="41" s="202" customFormat="true" ht="12.75" hidden="false" customHeight="false" outlineLevel="0" collapsed="false">
      <c r="A41" s="446" t="s">
        <v>246</v>
      </c>
      <c r="B41" s="443" t="n">
        <v>1</v>
      </c>
      <c r="C41" s="443" t="n">
        <v>1</v>
      </c>
      <c r="D41" s="443" t="n">
        <v>0</v>
      </c>
      <c r="E41" s="444" t="n">
        <v>1</v>
      </c>
      <c r="F41" s="445" t="n">
        <v>1</v>
      </c>
    </row>
    <row r="42" s="202" customFormat="true" ht="12.75" hidden="false" customHeight="false" outlineLevel="0" collapsed="false">
      <c r="A42" s="446" t="s">
        <v>247</v>
      </c>
      <c r="B42" s="443" t="n">
        <v>0</v>
      </c>
      <c r="C42" s="443" t="n">
        <v>0</v>
      </c>
      <c r="D42" s="443" t="n">
        <v>0</v>
      </c>
      <c r="E42" s="444" t="n">
        <v>0</v>
      </c>
      <c r="F42" s="445" t="n">
        <v>0</v>
      </c>
    </row>
    <row r="43" s="202" customFormat="true" ht="12.75" hidden="false" customHeight="false" outlineLevel="0" collapsed="false">
      <c r="A43" s="446" t="s">
        <v>248</v>
      </c>
      <c r="B43" s="443" t="n">
        <v>1</v>
      </c>
      <c r="C43" s="443" t="n">
        <v>0</v>
      </c>
      <c r="D43" s="443" t="n">
        <v>0</v>
      </c>
      <c r="E43" s="444" t="n">
        <v>1</v>
      </c>
      <c r="F43" s="445" t="n">
        <v>0</v>
      </c>
    </row>
    <row r="44" s="202" customFormat="true" ht="12.75" hidden="false" customHeight="false" outlineLevel="0" collapsed="false">
      <c r="A44" s="446" t="s">
        <v>249</v>
      </c>
      <c r="B44" s="443" t="n">
        <v>0</v>
      </c>
      <c r="C44" s="443" t="n">
        <v>1</v>
      </c>
      <c r="D44" s="443" t="n">
        <v>0</v>
      </c>
      <c r="E44" s="444" t="n">
        <v>0</v>
      </c>
      <c r="F44" s="445" t="n">
        <v>0</v>
      </c>
    </row>
    <row r="45" s="202" customFormat="true" ht="12.75" hidden="false" customHeight="false" outlineLevel="0" collapsed="false">
      <c r="A45" s="446" t="s">
        <v>250</v>
      </c>
      <c r="B45" s="443" t="n">
        <v>0</v>
      </c>
      <c r="C45" s="443" t="n">
        <v>0</v>
      </c>
      <c r="D45" s="443" t="n">
        <v>0</v>
      </c>
      <c r="E45" s="444" t="n">
        <v>0</v>
      </c>
      <c r="F45" s="445" t="n">
        <v>0</v>
      </c>
    </row>
    <row r="46" s="202" customFormat="true" ht="25.5" hidden="false" customHeight="false" outlineLevel="0" collapsed="false">
      <c r="A46" s="438" t="s">
        <v>251</v>
      </c>
      <c r="B46" s="439" t="n">
        <v>1</v>
      </c>
      <c r="C46" s="439" t="n">
        <v>0</v>
      </c>
      <c r="D46" s="439" t="n">
        <v>0</v>
      </c>
      <c r="E46" s="440" t="n">
        <v>0</v>
      </c>
      <c r="F46" s="441" t="n">
        <v>0</v>
      </c>
    </row>
    <row r="47" s="202" customFormat="true" ht="12.75" hidden="false" customHeight="false" outlineLevel="0" collapsed="false">
      <c r="A47" s="442" t="s">
        <v>252</v>
      </c>
      <c r="B47" s="443" t="n">
        <v>0</v>
      </c>
      <c r="C47" s="443" t="n">
        <v>0</v>
      </c>
      <c r="D47" s="443" t="n">
        <v>0</v>
      </c>
      <c r="E47" s="444" t="n">
        <v>0</v>
      </c>
      <c r="F47" s="445" t="n">
        <v>0</v>
      </c>
    </row>
    <row r="48" s="202" customFormat="true" ht="12.75" hidden="false" customHeight="false" outlineLevel="0" collapsed="false">
      <c r="A48" s="442" t="s">
        <v>253</v>
      </c>
      <c r="B48" s="443" t="n">
        <v>0</v>
      </c>
      <c r="C48" s="443" t="n">
        <v>0</v>
      </c>
      <c r="D48" s="443" t="n">
        <v>0</v>
      </c>
      <c r="E48" s="444" t="n">
        <v>0</v>
      </c>
      <c r="F48" s="445" t="n">
        <v>0</v>
      </c>
    </row>
    <row r="49" s="202" customFormat="true" ht="12.75" hidden="false" customHeight="false" outlineLevel="0" collapsed="false">
      <c r="A49" s="442" t="s">
        <v>254</v>
      </c>
      <c r="B49" s="443" t="n">
        <v>0</v>
      </c>
      <c r="C49" s="443" t="n">
        <v>0</v>
      </c>
      <c r="D49" s="443" t="n">
        <v>0</v>
      </c>
      <c r="E49" s="444" t="n">
        <v>0</v>
      </c>
      <c r="F49" s="445" t="n">
        <v>0</v>
      </c>
    </row>
    <row r="50" s="202" customFormat="true" ht="12.75" hidden="false" customHeight="false" outlineLevel="0" collapsed="false">
      <c r="A50" s="442" t="s">
        <v>255</v>
      </c>
      <c r="B50" s="443" t="n">
        <v>0</v>
      </c>
      <c r="C50" s="443" t="n">
        <v>0</v>
      </c>
      <c r="D50" s="443" t="n">
        <v>0</v>
      </c>
      <c r="E50" s="444" t="n">
        <v>0</v>
      </c>
      <c r="F50" s="445" t="n">
        <v>0</v>
      </c>
    </row>
    <row r="51" s="202" customFormat="true" ht="25.5" hidden="false" customHeight="false" outlineLevel="0" collapsed="false">
      <c r="A51" s="442" t="s">
        <v>256</v>
      </c>
      <c r="B51" s="443" t="n">
        <v>0</v>
      </c>
      <c r="C51" s="443" t="n">
        <v>0</v>
      </c>
      <c r="D51" s="443" t="n">
        <v>0</v>
      </c>
      <c r="E51" s="444" t="n">
        <v>0</v>
      </c>
      <c r="F51" s="445" t="n">
        <v>0</v>
      </c>
    </row>
    <row r="52" s="202" customFormat="true" ht="12.75" hidden="false" customHeight="false" outlineLevel="0" collapsed="false">
      <c r="A52" s="442" t="s">
        <v>257</v>
      </c>
      <c r="B52" s="443" t="n">
        <v>0</v>
      </c>
      <c r="C52" s="443" t="n">
        <v>0</v>
      </c>
      <c r="D52" s="443" t="n">
        <v>0</v>
      </c>
      <c r="E52" s="444" t="n">
        <v>0</v>
      </c>
      <c r="F52" s="445" t="n">
        <v>0</v>
      </c>
    </row>
    <row r="53" s="202" customFormat="true" ht="12.75" hidden="false" customHeight="false" outlineLevel="0" collapsed="false">
      <c r="A53" s="442" t="s">
        <v>258</v>
      </c>
      <c r="B53" s="443" t="n">
        <v>1</v>
      </c>
      <c r="C53" s="443" t="n">
        <v>0</v>
      </c>
      <c r="D53" s="443" t="n">
        <v>0</v>
      </c>
      <c r="E53" s="444" t="n">
        <v>0</v>
      </c>
      <c r="F53" s="445" t="n">
        <v>0</v>
      </c>
    </row>
    <row r="54" s="202" customFormat="true" ht="25.5" hidden="false" customHeight="false" outlineLevel="0" collapsed="false">
      <c r="A54" s="438" t="s">
        <v>259</v>
      </c>
      <c r="B54" s="439" t="n">
        <v>20</v>
      </c>
      <c r="C54" s="439" t="n">
        <v>18</v>
      </c>
      <c r="D54" s="439" t="n">
        <v>18</v>
      </c>
      <c r="E54" s="440" t="n">
        <v>20</v>
      </c>
      <c r="F54" s="441" t="n">
        <v>15</v>
      </c>
    </row>
    <row r="55" s="202" customFormat="true" ht="12.75" hidden="false" customHeight="false" outlineLevel="0" collapsed="false">
      <c r="A55" s="442" t="s">
        <v>260</v>
      </c>
      <c r="B55" s="443" t="n">
        <v>1</v>
      </c>
      <c r="C55" s="443" t="n">
        <v>1</v>
      </c>
      <c r="D55" s="443" t="n">
        <v>0</v>
      </c>
      <c r="E55" s="444" t="n">
        <v>1</v>
      </c>
      <c r="F55" s="445" t="n">
        <v>0</v>
      </c>
    </row>
    <row r="56" s="202" customFormat="true" ht="12.75" hidden="false" customHeight="false" outlineLevel="0" collapsed="false">
      <c r="A56" s="442" t="s">
        <v>261</v>
      </c>
      <c r="B56" s="443" t="n">
        <v>0</v>
      </c>
      <c r="C56" s="443" t="n">
        <v>0</v>
      </c>
      <c r="D56" s="443" t="n">
        <v>0</v>
      </c>
      <c r="E56" s="444" t="n">
        <v>0</v>
      </c>
      <c r="F56" s="445" t="n">
        <v>0</v>
      </c>
    </row>
    <row r="57" s="202" customFormat="true" ht="12.75" hidden="false" customHeight="false" outlineLevel="0" collapsed="false">
      <c r="A57" s="442" t="s">
        <v>262</v>
      </c>
      <c r="B57" s="443" t="n">
        <v>1</v>
      </c>
      <c r="C57" s="443" t="n">
        <v>0</v>
      </c>
      <c r="D57" s="443" t="n">
        <v>0</v>
      </c>
      <c r="E57" s="444" t="n">
        <v>1</v>
      </c>
      <c r="F57" s="445" t="n">
        <v>0</v>
      </c>
    </row>
    <row r="58" s="202" customFormat="true" ht="12.75" hidden="false" customHeight="false" outlineLevel="0" collapsed="false">
      <c r="A58" s="442" t="s">
        <v>263</v>
      </c>
      <c r="B58" s="443" t="n">
        <v>6</v>
      </c>
      <c r="C58" s="443" t="n">
        <v>6</v>
      </c>
      <c r="D58" s="443" t="n">
        <v>6</v>
      </c>
      <c r="E58" s="444" t="n">
        <v>6</v>
      </c>
      <c r="F58" s="445" t="n">
        <v>6</v>
      </c>
    </row>
    <row r="59" s="202" customFormat="true" ht="12.75" hidden="false" customHeight="false" outlineLevel="0" collapsed="false">
      <c r="A59" s="442" t="s">
        <v>264</v>
      </c>
      <c r="B59" s="443" t="n">
        <v>1</v>
      </c>
      <c r="C59" s="443" t="n">
        <v>1</v>
      </c>
      <c r="D59" s="443" t="n">
        <v>1</v>
      </c>
      <c r="E59" s="444" t="n">
        <v>1</v>
      </c>
      <c r="F59" s="445" t="n">
        <v>1</v>
      </c>
    </row>
    <row r="60" s="202" customFormat="true" ht="12.75" hidden="false" customHeight="false" outlineLevel="0" collapsed="false">
      <c r="A60" s="442" t="s">
        <v>265</v>
      </c>
      <c r="B60" s="443" t="n">
        <v>1</v>
      </c>
      <c r="C60" s="443" t="n">
        <v>1</v>
      </c>
      <c r="D60" s="443" t="n">
        <v>1</v>
      </c>
      <c r="E60" s="444" t="n">
        <v>0</v>
      </c>
      <c r="F60" s="445" t="n">
        <v>0</v>
      </c>
    </row>
    <row r="61" s="202" customFormat="true" ht="12.75" hidden="false" customHeight="false" outlineLevel="0" collapsed="false">
      <c r="A61" s="442" t="s">
        <v>266</v>
      </c>
      <c r="B61" s="443" t="n">
        <v>0</v>
      </c>
      <c r="C61" s="443" t="n">
        <v>0</v>
      </c>
      <c r="D61" s="443" t="n">
        <v>0</v>
      </c>
      <c r="E61" s="444" t="n">
        <v>0</v>
      </c>
      <c r="F61" s="445" t="n">
        <v>0</v>
      </c>
    </row>
    <row r="62" s="202" customFormat="true" ht="12.75" hidden="false" customHeight="false" outlineLevel="0" collapsed="false">
      <c r="A62" s="442" t="s">
        <v>267</v>
      </c>
      <c r="B62" s="443" t="n">
        <v>1</v>
      </c>
      <c r="C62" s="443" t="n">
        <v>2</v>
      </c>
      <c r="D62" s="443" t="n">
        <v>3</v>
      </c>
      <c r="E62" s="444" t="n">
        <v>2</v>
      </c>
      <c r="F62" s="445" t="n">
        <v>3</v>
      </c>
    </row>
    <row r="63" s="202" customFormat="true" ht="12.75" hidden="false" customHeight="false" outlineLevel="0" collapsed="false">
      <c r="A63" s="442" t="s">
        <v>268</v>
      </c>
      <c r="B63" s="443" t="n">
        <v>1</v>
      </c>
      <c r="C63" s="443" t="n">
        <v>1</v>
      </c>
      <c r="D63" s="443" t="n">
        <v>0</v>
      </c>
      <c r="E63" s="444" t="n">
        <v>0</v>
      </c>
      <c r="F63" s="445" t="n">
        <v>0</v>
      </c>
    </row>
    <row r="64" s="202" customFormat="true" ht="12.75" hidden="false" customHeight="false" outlineLevel="0" collapsed="false">
      <c r="A64" s="442" t="s">
        <v>269</v>
      </c>
      <c r="B64" s="443" t="n">
        <v>3</v>
      </c>
      <c r="C64" s="443" t="n">
        <v>2</v>
      </c>
      <c r="D64" s="443" t="n">
        <v>2</v>
      </c>
      <c r="E64" s="444" t="n">
        <v>3</v>
      </c>
      <c r="F64" s="445" t="n">
        <v>2</v>
      </c>
    </row>
    <row r="65" s="202" customFormat="true" ht="12.75" hidden="false" customHeight="false" outlineLevel="0" collapsed="false">
      <c r="A65" s="442" t="s">
        <v>270</v>
      </c>
      <c r="B65" s="443" t="n">
        <v>1</v>
      </c>
      <c r="C65" s="443" t="n">
        <v>1</v>
      </c>
      <c r="D65" s="443" t="n">
        <v>1</v>
      </c>
      <c r="E65" s="444" t="n">
        <v>1</v>
      </c>
      <c r="F65" s="445" t="n">
        <v>0</v>
      </c>
    </row>
    <row r="66" s="202" customFormat="true" ht="12.75" hidden="false" customHeight="false" outlineLevel="0" collapsed="false">
      <c r="A66" s="442" t="s">
        <v>271</v>
      </c>
      <c r="B66" s="443" t="n">
        <v>2</v>
      </c>
      <c r="C66" s="443" t="n">
        <v>2</v>
      </c>
      <c r="D66" s="443" t="n">
        <v>1</v>
      </c>
      <c r="E66" s="444" t="n">
        <v>1</v>
      </c>
      <c r="F66" s="445" t="n">
        <v>1</v>
      </c>
    </row>
    <row r="67" s="202" customFormat="true" ht="12.75" hidden="false" customHeight="false" outlineLevel="0" collapsed="false">
      <c r="A67" s="442" t="s">
        <v>272</v>
      </c>
      <c r="B67" s="443" t="n">
        <v>1</v>
      </c>
      <c r="C67" s="443" t="n">
        <v>0</v>
      </c>
      <c r="D67" s="443" t="n">
        <v>2</v>
      </c>
      <c r="E67" s="444" t="n">
        <v>3</v>
      </c>
      <c r="F67" s="445" t="n">
        <v>2</v>
      </c>
    </row>
    <row r="68" s="202" customFormat="true" ht="12.75" hidden="false" customHeight="false" outlineLevel="0" collapsed="false">
      <c r="A68" s="442" t="s">
        <v>273</v>
      </c>
      <c r="B68" s="443" t="n">
        <v>1</v>
      </c>
      <c r="C68" s="443" t="n">
        <v>1</v>
      </c>
      <c r="D68" s="443" t="n">
        <v>1</v>
      </c>
      <c r="E68" s="444" t="n">
        <v>1</v>
      </c>
      <c r="F68" s="445" t="n">
        <v>0</v>
      </c>
    </row>
    <row r="69" s="202" customFormat="true" ht="25.5" hidden="false" customHeight="false" outlineLevel="0" collapsed="false">
      <c r="A69" s="438" t="s">
        <v>274</v>
      </c>
      <c r="B69" s="439" t="n">
        <v>5</v>
      </c>
      <c r="C69" s="439" t="n">
        <v>6</v>
      </c>
      <c r="D69" s="439" t="n">
        <v>5</v>
      </c>
      <c r="E69" s="440" t="n">
        <v>5</v>
      </c>
      <c r="F69" s="441" t="n">
        <v>1</v>
      </c>
    </row>
    <row r="70" s="202" customFormat="true" ht="12.75" hidden="false" customHeight="false" outlineLevel="0" collapsed="false">
      <c r="A70" s="442" t="s">
        <v>275</v>
      </c>
      <c r="B70" s="443" t="n">
        <v>0</v>
      </c>
      <c r="C70" s="443" t="n">
        <v>0</v>
      </c>
      <c r="D70" s="443" t="n">
        <v>0</v>
      </c>
      <c r="E70" s="444" t="n">
        <v>0</v>
      </c>
      <c r="F70" s="445" t="n">
        <v>0</v>
      </c>
    </row>
    <row r="71" s="202" customFormat="true" ht="12.75" hidden="false" customHeight="false" outlineLevel="0" collapsed="false">
      <c r="A71" s="442" t="s">
        <v>276</v>
      </c>
      <c r="B71" s="443" t="n">
        <v>1</v>
      </c>
      <c r="C71" s="443" t="n">
        <v>3</v>
      </c>
      <c r="D71" s="443" t="n">
        <v>2</v>
      </c>
      <c r="E71" s="444" t="n">
        <v>1</v>
      </c>
      <c r="F71" s="445" t="n">
        <v>0</v>
      </c>
    </row>
    <row r="72" s="202" customFormat="true" ht="12.75" hidden="false" customHeight="false" outlineLevel="0" collapsed="false">
      <c r="A72" s="442" t="s">
        <v>277</v>
      </c>
      <c r="B72" s="443" t="n">
        <v>1</v>
      </c>
      <c r="C72" s="443" t="n">
        <v>1</v>
      </c>
      <c r="D72" s="443" t="n">
        <v>1</v>
      </c>
      <c r="E72" s="444" t="n">
        <v>1</v>
      </c>
      <c r="F72" s="445" t="n">
        <v>0</v>
      </c>
    </row>
    <row r="73" s="202" customFormat="true" ht="25.5" hidden="false" customHeight="false" outlineLevel="0" collapsed="false">
      <c r="A73" s="442" t="s">
        <v>278</v>
      </c>
      <c r="B73" s="443" t="n">
        <v>0</v>
      </c>
      <c r="C73" s="443" t="n">
        <v>0</v>
      </c>
      <c r="D73" s="443" t="n">
        <v>0</v>
      </c>
      <c r="E73" s="444" t="n">
        <v>0</v>
      </c>
      <c r="F73" s="445" t="n">
        <v>1</v>
      </c>
    </row>
    <row r="74" s="202" customFormat="true" ht="25.5" hidden="false" customHeight="false" outlineLevel="0" collapsed="false">
      <c r="A74" s="442" t="s">
        <v>279</v>
      </c>
      <c r="B74" s="443" t="n">
        <v>0</v>
      </c>
      <c r="C74" s="443" t="n">
        <v>0</v>
      </c>
      <c r="D74" s="443" t="n">
        <v>0</v>
      </c>
      <c r="E74" s="444" t="n">
        <v>0</v>
      </c>
      <c r="F74" s="445" t="n">
        <v>0</v>
      </c>
    </row>
    <row r="75" s="202" customFormat="true" ht="12.75" hidden="false" customHeight="false" outlineLevel="0" collapsed="false">
      <c r="A75" s="442" t="s">
        <v>280</v>
      </c>
      <c r="B75" s="443" t="n">
        <v>3</v>
      </c>
      <c r="C75" s="443" t="n">
        <v>2</v>
      </c>
      <c r="D75" s="443" t="n">
        <v>2</v>
      </c>
      <c r="E75" s="444" t="n">
        <v>3</v>
      </c>
      <c r="F75" s="445" t="n">
        <v>0</v>
      </c>
    </row>
    <row r="76" s="202" customFormat="true" ht="27" hidden="false" customHeight="false" outlineLevel="0" collapsed="false">
      <c r="A76" s="438" t="s">
        <v>281</v>
      </c>
      <c r="B76" s="439" t="n">
        <v>5</v>
      </c>
      <c r="C76" s="439" t="n">
        <v>4</v>
      </c>
      <c r="D76" s="439" t="n">
        <v>4</v>
      </c>
      <c r="E76" s="440" t="n">
        <v>5</v>
      </c>
      <c r="F76" s="441" t="n">
        <v>5</v>
      </c>
    </row>
    <row r="77" s="202" customFormat="true" ht="12.75" hidden="false" customHeight="false" outlineLevel="0" collapsed="false">
      <c r="A77" s="442" t="s">
        <v>282</v>
      </c>
      <c r="B77" s="443" t="n">
        <v>0</v>
      </c>
      <c r="C77" s="443" t="n">
        <v>0</v>
      </c>
      <c r="D77" s="443" t="n">
        <v>0</v>
      </c>
      <c r="E77" s="444" t="n">
        <v>0</v>
      </c>
      <c r="F77" s="445" t="n">
        <v>0</v>
      </c>
    </row>
    <row r="78" s="202" customFormat="true" ht="12.75" hidden="false" customHeight="false" outlineLevel="0" collapsed="false">
      <c r="A78" s="442" t="s">
        <v>283</v>
      </c>
      <c r="B78" s="443" t="n">
        <v>0</v>
      </c>
      <c r="C78" s="443" t="n">
        <v>0</v>
      </c>
      <c r="D78" s="443" t="n">
        <v>0</v>
      </c>
      <c r="E78" s="444" t="n">
        <v>0</v>
      </c>
      <c r="F78" s="445" t="n">
        <v>0</v>
      </c>
    </row>
    <row r="79" s="202" customFormat="true" ht="12.75" hidden="false" customHeight="false" outlineLevel="0" collapsed="false">
      <c r="A79" s="442" t="s">
        <v>284</v>
      </c>
      <c r="B79" s="443" t="n">
        <v>1</v>
      </c>
      <c r="C79" s="443" t="n">
        <v>1</v>
      </c>
      <c r="D79" s="443" t="n">
        <v>1</v>
      </c>
      <c r="E79" s="444" t="n">
        <v>1</v>
      </c>
      <c r="F79" s="445" t="n">
        <v>1</v>
      </c>
    </row>
    <row r="80" s="202" customFormat="true" ht="12.75" hidden="false" customHeight="false" outlineLevel="0" collapsed="false">
      <c r="A80" s="442" t="s">
        <v>285</v>
      </c>
      <c r="B80" s="443" t="n">
        <v>1</v>
      </c>
      <c r="C80" s="443" t="n">
        <v>1</v>
      </c>
      <c r="D80" s="443" t="n">
        <v>1</v>
      </c>
      <c r="E80" s="444" t="n">
        <v>1</v>
      </c>
      <c r="F80" s="445" t="n">
        <v>1</v>
      </c>
    </row>
    <row r="81" s="202" customFormat="true" ht="12.75" hidden="false" customHeight="false" outlineLevel="0" collapsed="false">
      <c r="A81" s="442" t="s">
        <v>286</v>
      </c>
      <c r="B81" s="443" t="n">
        <v>0</v>
      </c>
      <c r="C81" s="443" t="n">
        <v>0</v>
      </c>
      <c r="D81" s="443" t="n">
        <v>0</v>
      </c>
      <c r="E81" s="444" t="n">
        <v>0</v>
      </c>
      <c r="F81" s="445" t="n">
        <v>0</v>
      </c>
    </row>
    <row r="82" s="202" customFormat="true" ht="12.75" hidden="false" customHeight="false" outlineLevel="0" collapsed="false">
      <c r="A82" s="442" t="s">
        <v>287</v>
      </c>
      <c r="B82" s="443" t="n">
        <v>0</v>
      </c>
      <c r="C82" s="443" t="n">
        <v>0</v>
      </c>
      <c r="D82" s="443" t="n">
        <v>0</v>
      </c>
      <c r="E82" s="444" t="n">
        <v>0</v>
      </c>
      <c r="F82" s="445" t="n">
        <v>0</v>
      </c>
    </row>
    <row r="83" s="202" customFormat="true" ht="12.75" hidden="false" customHeight="false" outlineLevel="0" collapsed="false">
      <c r="A83" s="442" t="s">
        <v>288</v>
      </c>
      <c r="B83" s="443" t="n">
        <v>0</v>
      </c>
      <c r="C83" s="443" t="n">
        <v>4</v>
      </c>
      <c r="D83" s="443" t="n">
        <v>0</v>
      </c>
      <c r="E83" s="444" t="n">
        <v>0</v>
      </c>
      <c r="F83" s="445" t="n">
        <v>0</v>
      </c>
    </row>
    <row r="84" s="202" customFormat="true" ht="12.75" hidden="false" customHeight="false" outlineLevel="0" collapsed="false">
      <c r="A84" s="442" t="s">
        <v>289</v>
      </c>
      <c r="B84" s="443" t="n">
        <v>2</v>
      </c>
      <c r="C84" s="443" t="n">
        <v>0</v>
      </c>
      <c r="D84" s="443" t="n">
        <v>2</v>
      </c>
      <c r="E84" s="444" t="n">
        <v>2</v>
      </c>
      <c r="F84" s="445" t="n">
        <v>2</v>
      </c>
    </row>
    <row r="85" s="202" customFormat="true" ht="12.75" hidden="false" customHeight="false" outlineLevel="0" collapsed="false">
      <c r="A85" s="442" t="s">
        <v>290</v>
      </c>
      <c r="B85" s="443" t="n">
        <v>1</v>
      </c>
      <c r="C85" s="443" t="n">
        <v>2</v>
      </c>
      <c r="D85" s="443" t="n">
        <v>0</v>
      </c>
      <c r="E85" s="444" t="n">
        <v>0</v>
      </c>
      <c r="F85" s="445" t="n">
        <v>0</v>
      </c>
    </row>
    <row r="86" s="202" customFormat="true" ht="12.75" hidden="false" customHeight="false" outlineLevel="0" collapsed="false">
      <c r="A86" s="442" t="s">
        <v>291</v>
      </c>
      <c r="B86" s="443" t="n">
        <v>0</v>
      </c>
      <c r="C86" s="443" t="n">
        <v>0</v>
      </c>
      <c r="D86" s="443" t="n">
        <v>0</v>
      </c>
      <c r="E86" s="444" t="n">
        <v>1</v>
      </c>
      <c r="F86" s="445" t="n">
        <v>1</v>
      </c>
    </row>
    <row r="87" s="202" customFormat="true" ht="27" hidden="false" customHeight="false" outlineLevel="0" collapsed="false">
      <c r="A87" s="438" t="s">
        <v>292</v>
      </c>
      <c r="B87" s="439" t="n">
        <v>4</v>
      </c>
      <c r="C87" s="439" t="n">
        <v>5</v>
      </c>
      <c r="D87" s="439" t="n">
        <v>4</v>
      </c>
      <c r="E87" s="440" t="n">
        <v>7</v>
      </c>
      <c r="F87" s="441" t="n">
        <v>5</v>
      </c>
    </row>
    <row r="88" s="202" customFormat="true" ht="14.25" hidden="false" customHeight="false" outlineLevel="0" collapsed="false">
      <c r="A88" s="446" t="s">
        <v>293</v>
      </c>
      <c r="B88" s="447" t="n">
        <v>0</v>
      </c>
      <c r="C88" s="447" t="n">
        <v>0</v>
      </c>
      <c r="D88" s="447" t="n">
        <v>0</v>
      </c>
      <c r="E88" s="448" t="n">
        <v>0</v>
      </c>
      <c r="F88" s="449" t="n">
        <v>0</v>
      </c>
    </row>
    <row r="89" s="202" customFormat="true" ht="12.75" hidden="false" customHeight="false" outlineLevel="0" collapsed="false">
      <c r="A89" s="446" t="s">
        <v>294</v>
      </c>
      <c r="B89" s="443" t="n">
        <v>1</v>
      </c>
      <c r="C89" s="443" t="n">
        <v>1</v>
      </c>
      <c r="D89" s="443" t="n">
        <v>1</v>
      </c>
      <c r="E89" s="444" t="n">
        <v>1</v>
      </c>
      <c r="F89" s="445" t="n">
        <v>1</v>
      </c>
    </row>
    <row r="90" s="202" customFormat="true" ht="14.25" hidden="false" customHeight="false" outlineLevel="0" collapsed="false">
      <c r="A90" s="446" t="s">
        <v>295</v>
      </c>
      <c r="B90" s="443" t="n">
        <v>0</v>
      </c>
      <c r="C90" s="443" t="n">
        <v>0</v>
      </c>
      <c r="D90" s="443" t="n">
        <v>0</v>
      </c>
      <c r="E90" s="444" t="n">
        <v>0</v>
      </c>
      <c r="F90" s="445" t="n">
        <v>0</v>
      </c>
    </row>
    <row r="91" s="202" customFormat="true" ht="12.75" hidden="false" customHeight="false" outlineLevel="0" collapsed="false">
      <c r="A91" s="442" t="s">
        <v>296</v>
      </c>
      <c r="B91" s="443" t="n">
        <v>0</v>
      </c>
      <c r="C91" s="443" t="n">
        <v>0</v>
      </c>
      <c r="D91" s="443" t="n">
        <v>0</v>
      </c>
      <c r="E91" s="444" t="n">
        <v>0</v>
      </c>
      <c r="F91" s="445" t="n">
        <v>0</v>
      </c>
    </row>
    <row r="92" s="202" customFormat="true" ht="12.75" hidden="false" customHeight="false" outlineLevel="0" collapsed="false">
      <c r="A92" s="442" t="s">
        <v>297</v>
      </c>
      <c r="B92" s="443" t="n">
        <v>1</v>
      </c>
      <c r="C92" s="443" t="n">
        <v>2</v>
      </c>
      <c r="D92" s="443" t="n">
        <v>2</v>
      </c>
      <c r="E92" s="444" t="n">
        <v>3</v>
      </c>
      <c r="F92" s="445" t="n">
        <v>3</v>
      </c>
    </row>
    <row r="93" s="202" customFormat="true" ht="12.75" hidden="false" customHeight="false" outlineLevel="0" collapsed="false">
      <c r="A93" s="442" t="s">
        <v>298</v>
      </c>
      <c r="B93" s="443" t="n">
        <v>0</v>
      </c>
      <c r="C93" s="443" t="n">
        <v>0</v>
      </c>
      <c r="D93" s="443" t="n">
        <v>0</v>
      </c>
      <c r="E93" s="444" t="n">
        <v>0</v>
      </c>
      <c r="F93" s="445" t="n">
        <v>0</v>
      </c>
    </row>
    <row r="94" s="202" customFormat="true" ht="12.75" hidden="false" customHeight="false" outlineLevel="0" collapsed="false">
      <c r="A94" s="442" t="s">
        <v>299</v>
      </c>
      <c r="B94" s="443" t="n">
        <v>2</v>
      </c>
      <c r="C94" s="443" t="n">
        <v>2</v>
      </c>
      <c r="D94" s="443" t="n">
        <v>1</v>
      </c>
      <c r="E94" s="444" t="n">
        <v>2</v>
      </c>
      <c r="F94" s="445" t="n">
        <v>1</v>
      </c>
    </row>
    <row r="95" s="202" customFormat="true" ht="12.75" hidden="false" customHeight="false" outlineLevel="0" collapsed="false">
      <c r="A95" s="442" t="s">
        <v>300</v>
      </c>
      <c r="B95" s="443" t="n">
        <v>0</v>
      </c>
      <c r="C95" s="443" t="n">
        <v>0</v>
      </c>
      <c r="D95" s="443" t="n">
        <v>0</v>
      </c>
      <c r="E95" s="444" t="n">
        <v>0</v>
      </c>
      <c r="F95" s="445" t="n">
        <v>0</v>
      </c>
    </row>
    <row r="96" s="202" customFormat="true" ht="12.75" hidden="false" customHeight="false" outlineLevel="0" collapsed="false">
      <c r="A96" s="442" t="s">
        <v>301</v>
      </c>
      <c r="B96" s="443" t="n">
        <v>0</v>
      </c>
      <c r="C96" s="443" t="n">
        <v>0</v>
      </c>
      <c r="D96" s="443" t="n">
        <v>0</v>
      </c>
      <c r="E96" s="444" t="n">
        <v>1</v>
      </c>
      <c r="F96" s="445" t="n">
        <v>0</v>
      </c>
    </row>
    <row r="97" s="202" customFormat="true" ht="12.75" hidden="false" customHeight="false" outlineLevel="0" collapsed="false">
      <c r="A97" s="442" t="s">
        <v>302</v>
      </c>
      <c r="B97" s="443" t="n">
        <v>0</v>
      </c>
      <c r="C97" s="443" t="n">
        <v>0</v>
      </c>
      <c r="D97" s="443" t="n">
        <v>0</v>
      </c>
      <c r="E97" s="444" t="n">
        <v>0</v>
      </c>
      <c r="F97" s="445" t="n">
        <v>0</v>
      </c>
    </row>
    <row r="98" s="202" customFormat="true" ht="13.5" hidden="false" customHeight="false" outlineLevel="0" collapsed="false">
      <c r="A98" s="450" t="s">
        <v>303</v>
      </c>
      <c r="B98" s="451" t="n">
        <v>0</v>
      </c>
      <c r="C98" s="451" t="n">
        <v>0</v>
      </c>
      <c r="D98" s="451" t="n">
        <v>0</v>
      </c>
      <c r="E98" s="452" t="n">
        <v>0</v>
      </c>
      <c r="F98" s="453" t="n">
        <v>0</v>
      </c>
    </row>
    <row r="99" s="202" customFormat="true" ht="12.75" hidden="false" customHeight="false" outlineLevel="0" collapsed="false">
      <c r="B99" s="208"/>
    </row>
    <row r="100" s="202" customFormat="true" ht="34.5" hidden="false" customHeight="true" outlineLevel="0" collapsed="false">
      <c r="A100" s="470" t="s">
        <v>304</v>
      </c>
      <c r="B100" s="470"/>
      <c r="C100" s="470"/>
      <c r="D100" s="470"/>
      <c r="E100" s="470"/>
      <c r="F100" s="470"/>
    </row>
    <row r="101" s="202" customFormat="true" ht="12.75" hidden="false" customHeight="false" outlineLevel="0" collapsed="false">
      <c r="B101" s="208"/>
      <c r="C101" s="208"/>
      <c r="D101" s="208"/>
      <c r="E101" s="208"/>
    </row>
  </sheetData>
  <mergeCells count="2">
    <mergeCell ref="A1:F1"/>
    <mergeCell ref="A100:F10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4.14"/>
    <col collapsed="false" customWidth="true" hidden="false" outlineLevel="0" max="3" min="2" style="76" width="16.14"/>
    <col collapsed="false" customWidth="true" hidden="false" outlineLevel="0" max="5" min="4" style="76" width="16.57"/>
    <col collapsed="false" customWidth="true" hidden="false" outlineLevel="0" max="6" min="6" style="0" width="16.57"/>
  </cols>
  <sheetData>
    <row r="1" customFormat="false" ht="59.25" hidden="false" customHeight="true" outlineLevel="0" collapsed="false">
      <c r="A1" s="471" t="s">
        <v>313</v>
      </c>
      <c r="B1" s="471"/>
      <c r="C1" s="471"/>
      <c r="D1" s="471"/>
      <c r="E1" s="471"/>
      <c r="F1" s="471"/>
    </row>
    <row r="2" customFormat="false" ht="12.75" hidden="false" customHeight="false" outlineLevel="0" collapsed="false">
      <c r="C2" s="455"/>
      <c r="D2" s="455"/>
      <c r="E2" s="455"/>
      <c r="F2" s="455" t="s">
        <v>209</v>
      </c>
    </row>
    <row r="3" s="469" customFormat="true" ht="15" hidden="false" customHeight="false" outlineLevel="0" collapsed="false">
      <c r="A3" s="431"/>
      <c r="B3" s="468" t="s">
        <v>13</v>
      </c>
      <c r="C3" s="468" t="s">
        <v>14</v>
      </c>
      <c r="D3" s="468" t="s">
        <v>15</v>
      </c>
      <c r="E3" s="468" t="s">
        <v>16</v>
      </c>
      <c r="F3" s="468" t="s">
        <v>17</v>
      </c>
    </row>
    <row r="4" s="202" customFormat="true" ht="12.75" hidden="false" customHeight="false" outlineLevel="0" collapsed="false">
      <c r="A4" s="434" t="s">
        <v>210</v>
      </c>
      <c r="B4" s="435" t="n">
        <v>65</v>
      </c>
      <c r="C4" s="435" t="n">
        <v>63</v>
      </c>
      <c r="D4" s="435" t="n">
        <v>62</v>
      </c>
      <c r="E4" s="436" t="n">
        <v>63</v>
      </c>
      <c r="F4" s="437" t="n">
        <v>56</v>
      </c>
    </row>
    <row r="5" s="202" customFormat="true" ht="25.5" hidden="false" customHeight="false" outlineLevel="0" collapsed="false">
      <c r="A5" s="438" t="s">
        <v>211</v>
      </c>
      <c r="B5" s="439" t="n">
        <v>35</v>
      </c>
      <c r="C5" s="439" t="n">
        <v>35</v>
      </c>
      <c r="D5" s="439" t="n">
        <v>36</v>
      </c>
      <c r="E5" s="440" t="n">
        <v>37</v>
      </c>
      <c r="F5" s="441" t="n">
        <v>35</v>
      </c>
    </row>
    <row r="6" s="202" customFormat="true" ht="12.75" hidden="false" customHeight="false" outlineLevel="0" collapsed="false">
      <c r="A6" s="442" t="s">
        <v>212</v>
      </c>
      <c r="B6" s="443" t="n">
        <v>0</v>
      </c>
      <c r="C6" s="443" t="n">
        <v>0</v>
      </c>
      <c r="D6" s="443" t="n">
        <v>0</v>
      </c>
      <c r="E6" s="444" t="n">
        <v>0</v>
      </c>
      <c r="F6" s="445" t="n">
        <v>0</v>
      </c>
    </row>
    <row r="7" s="202" customFormat="true" ht="12.75" hidden="false" customHeight="false" outlineLevel="0" collapsed="false">
      <c r="A7" s="442" t="s">
        <v>213</v>
      </c>
      <c r="B7" s="443" t="n">
        <v>0</v>
      </c>
      <c r="C7" s="443" t="n">
        <v>0</v>
      </c>
      <c r="D7" s="443" t="n">
        <v>0</v>
      </c>
      <c r="E7" s="444" t="n">
        <v>0</v>
      </c>
      <c r="F7" s="445" t="n">
        <v>0</v>
      </c>
    </row>
    <row r="8" s="202" customFormat="true" ht="12.75" hidden="false" customHeight="false" outlineLevel="0" collapsed="false">
      <c r="A8" s="442" t="s">
        <v>214</v>
      </c>
      <c r="B8" s="443" t="n">
        <v>1</v>
      </c>
      <c r="C8" s="443" t="n">
        <v>0</v>
      </c>
      <c r="D8" s="443" t="n">
        <v>0</v>
      </c>
      <c r="E8" s="444" t="n">
        <v>0</v>
      </c>
      <c r="F8" s="445" t="n">
        <v>0</v>
      </c>
    </row>
    <row r="9" s="202" customFormat="true" ht="12.75" hidden="false" customHeight="false" outlineLevel="0" collapsed="false">
      <c r="A9" s="442" t="s">
        <v>215</v>
      </c>
      <c r="B9" s="443" t="n">
        <v>0</v>
      </c>
      <c r="C9" s="443" t="n">
        <v>0</v>
      </c>
      <c r="D9" s="443" t="n">
        <v>0</v>
      </c>
      <c r="E9" s="444" t="n">
        <v>0</v>
      </c>
      <c r="F9" s="445" t="n">
        <v>0</v>
      </c>
    </row>
    <row r="10" s="202" customFormat="true" ht="12.75" hidden="false" customHeight="false" outlineLevel="0" collapsed="false">
      <c r="A10" s="442" t="s">
        <v>216</v>
      </c>
      <c r="B10" s="443" t="n">
        <v>1</v>
      </c>
      <c r="C10" s="443" t="n">
        <v>1</v>
      </c>
      <c r="D10" s="443" t="n">
        <v>0</v>
      </c>
      <c r="E10" s="444" t="n">
        <v>0</v>
      </c>
      <c r="F10" s="445" t="n">
        <v>0</v>
      </c>
    </row>
    <row r="11" s="202" customFormat="true" ht="12.75" hidden="false" customHeight="false" outlineLevel="0" collapsed="false">
      <c r="A11" s="442" t="s">
        <v>217</v>
      </c>
      <c r="B11" s="443" t="n">
        <v>0</v>
      </c>
      <c r="C11" s="443" t="n">
        <v>0</v>
      </c>
      <c r="D11" s="443" t="n">
        <v>0</v>
      </c>
      <c r="E11" s="444" t="n">
        <v>0</v>
      </c>
      <c r="F11" s="445" t="n">
        <v>0</v>
      </c>
    </row>
    <row r="12" s="202" customFormat="true" ht="12.75" hidden="false" customHeight="false" outlineLevel="0" collapsed="false">
      <c r="A12" s="442" t="s">
        <v>218</v>
      </c>
      <c r="B12" s="443" t="n">
        <v>1</v>
      </c>
      <c r="C12" s="443" t="n">
        <v>1</v>
      </c>
      <c r="D12" s="443" t="n">
        <v>1</v>
      </c>
      <c r="E12" s="444" t="n">
        <v>1</v>
      </c>
      <c r="F12" s="445" t="n">
        <v>1</v>
      </c>
    </row>
    <row r="13" s="202" customFormat="true" ht="12.75" hidden="false" customHeight="false" outlineLevel="0" collapsed="false">
      <c r="A13" s="442" t="s">
        <v>219</v>
      </c>
      <c r="B13" s="443" t="n">
        <v>1</v>
      </c>
      <c r="C13" s="443" t="n">
        <v>1</v>
      </c>
      <c r="D13" s="443" t="n">
        <v>0</v>
      </c>
      <c r="E13" s="444" t="n">
        <v>0</v>
      </c>
      <c r="F13" s="445" t="n">
        <v>0</v>
      </c>
    </row>
    <row r="14" s="202" customFormat="true" ht="12.75" hidden="false" customHeight="false" outlineLevel="0" collapsed="false">
      <c r="A14" s="442" t="s">
        <v>220</v>
      </c>
      <c r="B14" s="443" t="n">
        <v>0</v>
      </c>
      <c r="C14" s="443" t="n">
        <v>0</v>
      </c>
      <c r="D14" s="443" t="n">
        <v>0</v>
      </c>
      <c r="E14" s="444" t="n">
        <v>0</v>
      </c>
      <c r="F14" s="445" t="n">
        <v>0</v>
      </c>
    </row>
    <row r="15" s="202" customFormat="true" ht="12.75" hidden="false" customHeight="false" outlineLevel="0" collapsed="false">
      <c r="A15" s="442" t="s">
        <v>221</v>
      </c>
      <c r="B15" s="443" t="n">
        <v>1</v>
      </c>
      <c r="C15" s="443" t="n">
        <v>0</v>
      </c>
      <c r="D15" s="443" t="n">
        <v>0</v>
      </c>
      <c r="E15" s="444" t="n">
        <v>0</v>
      </c>
      <c r="F15" s="445" t="n">
        <v>0</v>
      </c>
    </row>
    <row r="16" s="202" customFormat="true" ht="12.75" hidden="false" customHeight="false" outlineLevel="0" collapsed="false">
      <c r="A16" s="442" t="s">
        <v>222</v>
      </c>
      <c r="B16" s="443" t="n">
        <v>0</v>
      </c>
      <c r="C16" s="443" t="n">
        <v>0</v>
      </c>
      <c r="D16" s="443" t="n">
        <v>0</v>
      </c>
      <c r="E16" s="444" t="n">
        <v>0</v>
      </c>
      <c r="F16" s="445" t="n">
        <v>0</v>
      </c>
    </row>
    <row r="17" s="202" customFormat="true" ht="12.75" hidden="false" customHeight="false" outlineLevel="0" collapsed="false">
      <c r="A17" s="442" t="s">
        <v>223</v>
      </c>
      <c r="B17" s="443" t="n">
        <v>1</v>
      </c>
      <c r="C17" s="443" t="n">
        <v>0</v>
      </c>
      <c r="D17" s="443" t="n">
        <v>0</v>
      </c>
      <c r="E17" s="444" t="n">
        <v>0</v>
      </c>
      <c r="F17" s="445" t="n">
        <v>0</v>
      </c>
    </row>
    <row r="18" s="202" customFormat="true" ht="12.75" hidden="false" customHeight="false" outlineLevel="0" collapsed="false">
      <c r="A18" s="442" t="s">
        <v>224</v>
      </c>
      <c r="B18" s="443" t="n">
        <v>0</v>
      </c>
      <c r="C18" s="443" t="n">
        <v>0</v>
      </c>
      <c r="D18" s="443" t="n">
        <v>0</v>
      </c>
      <c r="E18" s="444" t="n">
        <v>0</v>
      </c>
      <c r="F18" s="445" t="n">
        <v>0</v>
      </c>
    </row>
    <row r="19" s="202" customFormat="true" ht="12.75" hidden="false" customHeight="false" outlineLevel="0" collapsed="false">
      <c r="A19" s="442" t="s">
        <v>225</v>
      </c>
      <c r="B19" s="443" t="n">
        <v>0</v>
      </c>
      <c r="C19" s="443" t="n">
        <v>0</v>
      </c>
      <c r="D19" s="443" t="n">
        <v>0</v>
      </c>
      <c r="E19" s="444" t="n">
        <v>0</v>
      </c>
      <c r="F19" s="445" t="n">
        <v>0</v>
      </c>
    </row>
    <row r="20" s="202" customFormat="true" ht="12.75" hidden="false" customHeight="false" outlineLevel="0" collapsed="false">
      <c r="A20" s="442" t="s">
        <v>226</v>
      </c>
      <c r="B20" s="443" t="n">
        <v>0</v>
      </c>
      <c r="C20" s="443" t="n">
        <v>0</v>
      </c>
      <c r="D20" s="443" t="n">
        <v>0</v>
      </c>
      <c r="E20" s="444" t="n">
        <v>0</v>
      </c>
      <c r="F20" s="445" t="n">
        <v>0</v>
      </c>
    </row>
    <row r="21" s="202" customFormat="true" ht="12.75" hidden="false" customHeight="false" outlineLevel="0" collapsed="false">
      <c r="A21" s="442" t="s">
        <v>227</v>
      </c>
      <c r="B21" s="443" t="n">
        <v>0</v>
      </c>
      <c r="C21" s="443" t="n">
        <v>0</v>
      </c>
      <c r="D21" s="443" t="n">
        <v>0</v>
      </c>
      <c r="E21" s="444" t="n">
        <v>0</v>
      </c>
      <c r="F21" s="445" t="n">
        <v>0</v>
      </c>
    </row>
    <row r="22" s="202" customFormat="true" ht="12.75" hidden="false" customHeight="false" outlineLevel="0" collapsed="false">
      <c r="A22" s="442" t="s">
        <v>228</v>
      </c>
      <c r="B22" s="443" t="n">
        <v>0</v>
      </c>
      <c r="C22" s="443" t="n">
        <v>0</v>
      </c>
      <c r="D22" s="443" t="n">
        <v>0</v>
      </c>
      <c r="E22" s="444" t="n">
        <v>0</v>
      </c>
      <c r="F22" s="445" t="n">
        <v>0</v>
      </c>
    </row>
    <row r="23" s="202" customFormat="true" ht="12.75" hidden="false" customHeight="false" outlineLevel="0" collapsed="false">
      <c r="A23" s="442" t="s">
        <v>229</v>
      </c>
      <c r="B23" s="443" t="n">
        <v>29</v>
      </c>
      <c r="C23" s="443" t="n">
        <v>32</v>
      </c>
      <c r="D23" s="443" t="n">
        <v>35</v>
      </c>
      <c r="E23" s="444" t="n">
        <v>36</v>
      </c>
      <c r="F23" s="445" t="n">
        <v>34</v>
      </c>
    </row>
    <row r="24" s="202" customFormat="true" ht="25.5" hidden="false" customHeight="false" outlineLevel="0" collapsed="false">
      <c r="A24" s="438" t="s">
        <v>230</v>
      </c>
      <c r="B24" s="439" t="n">
        <v>4</v>
      </c>
      <c r="C24" s="439" t="n">
        <v>6</v>
      </c>
      <c r="D24" s="439" t="n">
        <v>6</v>
      </c>
      <c r="E24" s="440" t="n">
        <v>5</v>
      </c>
      <c r="F24" s="441" t="n">
        <v>5</v>
      </c>
    </row>
    <row r="25" s="202" customFormat="true" ht="12.75" hidden="false" customHeight="false" outlineLevel="0" collapsed="false">
      <c r="A25" s="442" t="s">
        <v>231</v>
      </c>
      <c r="B25" s="443" t="n">
        <v>0</v>
      </c>
      <c r="C25" s="443" t="n">
        <v>1</v>
      </c>
      <c r="D25" s="443" t="n">
        <v>0</v>
      </c>
      <c r="E25" s="444" t="n">
        <v>0</v>
      </c>
      <c r="F25" s="445" t="n">
        <v>0</v>
      </c>
    </row>
    <row r="26" s="202" customFormat="true" ht="12.75" hidden="false" customHeight="false" outlineLevel="0" collapsed="false">
      <c r="A26" s="442" t="s">
        <v>232</v>
      </c>
      <c r="B26" s="443" t="n">
        <v>0</v>
      </c>
      <c r="C26" s="443" t="n">
        <v>0</v>
      </c>
      <c r="D26" s="443" t="n">
        <v>0</v>
      </c>
      <c r="E26" s="444" t="n">
        <v>0</v>
      </c>
      <c r="F26" s="445" t="n">
        <v>0</v>
      </c>
    </row>
    <row r="27" s="202" customFormat="true" ht="12.75" hidden="false" customHeight="false" outlineLevel="0" collapsed="false">
      <c r="A27" s="442" t="s">
        <v>233</v>
      </c>
      <c r="B27" s="443" t="n">
        <v>0</v>
      </c>
      <c r="C27" s="443" t="n">
        <v>0</v>
      </c>
      <c r="D27" s="443" t="n">
        <v>0</v>
      </c>
      <c r="E27" s="444" t="n">
        <v>0</v>
      </c>
      <c r="F27" s="445" t="n">
        <v>0</v>
      </c>
    </row>
    <row r="28" s="202" customFormat="true" ht="25.5" hidden="false" customHeight="false" outlineLevel="0" collapsed="false">
      <c r="A28" s="442" t="s">
        <v>234</v>
      </c>
      <c r="B28" s="443" t="n">
        <v>0</v>
      </c>
      <c r="C28" s="443" t="n">
        <v>0</v>
      </c>
      <c r="D28" s="443" t="n">
        <v>0</v>
      </c>
      <c r="E28" s="444" t="n">
        <v>0</v>
      </c>
      <c r="F28" s="445" t="n">
        <v>0</v>
      </c>
    </row>
    <row r="29" s="202" customFormat="true" ht="12.75" hidden="false" customHeight="false" outlineLevel="0" collapsed="false">
      <c r="A29" s="442" t="s">
        <v>235</v>
      </c>
      <c r="B29" s="443" t="n">
        <v>0</v>
      </c>
      <c r="C29" s="443" t="n">
        <v>0</v>
      </c>
      <c r="D29" s="443" t="n">
        <v>0</v>
      </c>
      <c r="E29" s="444" t="n">
        <v>0</v>
      </c>
      <c r="F29" s="445" t="n">
        <v>0</v>
      </c>
    </row>
    <row r="30" s="202" customFormat="true" ht="12.75" hidden="false" customHeight="false" outlineLevel="0" collapsed="false">
      <c r="A30" s="442" t="s">
        <v>236</v>
      </c>
      <c r="B30" s="443" t="n">
        <v>0</v>
      </c>
      <c r="C30" s="443" t="n">
        <v>0</v>
      </c>
      <c r="D30" s="443" t="n">
        <v>0</v>
      </c>
      <c r="E30" s="444" t="n">
        <v>0</v>
      </c>
      <c r="F30" s="445" t="n">
        <v>0</v>
      </c>
    </row>
    <row r="31" s="202" customFormat="true" ht="12.75" hidden="false" customHeight="false" outlineLevel="0" collapsed="false">
      <c r="A31" s="442" t="s">
        <v>237</v>
      </c>
      <c r="B31" s="443" t="n">
        <v>0</v>
      </c>
      <c r="C31" s="443" t="n">
        <v>0</v>
      </c>
      <c r="D31" s="443" t="n">
        <v>0</v>
      </c>
      <c r="E31" s="444" t="n">
        <v>0</v>
      </c>
      <c r="F31" s="445" t="n">
        <v>0</v>
      </c>
    </row>
    <row r="32" s="202" customFormat="true" ht="12.75" hidden="false" customHeight="false" outlineLevel="0" collapsed="false">
      <c r="A32" s="442" t="s">
        <v>238</v>
      </c>
      <c r="B32" s="443" t="n">
        <v>0</v>
      </c>
      <c r="C32" s="443" t="n">
        <v>0</v>
      </c>
      <c r="D32" s="443" t="n">
        <v>0</v>
      </c>
      <c r="E32" s="444" t="n">
        <v>0</v>
      </c>
      <c r="F32" s="445" t="n">
        <v>0</v>
      </c>
    </row>
    <row r="33" s="202" customFormat="true" ht="12.75" hidden="false" customHeight="false" outlineLevel="0" collapsed="false">
      <c r="A33" s="442" t="s">
        <v>239</v>
      </c>
      <c r="B33" s="443" t="n">
        <v>0</v>
      </c>
      <c r="C33" s="443" t="n">
        <v>0</v>
      </c>
      <c r="D33" s="443" t="n">
        <v>0</v>
      </c>
      <c r="E33" s="444" t="n">
        <v>0</v>
      </c>
      <c r="F33" s="445" t="n">
        <v>0</v>
      </c>
    </row>
    <row r="34" s="202" customFormat="true" ht="12.75" hidden="false" customHeight="false" outlineLevel="0" collapsed="false">
      <c r="A34" s="442" t="s">
        <v>240</v>
      </c>
      <c r="B34" s="443" t="n">
        <v>0</v>
      </c>
      <c r="C34" s="443" t="n">
        <v>0</v>
      </c>
      <c r="D34" s="443" t="n">
        <v>0</v>
      </c>
      <c r="E34" s="444" t="n">
        <v>0</v>
      </c>
      <c r="F34" s="445" t="n">
        <v>0</v>
      </c>
    </row>
    <row r="35" s="202" customFormat="true" ht="12.75" hidden="false" customHeight="false" outlineLevel="0" collapsed="false">
      <c r="A35" s="442" t="s">
        <v>241</v>
      </c>
      <c r="B35" s="443" t="n">
        <v>4</v>
      </c>
      <c r="C35" s="443" t="n">
        <v>5</v>
      </c>
      <c r="D35" s="443" t="n">
        <v>6</v>
      </c>
      <c r="E35" s="444" t="n">
        <v>5</v>
      </c>
      <c r="F35" s="445" t="n">
        <v>5</v>
      </c>
    </row>
    <row r="36" s="202" customFormat="true" ht="12.75" hidden="false" customHeight="false" outlineLevel="0" collapsed="false">
      <c r="A36" s="438" t="s">
        <v>242</v>
      </c>
      <c r="B36" s="439" t="n">
        <v>3</v>
      </c>
      <c r="C36" s="439" t="n">
        <v>3</v>
      </c>
      <c r="D36" s="439" t="n">
        <v>3</v>
      </c>
      <c r="E36" s="440" t="n">
        <v>3</v>
      </c>
      <c r="F36" s="441" t="n">
        <v>3</v>
      </c>
    </row>
    <row r="37" s="202" customFormat="true" ht="12.75" hidden="false" customHeight="false" outlineLevel="0" collapsed="false">
      <c r="A37" s="442" t="s">
        <v>243</v>
      </c>
      <c r="B37" s="443" t="n">
        <v>0</v>
      </c>
      <c r="C37" s="443" t="n">
        <v>0</v>
      </c>
      <c r="D37" s="443" t="n">
        <v>0</v>
      </c>
      <c r="E37" s="444" t="n">
        <v>0</v>
      </c>
      <c r="F37" s="445" t="n">
        <v>0</v>
      </c>
    </row>
    <row r="38" s="202" customFormat="true" ht="12.75" hidden="false" customHeight="false" outlineLevel="0" collapsed="false">
      <c r="A38" s="442" t="s">
        <v>244</v>
      </c>
      <c r="B38" s="443" t="n">
        <v>0</v>
      </c>
      <c r="C38" s="443" t="n">
        <v>0</v>
      </c>
      <c r="D38" s="443" t="n">
        <v>0</v>
      </c>
      <c r="E38" s="444" t="n">
        <v>0</v>
      </c>
      <c r="F38" s="445" t="n">
        <v>0</v>
      </c>
    </row>
    <row r="39" s="202" customFormat="true" ht="12.75" hidden="false" customHeight="false" outlineLevel="0" collapsed="false">
      <c r="A39" s="446" t="s">
        <v>245</v>
      </c>
      <c r="B39" s="443" t="n">
        <v>0</v>
      </c>
      <c r="C39" s="443" t="n">
        <v>1</v>
      </c>
      <c r="D39" s="443" t="n">
        <v>0</v>
      </c>
      <c r="E39" s="444" t="n">
        <v>1</v>
      </c>
      <c r="F39" s="445" t="n">
        <v>1</v>
      </c>
    </row>
    <row r="40" s="202" customFormat="true" ht="12.75" hidden="false" customHeight="false" outlineLevel="0" collapsed="false">
      <c r="A40" s="446" t="s">
        <v>246</v>
      </c>
      <c r="B40" s="443" t="n">
        <v>1</v>
      </c>
      <c r="C40" s="443" t="n">
        <v>0</v>
      </c>
      <c r="D40" s="443" t="n">
        <v>0</v>
      </c>
      <c r="E40" s="444" t="n">
        <v>0</v>
      </c>
      <c r="F40" s="445" t="n">
        <v>0</v>
      </c>
    </row>
    <row r="41" s="202" customFormat="true" ht="12.75" hidden="false" customHeight="false" outlineLevel="0" collapsed="false">
      <c r="A41" s="446" t="s">
        <v>247</v>
      </c>
      <c r="B41" s="443" t="n">
        <v>0</v>
      </c>
      <c r="C41" s="443" t="n">
        <v>0</v>
      </c>
      <c r="D41" s="443" t="n">
        <v>1</v>
      </c>
      <c r="E41" s="444" t="n">
        <v>0</v>
      </c>
      <c r="F41" s="445" t="n">
        <v>0</v>
      </c>
    </row>
    <row r="42" s="202" customFormat="true" ht="12.75" hidden="false" customHeight="false" outlineLevel="0" collapsed="false">
      <c r="A42" s="446" t="s">
        <v>248</v>
      </c>
      <c r="B42" s="443" t="n">
        <v>0</v>
      </c>
      <c r="C42" s="443" t="n">
        <v>0</v>
      </c>
      <c r="D42" s="443" t="n">
        <v>0</v>
      </c>
      <c r="E42" s="444" t="n">
        <v>0</v>
      </c>
      <c r="F42" s="445" t="n">
        <v>0</v>
      </c>
    </row>
    <row r="43" s="202" customFormat="true" ht="12.75" hidden="false" customHeight="false" outlineLevel="0" collapsed="false">
      <c r="A43" s="446" t="s">
        <v>249</v>
      </c>
      <c r="B43" s="443" t="n">
        <v>2</v>
      </c>
      <c r="C43" s="443" t="n">
        <v>2</v>
      </c>
      <c r="D43" s="443" t="n">
        <v>2</v>
      </c>
      <c r="E43" s="444" t="n">
        <v>2</v>
      </c>
      <c r="F43" s="445" t="n">
        <v>2</v>
      </c>
    </row>
    <row r="44" s="202" customFormat="true" ht="12.75" hidden="false" customHeight="false" outlineLevel="0" collapsed="false">
      <c r="A44" s="446" t="s">
        <v>250</v>
      </c>
      <c r="B44" s="443" t="n">
        <v>0</v>
      </c>
      <c r="C44" s="443" t="n">
        <v>0</v>
      </c>
      <c r="D44" s="443" t="n">
        <v>0</v>
      </c>
      <c r="E44" s="444" t="n">
        <v>0</v>
      </c>
      <c r="F44" s="445" t="n">
        <v>0</v>
      </c>
    </row>
    <row r="45" s="202" customFormat="true" ht="25.5" hidden="false" customHeight="false" outlineLevel="0" collapsed="false">
      <c r="A45" s="438" t="s">
        <v>251</v>
      </c>
      <c r="B45" s="439" t="n">
        <v>0</v>
      </c>
      <c r="C45" s="439" t="n">
        <v>0</v>
      </c>
      <c r="D45" s="439" t="n">
        <v>0</v>
      </c>
      <c r="E45" s="440" t="n">
        <v>0</v>
      </c>
      <c r="F45" s="441" t="n">
        <v>0</v>
      </c>
    </row>
    <row r="46" s="202" customFormat="true" ht="12.75" hidden="false" customHeight="false" outlineLevel="0" collapsed="false">
      <c r="A46" s="442" t="s">
        <v>252</v>
      </c>
      <c r="B46" s="443" t="n">
        <v>0</v>
      </c>
      <c r="C46" s="443" t="n">
        <v>0</v>
      </c>
      <c r="D46" s="443" t="n">
        <v>0</v>
      </c>
      <c r="E46" s="444" t="n">
        <v>0</v>
      </c>
      <c r="F46" s="445" t="n">
        <v>0</v>
      </c>
    </row>
    <row r="47" s="202" customFormat="true" ht="12.75" hidden="false" customHeight="false" outlineLevel="0" collapsed="false">
      <c r="A47" s="442" t="s">
        <v>253</v>
      </c>
      <c r="B47" s="443" t="n">
        <v>0</v>
      </c>
      <c r="C47" s="443" t="n">
        <v>0</v>
      </c>
      <c r="D47" s="443" t="n">
        <v>0</v>
      </c>
      <c r="E47" s="444" t="n">
        <v>0</v>
      </c>
      <c r="F47" s="445" t="n">
        <v>0</v>
      </c>
    </row>
    <row r="48" s="202" customFormat="true" ht="12.75" hidden="false" customHeight="false" outlineLevel="0" collapsed="false">
      <c r="A48" s="442" t="s">
        <v>254</v>
      </c>
      <c r="B48" s="443" t="n">
        <v>0</v>
      </c>
      <c r="C48" s="443" t="n">
        <v>0</v>
      </c>
      <c r="D48" s="443" t="n">
        <v>0</v>
      </c>
      <c r="E48" s="444" t="n">
        <v>0</v>
      </c>
      <c r="F48" s="445" t="n">
        <v>0</v>
      </c>
    </row>
    <row r="49" s="202" customFormat="true" ht="12.75" hidden="false" customHeight="false" outlineLevel="0" collapsed="false">
      <c r="A49" s="442" t="s">
        <v>255</v>
      </c>
      <c r="B49" s="443" t="n">
        <v>0</v>
      </c>
      <c r="C49" s="443" t="n">
        <v>0</v>
      </c>
      <c r="D49" s="443" t="n">
        <v>0</v>
      </c>
      <c r="E49" s="444" t="n">
        <v>0</v>
      </c>
      <c r="F49" s="445" t="n">
        <v>0</v>
      </c>
    </row>
    <row r="50" s="202" customFormat="true" ht="25.5" hidden="false" customHeight="false" outlineLevel="0" collapsed="false">
      <c r="A50" s="442" t="s">
        <v>256</v>
      </c>
      <c r="B50" s="443" t="n">
        <v>0</v>
      </c>
      <c r="C50" s="443" t="n">
        <v>0</v>
      </c>
      <c r="D50" s="443" t="n">
        <v>0</v>
      </c>
      <c r="E50" s="444" t="n">
        <v>0</v>
      </c>
      <c r="F50" s="445" t="n">
        <v>0</v>
      </c>
    </row>
    <row r="51" s="202" customFormat="true" ht="12.75" hidden="false" customHeight="false" outlineLevel="0" collapsed="false">
      <c r="A51" s="442" t="s">
        <v>257</v>
      </c>
      <c r="B51" s="443" t="n">
        <v>0</v>
      </c>
      <c r="C51" s="443" t="n">
        <v>0</v>
      </c>
      <c r="D51" s="443" t="n">
        <v>0</v>
      </c>
      <c r="E51" s="444" t="n">
        <v>0</v>
      </c>
      <c r="F51" s="445" t="n">
        <v>0</v>
      </c>
    </row>
    <row r="52" s="202" customFormat="true" ht="12.75" hidden="false" customHeight="false" outlineLevel="0" collapsed="false">
      <c r="A52" s="442" t="s">
        <v>258</v>
      </c>
      <c r="B52" s="443" t="n">
        <v>0</v>
      </c>
      <c r="C52" s="443" t="n">
        <v>0</v>
      </c>
      <c r="D52" s="443" t="n">
        <v>0</v>
      </c>
      <c r="E52" s="444" t="n">
        <v>0</v>
      </c>
      <c r="F52" s="445" t="n">
        <v>0</v>
      </c>
    </row>
    <row r="53" s="202" customFormat="true" ht="25.5" hidden="false" customHeight="false" outlineLevel="0" collapsed="false">
      <c r="A53" s="438" t="s">
        <v>259</v>
      </c>
      <c r="B53" s="439" t="n">
        <v>12</v>
      </c>
      <c r="C53" s="439" t="n">
        <v>9</v>
      </c>
      <c r="D53" s="439" t="n">
        <v>7</v>
      </c>
      <c r="E53" s="440" t="n">
        <v>6</v>
      </c>
      <c r="F53" s="441" t="n">
        <v>5</v>
      </c>
    </row>
    <row r="54" s="202" customFormat="true" ht="12.75" hidden="false" customHeight="false" outlineLevel="0" collapsed="false">
      <c r="A54" s="442" t="s">
        <v>260</v>
      </c>
      <c r="B54" s="443" t="n">
        <v>1</v>
      </c>
      <c r="C54" s="443" t="n">
        <v>0</v>
      </c>
      <c r="D54" s="443" t="n">
        <v>0</v>
      </c>
      <c r="E54" s="444" t="n">
        <v>0</v>
      </c>
      <c r="F54" s="445" t="n">
        <v>0</v>
      </c>
    </row>
    <row r="55" s="202" customFormat="true" ht="12.75" hidden="false" customHeight="false" outlineLevel="0" collapsed="false">
      <c r="A55" s="442" t="s">
        <v>261</v>
      </c>
      <c r="B55" s="443" t="n">
        <v>0</v>
      </c>
      <c r="C55" s="443" t="n">
        <v>0</v>
      </c>
      <c r="D55" s="443" t="n">
        <v>0</v>
      </c>
      <c r="E55" s="444" t="n">
        <v>0</v>
      </c>
      <c r="F55" s="445" t="n">
        <v>0</v>
      </c>
    </row>
    <row r="56" s="202" customFormat="true" ht="12.75" hidden="false" customHeight="false" outlineLevel="0" collapsed="false">
      <c r="A56" s="442" t="s">
        <v>262</v>
      </c>
      <c r="B56" s="443" t="n">
        <v>0</v>
      </c>
      <c r="C56" s="443" t="n">
        <v>0</v>
      </c>
      <c r="D56" s="443" t="n">
        <v>0</v>
      </c>
      <c r="E56" s="444" t="n">
        <v>0</v>
      </c>
      <c r="F56" s="445" t="n">
        <v>0</v>
      </c>
    </row>
    <row r="57" s="202" customFormat="true" ht="12.75" hidden="false" customHeight="false" outlineLevel="0" collapsed="false">
      <c r="A57" s="442" t="s">
        <v>263</v>
      </c>
      <c r="B57" s="443" t="n">
        <v>2</v>
      </c>
      <c r="C57" s="443" t="n">
        <v>2</v>
      </c>
      <c r="D57" s="443" t="n">
        <v>2</v>
      </c>
      <c r="E57" s="444" t="n">
        <v>2</v>
      </c>
      <c r="F57" s="445" t="n">
        <v>0</v>
      </c>
    </row>
    <row r="58" s="202" customFormat="true" ht="12.75" hidden="false" customHeight="false" outlineLevel="0" collapsed="false">
      <c r="A58" s="442" t="s">
        <v>264</v>
      </c>
      <c r="B58" s="443" t="n">
        <v>1</v>
      </c>
      <c r="C58" s="443" t="n">
        <v>2</v>
      </c>
      <c r="D58" s="443" t="n">
        <v>1</v>
      </c>
      <c r="E58" s="444" t="n">
        <v>1</v>
      </c>
      <c r="F58" s="445" t="n">
        <v>2</v>
      </c>
    </row>
    <row r="59" s="202" customFormat="true" ht="12.75" hidden="false" customHeight="false" outlineLevel="0" collapsed="false">
      <c r="A59" s="442" t="s">
        <v>265</v>
      </c>
      <c r="B59" s="443" t="n">
        <v>1</v>
      </c>
      <c r="C59" s="443" t="n">
        <v>0</v>
      </c>
      <c r="D59" s="443" t="n">
        <v>0</v>
      </c>
      <c r="E59" s="444" t="n">
        <v>0</v>
      </c>
      <c r="F59" s="445" t="n">
        <v>0</v>
      </c>
    </row>
    <row r="60" s="202" customFormat="true" ht="12.75" hidden="false" customHeight="false" outlineLevel="0" collapsed="false">
      <c r="A60" s="442" t="s">
        <v>266</v>
      </c>
      <c r="B60" s="443" t="n">
        <v>2</v>
      </c>
      <c r="C60" s="443" t="n">
        <v>2</v>
      </c>
      <c r="D60" s="443" t="n">
        <v>1</v>
      </c>
      <c r="E60" s="444" t="n">
        <v>0</v>
      </c>
      <c r="F60" s="445" t="n">
        <v>0</v>
      </c>
    </row>
    <row r="61" s="202" customFormat="true" ht="12.75" hidden="false" customHeight="false" outlineLevel="0" collapsed="false">
      <c r="A61" s="442" t="s">
        <v>267</v>
      </c>
      <c r="B61" s="443" t="n">
        <v>1</v>
      </c>
      <c r="C61" s="443" t="n">
        <v>0</v>
      </c>
      <c r="D61" s="443" t="n">
        <v>0</v>
      </c>
      <c r="E61" s="444" t="n">
        <v>0</v>
      </c>
      <c r="F61" s="445" t="n">
        <v>0</v>
      </c>
    </row>
    <row r="62" s="202" customFormat="true" ht="12.75" hidden="false" customHeight="false" outlineLevel="0" collapsed="false">
      <c r="A62" s="442" t="s">
        <v>268</v>
      </c>
      <c r="B62" s="443" t="n">
        <v>0</v>
      </c>
      <c r="C62" s="443" t="n">
        <v>0</v>
      </c>
      <c r="D62" s="443" t="n">
        <v>0</v>
      </c>
      <c r="E62" s="444" t="n">
        <v>0</v>
      </c>
      <c r="F62" s="445" t="n">
        <v>0</v>
      </c>
    </row>
    <row r="63" s="202" customFormat="true" ht="12.75" hidden="false" customHeight="false" outlineLevel="0" collapsed="false">
      <c r="A63" s="442" t="s">
        <v>269</v>
      </c>
      <c r="B63" s="443" t="n">
        <v>2</v>
      </c>
      <c r="C63" s="443" t="n">
        <v>2</v>
      </c>
      <c r="D63" s="443" t="n">
        <v>2</v>
      </c>
      <c r="E63" s="444" t="n">
        <v>2</v>
      </c>
      <c r="F63" s="445" t="n">
        <v>2</v>
      </c>
    </row>
    <row r="64" s="202" customFormat="true" ht="12.75" hidden="false" customHeight="false" outlineLevel="0" collapsed="false">
      <c r="A64" s="442" t="s">
        <v>270</v>
      </c>
      <c r="B64" s="443" t="n">
        <v>0</v>
      </c>
      <c r="C64" s="443" t="n">
        <v>0</v>
      </c>
      <c r="D64" s="443" t="n">
        <v>0</v>
      </c>
      <c r="E64" s="444" t="n">
        <v>0</v>
      </c>
      <c r="F64" s="445" t="n">
        <v>0</v>
      </c>
    </row>
    <row r="65" s="202" customFormat="true" ht="12.75" hidden="false" customHeight="false" outlineLevel="0" collapsed="false">
      <c r="A65" s="442" t="s">
        <v>271</v>
      </c>
      <c r="B65" s="443" t="n">
        <v>1</v>
      </c>
      <c r="C65" s="443" t="n">
        <v>1</v>
      </c>
      <c r="D65" s="443" t="n">
        <v>1</v>
      </c>
      <c r="E65" s="444" t="n">
        <v>1</v>
      </c>
      <c r="F65" s="445" t="n">
        <v>1</v>
      </c>
    </row>
    <row r="66" s="202" customFormat="true" ht="12.75" hidden="false" customHeight="false" outlineLevel="0" collapsed="false">
      <c r="A66" s="442" t="s">
        <v>272</v>
      </c>
      <c r="B66" s="443" t="n">
        <v>1</v>
      </c>
      <c r="C66" s="443" t="n">
        <v>0</v>
      </c>
      <c r="D66" s="443" t="n">
        <v>0</v>
      </c>
      <c r="E66" s="444" t="n">
        <v>0</v>
      </c>
      <c r="F66" s="445" t="n">
        <v>0</v>
      </c>
    </row>
    <row r="67" s="202" customFormat="true" ht="12.75" hidden="false" customHeight="false" outlineLevel="0" collapsed="false">
      <c r="A67" s="442" t="s">
        <v>273</v>
      </c>
      <c r="B67" s="443" t="n">
        <v>0</v>
      </c>
      <c r="C67" s="443" t="n">
        <v>0</v>
      </c>
      <c r="D67" s="443" t="n">
        <v>0</v>
      </c>
      <c r="E67" s="444" t="n">
        <v>0</v>
      </c>
      <c r="F67" s="445" t="n">
        <v>0</v>
      </c>
    </row>
    <row r="68" s="202" customFormat="true" ht="25.5" hidden="false" customHeight="false" outlineLevel="0" collapsed="false">
      <c r="A68" s="438" t="s">
        <v>274</v>
      </c>
      <c r="B68" s="439" t="n">
        <v>4</v>
      </c>
      <c r="C68" s="439" t="n">
        <v>3</v>
      </c>
      <c r="D68" s="439" t="n">
        <v>3</v>
      </c>
      <c r="E68" s="440" t="n">
        <v>4</v>
      </c>
      <c r="F68" s="441" t="n">
        <v>4</v>
      </c>
    </row>
    <row r="69" s="202" customFormat="true" ht="12.75" hidden="false" customHeight="false" outlineLevel="0" collapsed="false">
      <c r="A69" s="442" t="s">
        <v>275</v>
      </c>
      <c r="B69" s="443" t="n">
        <v>0</v>
      </c>
      <c r="C69" s="443" t="n">
        <v>0</v>
      </c>
      <c r="D69" s="443" t="n">
        <v>0</v>
      </c>
      <c r="E69" s="444" t="n">
        <v>0</v>
      </c>
      <c r="F69" s="445" t="n">
        <v>0</v>
      </c>
    </row>
    <row r="70" s="202" customFormat="true" ht="12.75" hidden="false" customHeight="false" outlineLevel="0" collapsed="false">
      <c r="A70" s="442" t="s">
        <v>276</v>
      </c>
      <c r="B70" s="443" t="n">
        <v>2</v>
      </c>
      <c r="C70" s="443" t="n">
        <v>1</v>
      </c>
      <c r="D70" s="443" t="n">
        <v>1</v>
      </c>
      <c r="E70" s="444" t="n">
        <v>1</v>
      </c>
      <c r="F70" s="445" t="n">
        <v>3</v>
      </c>
    </row>
    <row r="71" s="202" customFormat="true" ht="12.75" hidden="false" customHeight="false" outlineLevel="0" collapsed="false">
      <c r="A71" s="442" t="s">
        <v>277</v>
      </c>
      <c r="B71" s="443" t="n">
        <v>0</v>
      </c>
      <c r="C71" s="443" t="n">
        <v>0</v>
      </c>
      <c r="D71" s="443" t="n">
        <v>0</v>
      </c>
      <c r="E71" s="444" t="n">
        <v>1</v>
      </c>
      <c r="F71" s="445" t="n">
        <v>0</v>
      </c>
    </row>
    <row r="72" s="202" customFormat="true" ht="39" hidden="false" customHeight="true" outlineLevel="0" collapsed="false">
      <c r="A72" s="442" t="s">
        <v>278</v>
      </c>
      <c r="B72" s="443" t="n">
        <v>0</v>
      </c>
      <c r="C72" s="443" t="n">
        <v>0</v>
      </c>
      <c r="D72" s="443" t="n">
        <v>0</v>
      </c>
      <c r="E72" s="444" t="n">
        <v>0</v>
      </c>
      <c r="F72" s="445" t="n">
        <v>0</v>
      </c>
    </row>
    <row r="73" s="202" customFormat="true" ht="25.5" hidden="false" customHeight="false" outlineLevel="0" collapsed="false">
      <c r="A73" s="442" t="s">
        <v>279</v>
      </c>
      <c r="B73" s="443" t="n">
        <v>0</v>
      </c>
      <c r="C73" s="443" t="n">
        <v>0</v>
      </c>
      <c r="D73" s="443" t="n">
        <v>0</v>
      </c>
      <c r="E73" s="444" t="n">
        <v>0</v>
      </c>
      <c r="F73" s="445" t="n">
        <v>0</v>
      </c>
    </row>
    <row r="74" s="202" customFormat="true" ht="12.75" hidden="false" customHeight="false" outlineLevel="0" collapsed="false">
      <c r="A74" s="442" t="s">
        <v>280</v>
      </c>
      <c r="B74" s="443" t="n">
        <v>2</v>
      </c>
      <c r="C74" s="443" t="n">
        <v>2</v>
      </c>
      <c r="D74" s="443" t="n">
        <v>2</v>
      </c>
      <c r="E74" s="444" t="n">
        <v>2</v>
      </c>
      <c r="F74" s="445" t="n">
        <v>1</v>
      </c>
    </row>
    <row r="75" s="202" customFormat="true" ht="27" hidden="false" customHeight="false" outlineLevel="0" collapsed="false">
      <c r="A75" s="438" t="s">
        <v>281</v>
      </c>
      <c r="B75" s="439" t="n">
        <v>3</v>
      </c>
      <c r="C75" s="439" t="n">
        <v>4</v>
      </c>
      <c r="D75" s="439" t="n">
        <v>3</v>
      </c>
      <c r="E75" s="440" t="n">
        <v>3</v>
      </c>
      <c r="F75" s="441" t="n">
        <v>2</v>
      </c>
    </row>
    <row r="76" s="202" customFormat="true" ht="12.75" hidden="false" customHeight="false" outlineLevel="0" collapsed="false">
      <c r="A76" s="442" t="s">
        <v>282</v>
      </c>
      <c r="B76" s="443" t="n">
        <v>0</v>
      </c>
      <c r="C76" s="443" t="n">
        <v>0</v>
      </c>
      <c r="D76" s="443" t="n">
        <v>0</v>
      </c>
      <c r="E76" s="444" t="n">
        <v>0</v>
      </c>
      <c r="F76" s="445" t="n">
        <v>0</v>
      </c>
    </row>
    <row r="77" s="202" customFormat="true" ht="12.75" hidden="false" customHeight="false" outlineLevel="0" collapsed="false">
      <c r="A77" s="442" t="s">
        <v>283</v>
      </c>
      <c r="B77" s="443" t="n">
        <v>0</v>
      </c>
      <c r="C77" s="443" t="n">
        <v>0</v>
      </c>
      <c r="D77" s="443" t="n">
        <v>0</v>
      </c>
      <c r="E77" s="444" t="n">
        <v>0</v>
      </c>
      <c r="F77" s="445" t="n">
        <v>0</v>
      </c>
    </row>
    <row r="78" s="202" customFormat="true" ht="12.75" hidden="false" customHeight="false" outlineLevel="0" collapsed="false">
      <c r="A78" s="442" t="s">
        <v>284</v>
      </c>
      <c r="B78" s="443" t="n">
        <v>0</v>
      </c>
      <c r="C78" s="443" t="n">
        <v>0</v>
      </c>
      <c r="D78" s="443" t="n">
        <v>0</v>
      </c>
      <c r="E78" s="444" t="n">
        <v>0</v>
      </c>
      <c r="F78" s="445" t="n">
        <v>0</v>
      </c>
    </row>
    <row r="79" s="202" customFormat="true" ht="12.75" hidden="false" customHeight="false" outlineLevel="0" collapsed="false">
      <c r="A79" s="442" t="s">
        <v>285</v>
      </c>
      <c r="B79" s="443" t="n">
        <v>2</v>
      </c>
      <c r="C79" s="443" t="n">
        <v>2</v>
      </c>
      <c r="D79" s="443" t="n">
        <v>2</v>
      </c>
      <c r="E79" s="444" t="n">
        <v>2</v>
      </c>
      <c r="F79" s="445" t="n">
        <v>1</v>
      </c>
    </row>
    <row r="80" s="202" customFormat="true" ht="12.75" hidden="false" customHeight="false" outlineLevel="0" collapsed="false">
      <c r="A80" s="442" t="s">
        <v>286</v>
      </c>
      <c r="B80" s="443" t="n">
        <v>0</v>
      </c>
      <c r="C80" s="443" t="n">
        <v>0</v>
      </c>
      <c r="D80" s="443" t="n">
        <v>0</v>
      </c>
      <c r="E80" s="444" t="n">
        <v>0</v>
      </c>
      <c r="F80" s="445" t="n">
        <v>0</v>
      </c>
    </row>
    <row r="81" s="202" customFormat="true" ht="12.75" hidden="false" customHeight="false" outlineLevel="0" collapsed="false">
      <c r="A81" s="442" t="s">
        <v>287</v>
      </c>
      <c r="B81" s="443" t="n">
        <v>0</v>
      </c>
      <c r="C81" s="443" t="n">
        <v>0</v>
      </c>
      <c r="D81" s="443" t="n">
        <v>0</v>
      </c>
      <c r="E81" s="444" t="n">
        <v>0</v>
      </c>
      <c r="F81" s="445" t="n">
        <v>0</v>
      </c>
    </row>
    <row r="82" s="202" customFormat="true" ht="12.75" hidden="false" customHeight="false" outlineLevel="0" collapsed="false">
      <c r="A82" s="442" t="s">
        <v>288</v>
      </c>
      <c r="B82" s="443" t="n">
        <v>0</v>
      </c>
      <c r="C82" s="443" t="n">
        <v>4</v>
      </c>
      <c r="D82" s="443" t="n">
        <v>0</v>
      </c>
      <c r="E82" s="444" t="n">
        <v>0</v>
      </c>
      <c r="F82" s="445" t="n">
        <v>0</v>
      </c>
    </row>
    <row r="83" s="202" customFormat="true" ht="12.75" hidden="false" customHeight="false" outlineLevel="0" collapsed="false">
      <c r="A83" s="442" t="s">
        <v>289</v>
      </c>
      <c r="B83" s="443" t="n">
        <v>1</v>
      </c>
      <c r="C83" s="443" t="n">
        <v>0</v>
      </c>
      <c r="D83" s="443" t="n">
        <v>1</v>
      </c>
      <c r="E83" s="444" t="n">
        <v>1</v>
      </c>
      <c r="F83" s="445" t="n">
        <v>1</v>
      </c>
    </row>
    <row r="84" s="202" customFormat="true" ht="12.75" hidden="false" customHeight="false" outlineLevel="0" collapsed="false">
      <c r="A84" s="442" t="s">
        <v>290</v>
      </c>
      <c r="B84" s="443" t="n">
        <v>0</v>
      </c>
      <c r="C84" s="443" t="n">
        <v>1</v>
      </c>
      <c r="D84" s="443" t="n">
        <v>0</v>
      </c>
      <c r="E84" s="444" t="n">
        <v>0</v>
      </c>
      <c r="F84" s="445" t="n">
        <v>0</v>
      </c>
    </row>
    <row r="85" s="202" customFormat="true" ht="12.75" hidden="false" customHeight="false" outlineLevel="0" collapsed="false">
      <c r="A85" s="442" t="s">
        <v>291</v>
      </c>
      <c r="B85" s="443" t="n">
        <v>0</v>
      </c>
      <c r="C85" s="443" t="n">
        <v>0</v>
      </c>
      <c r="D85" s="443" t="n">
        <v>0</v>
      </c>
      <c r="E85" s="444" t="n">
        <v>0</v>
      </c>
      <c r="F85" s="445" t="n">
        <v>0</v>
      </c>
    </row>
    <row r="86" s="202" customFormat="true" ht="27" hidden="false" customHeight="false" outlineLevel="0" collapsed="false">
      <c r="A86" s="438" t="s">
        <v>292</v>
      </c>
      <c r="B86" s="439" t="n">
        <v>4</v>
      </c>
      <c r="C86" s="439" t="n">
        <v>3</v>
      </c>
      <c r="D86" s="439" t="n">
        <v>4</v>
      </c>
      <c r="E86" s="440" t="n">
        <v>5</v>
      </c>
      <c r="F86" s="441" t="n">
        <v>2</v>
      </c>
    </row>
    <row r="87" s="202" customFormat="true" ht="14.25" hidden="false" customHeight="false" outlineLevel="0" collapsed="false">
      <c r="A87" s="446" t="s">
        <v>293</v>
      </c>
      <c r="B87" s="447" t="n">
        <v>0</v>
      </c>
      <c r="C87" s="447" t="n">
        <v>0</v>
      </c>
      <c r="D87" s="447" t="n">
        <v>0</v>
      </c>
      <c r="E87" s="448" t="n">
        <v>0</v>
      </c>
      <c r="F87" s="449" t="n">
        <v>0</v>
      </c>
    </row>
    <row r="88" s="202" customFormat="true" ht="12.75" hidden="false" customHeight="false" outlineLevel="0" collapsed="false">
      <c r="A88" s="446" t="s">
        <v>294</v>
      </c>
      <c r="B88" s="443" t="n">
        <v>0</v>
      </c>
      <c r="C88" s="443" t="n">
        <v>0</v>
      </c>
      <c r="D88" s="443" t="n">
        <v>0</v>
      </c>
      <c r="E88" s="444" t="n">
        <v>0</v>
      </c>
      <c r="F88" s="445" t="n">
        <v>0</v>
      </c>
    </row>
    <row r="89" s="202" customFormat="true" ht="14.25" hidden="false" customHeight="false" outlineLevel="0" collapsed="false">
      <c r="A89" s="446" t="s">
        <v>295</v>
      </c>
      <c r="B89" s="443" t="n">
        <v>0</v>
      </c>
      <c r="C89" s="443" t="n">
        <v>0</v>
      </c>
      <c r="D89" s="443" t="n">
        <v>0</v>
      </c>
      <c r="E89" s="444" t="n">
        <v>0</v>
      </c>
      <c r="F89" s="445" t="n">
        <v>0</v>
      </c>
    </row>
    <row r="90" s="202" customFormat="true" ht="12.75" hidden="false" customHeight="false" outlineLevel="0" collapsed="false">
      <c r="A90" s="442" t="s">
        <v>296</v>
      </c>
      <c r="B90" s="443" t="n">
        <v>0</v>
      </c>
      <c r="C90" s="443" t="n">
        <v>0</v>
      </c>
      <c r="D90" s="443" t="n">
        <v>0</v>
      </c>
      <c r="E90" s="444" t="n">
        <v>0</v>
      </c>
      <c r="F90" s="445" t="n">
        <v>0</v>
      </c>
    </row>
    <row r="91" s="202" customFormat="true" ht="12.75" hidden="false" customHeight="false" outlineLevel="0" collapsed="false">
      <c r="A91" s="442" t="s">
        <v>297</v>
      </c>
      <c r="B91" s="443" t="n">
        <v>2</v>
      </c>
      <c r="C91" s="443" t="n">
        <v>2</v>
      </c>
      <c r="D91" s="443" t="n">
        <v>2</v>
      </c>
      <c r="E91" s="444" t="n">
        <v>2</v>
      </c>
      <c r="F91" s="445" t="n">
        <v>2</v>
      </c>
    </row>
    <row r="92" s="202" customFormat="true" ht="12.75" hidden="false" customHeight="false" outlineLevel="0" collapsed="false">
      <c r="A92" s="442" t="s">
        <v>298</v>
      </c>
      <c r="B92" s="443" t="n">
        <v>0</v>
      </c>
      <c r="C92" s="443" t="n">
        <v>0</v>
      </c>
      <c r="D92" s="443" t="n">
        <v>0</v>
      </c>
      <c r="E92" s="444" t="n">
        <v>0</v>
      </c>
      <c r="F92" s="445" t="n">
        <v>0</v>
      </c>
    </row>
    <row r="93" s="202" customFormat="true" ht="12.75" hidden="false" customHeight="false" outlineLevel="0" collapsed="false">
      <c r="A93" s="442" t="s">
        <v>299</v>
      </c>
      <c r="B93" s="443" t="n">
        <v>2</v>
      </c>
      <c r="C93" s="443" t="n">
        <v>1</v>
      </c>
      <c r="D93" s="443" t="n">
        <v>2</v>
      </c>
      <c r="E93" s="444" t="n">
        <v>2</v>
      </c>
      <c r="F93" s="445" t="n">
        <v>0</v>
      </c>
    </row>
    <row r="94" s="202" customFormat="true" ht="12.75" hidden="false" customHeight="false" outlineLevel="0" collapsed="false">
      <c r="A94" s="442" t="s">
        <v>300</v>
      </c>
      <c r="B94" s="443" t="n">
        <v>0</v>
      </c>
      <c r="C94" s="443" t="n">
        <v>0</v>
      </c>
      <c r="D94" s="443" t="n">
        <v>0</v>
      </c>
      <c r="E94" s="444" t="n">
        <v>0</v>
      </c>
      <c r="F94" s="445" t="n">
        <v>0</v>
      </c>
    </row>
    <row r="95" s="202" customFormat="true" ht="12.75" hidden="false" customHeight="false" outlineLevel="0" collapsed="false">
      <c r="A95" s="442" t="s">
        <v>301</v>
      </c>
      <c r="B95" s="443" t="n">
        <v>0</v>
      </c>
      <c r="C95" s="443" t="n">
        <v>0</v>
      </c>
      <c r="D95" s="443" t="n">
        <v>0</v>
      </c>
      <c r="E95" s="444" t="n">
        <v>1</v>
      </c>
      <c r="F95" s="445" t="n">
        <v>0</v>
      </c>
    </row>
    <row r="96" s="202" customFormat="true" ht="12.75" hidden="false" customHeight="false" outlineLevel="0" collapsed="false">
      <c r="A96" s="442" t="s">
        <v>302</v>
      </c>
      <c r="B96" s="443" t="n">
        <v>0</v>
      </c>
      <c r="C96" s="443" t="n">
        <v>0</v>
      </c>
      <c r="D96" s="443" t="n">
        <v>0</v>
      </c>
      <c r="E96" s="444" t="n">
        <v>0</v>
      </c>
      <c r="F96" s="445" t="n">
        <v>0</v>
      </c>
    </row>
    <row r="97" s="202" customFormat="true" ht="13.5" hidden="false" customHeight="false" outlineLevel="0" collapsed="false">
      <c r="A97" s="450" t="s">
        <v>303</v>
      </c>
      <c r="B97" s="451" t="n">
        <v>0</v>
      </c>
      <c r="C97" s="451" t="n">
        <v>0</v>
      </c>
      <c r="D97" s="451" t="n">
        <v>0</v>
      </c>
      <c r="E97" s="452" t="n">
        <v>0</v>
      </c>
      <c r="F97" s="453" t="n">
        <v>0</v>
      </c>
    </row>
    <row r="98" s="202" customFormat="true" ht="12.75" hidden="false" customHeight="false" outlineLevel="0" collapsed="false">
      <c r="B98" s="208"/>
    </row>
    <row r="99" s="202" customFormat="true" ht="28.5" hidden="false" customHeight="true" outlineLevel="0" collapsed="false">
      <c r="A99" s="454" t="s">
        <v>314</v>
      </c>
      <c r="B99" s="454"/>
      <c r="C99" s="454"/>
      <c r="D99" s="454"/>
      <c r="E99" s="454"/>
      <c r="F99" s="454"/>
    </row>
  </sheetData>
  <mergeCells count="2">
    <mergeCell ref="A1:F1"/>
    <mergeCell ref="A99:F9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A1" activeCellId="0" sqref="A1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3"/>
    <col collapsed="false" customWidth="true" hidden="false" outlineLevel="0" max="9" min="2" style="0" width="15.14"/>
    <col collapsed="false" customWidth="true" hidden="false" outlineLevel="0" max="15" min="10" style="0" width="15.43"/>
  </cols>
  <sheetData>
    <row r="1" customFormat="false" ht="40.5" hidden="false" customHeight="true" outlineLevel="0" collapsed="false">
      <c r="A1" s="196" t="s">
        <v>315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47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</row>
    <row r="2" customFormat="false" ht="12.75" hidden="false" customHeight="false" outlineLevel="0" collapsed="false">
      <c r="B2" s="473"/>
      <c r="C2" s="473"/>
    </row>
    <row r="3" customFormat="false" ht="12.75" hidden="false" customHeight="true" outlineLevel="0" collapsed="false">
      <c r="K3" s="474" t="s">
        <v>209</v>
      </c>
    </row>
    <row r="4" s="469" customFormat="true" ht="15" hidden="false" customHeight="true" outlineLevel="0" collapsed="false">
      <c r="A4" s="475"/>
      <c r="B4" s="458" t="s">
        <v>13</v>
      </c>
      <c r="C4" s="458"/>
      <c r="D4" s="458" t="s">
        <v>14</v>
      </c>
      <c r="E4" s="458"/>
      <c r="F4" s="458" t="s">
        <v>15</v>
      </c>
      <c r="G4" s="458"/>
      <c r="H4" s="458" t="s">
        <v>16</v>
      </c>
      <c r="I4" s="458"/>
      <c r="J4" s="458" t="s">
        <v>17</v>
      </c>
      <c r="K4" s="458"/>
    </row>
    <row r="5" s="202" customFormat="true" ht="26.25" hidden="false" customHeight="false" outlineLevel="0" collapsed="false">
      <c r="A5" s="475"/>
      <c r="B5" s="476" t="s">
        <v>64</v>
      </c>
      <c r="C5" s="477" t="s">
        <v>65</v>
      </c>
      <c r="D5" s="476" t="s">
        <v>64</v>
      </c>
      <c r="E5" s="477" t="s">
        <v>65</v>
      </c>
      <c r="F5" s="478" t="s">
        <v>64</v>
      </c>
      <c r="G5" s="478" t="s">
        <v>65</v>
      </c>
      <c r="H5" s="476" t="s">
        <v>64</v>
      </c>
      <c r="I5" s="477" t="s">
        <v>65</v>
      </c>
      <c r="J5" s="476" t="s">
        <v>64</v>
      </c>
      <c r="K5" s="477" t="s">
        <v>65</v>
      </c>
    </row>
    <row r="6" s="202" customFormat="true" ht="12.75" hidden="false" customHeight="false" outlineLevel="0" collapsed="false">
      <c r="A6" s="434" t="s">
        <v>210</v>
      </c>
      <c r="B6" s="435" t="n">
        <v>1476376</v>
      </c>
      <c r="C6" s="435" t="n">
        <v>18</v>
      </c>
      <c r="D6" s="435" t="n">
        <v>1318305</v>
      </c>
      <c r="E6" s="435" t="n">
        <v>26</v>
      </c>
      <c r="F6" s="435" t="n">
        <v>1783280</v>
      </c>
      <c r="G6" s="435" t="n">
        <v>10</v>
      </c>
      <c r="H6" s="435" t="n">
        <v>1911650</v>
      </c>
      <c r="I6" s="435" t="n">
        <v>17</v>
      </c>
      <c r="J6" s="435" t="n">
        <v>1330174</v>
      </c>
      <c r="K6" s="437" t="n">
        <v>8</v>
      </c>
      <c r="N6" s="479"/>
    </row>
    <row r="7" s="202" customFormat="true" ht="25.5" hidden="false" customHeight="false" outlineLevel="0" collapsed="false">
      <c r="A7" s="438" t="s">
        <v>211</v>
      </c>
      <c r="B7" s="439" t="n">
        <v>354124</v>
      </c>
      <c r="C7" s="439" t="n">
        <v>17</v>
      </c>
      <c r="D7" s="439" t="n">
        <v>324350</v>
      </c>
      <c r="E7" s="439" t="n">
        <v>24</v>
      </c>
      <c r="F7" s="439" t="n">
        <v>437268</v>
      </c>
      <c r="G7" s="439" t="n">
        <v>10</v>
      </c>
      <c r="H7" s="439" t="n">
        <v>465998</v>
      </c>
      <c r="I7" s="439" t="n">
        <v>15</v>
      </c>
      <c r="J7" s="439" t="n">
        <v>306739</v>
      </c>
      <c r="K7" s="441" t="n">
        <v>8</v>
      </c>
      <c r="N7" s="479"/>
    </row>
    <row r="8" s="202" customFormat="true" ht="12.75" hidden="false" customHeight="false" outlineLevel="0" collapsed="false">
      <c r="A8" s="442" t="s">
        <v>212</v>
      </c>
      <c r="B8" s="443" t="n">
        <v>11982</v>
      </c>
      <c r="C8" s="443" t="n">
        <v>0</v>
      </c>
      <c r="D8" s="443" t="n">
        <v>11030</v>
      </c>
      <c r="E8" s="443" t="n">
        <v>0</v>
      </c>
      <c r="F8" s="443" t="n">
        <v>16318</v>
      </c>
      <c r="G8" s="443" t="n">
        <v>0</v>
      </c>
      <c r="H8" s="443" t="n">
        <v>16033</v>
      </c>
      <c r="I8" s="443" t="n">
        <v>0</v>
      </c>
      <c r="J8" s="443" t="n">
        <v>10963</v>
      </c>
      <c r="K8" s="445" t="n">
        <v>0</v>
      </c>
      <c r="N8" s="479"/>
    </row>
    <row r="9" s="202" customFormat="true" ht="12.75" hidden="false" customHeight="false" outlineLevel="0" collapsed="false">
      <c r="A9" s="442" t="s">
        <v>213</v>
      </c>
      <c r="B9" s="443" t="n">
        <v>10715</v>
      </c>
      <c r="C9" s="443" t="n">
        <v>0</v>
      </c>
      <c r="D9" s="443" t="n">
        <v>9553</v>
      </c>
      <c r="E9" s="443" t="n">
        <v>0</v>
      </c>
      <c r="F9" s="443" t="n">
        <v>12444</v>
      </c>
      <c r="G9" s="443" t="n">
        <v>0</v>
      </c>
      <c r="H9" s="443" t="n">
        <v>12244</v>
      </c>
      <c r="I9" s="443" t="n">
        <v>0</v>
      </c>
      <c r="J9" s="443" t="n">
        <v>8017</v>
      </c>
      <c r="K9" s="445" t="n">
        <v>0</v>
      </c>
      <c r="N9" s="479"/>
    </row>
    <row r="10" s="202" customFormat="true" ht="12.75" hidden="false" customHeight="false" outlineLevel="0" collapsed="false">
      <c r="A10" s="442" t="s">
        <v>214</v>
      </c>
      <c r="B10" s="443" t="n">
        <v>12901</v>
      </c>
      <c r="C10" s="443" t="n">
        <v>0</v>
      </c>
      <c r="D10" s="443" t="n">
        <v>12123</v>
      </c>
      <c r="E10" s="443" t="n">
        <v>0</v>
      </c>
      <c r="F10" s="443" t="n">
        <v>15621</v>
      </c>
      <c r="G10" s="443" t="n">
        <v>0</v>
      </c>
      <c r="H10" s="443" t="n">
        <v>16343</v>
      </c>
      <c r="I10" s="443" t="n">
        <v>1</v>
      </c>
      <c r="J10" s="443" t="n">
        <v>10616</v>
      </c>
      <c r="K10" s="445" t="n">
        <v>0</v>
      </c>
      <c r="N10" s="479"/>
    </row>
    <row r="11" s="202" customFormat="true" ht="12.75" hidden="false" customHeight="false" outlineLevel="0" collapsed="false">
      <c r="A11" s="442" t="s">
        <v>215</v>
      </c>
      <c r="B11" s="443" t="n">
        <v>22977</v>
      </c>
      <c r="C11" s="443" t="n">
        <v>0</v>
      </c>
      <c r="D11" s="443" t="n">
        <v>21325</v>
      </c>
      <c r="E11" s="443" t="n">
        <v>0</v>
      </c>
      <c r="F11" s="443" t="n">
        <v>28733</v>
      </c>
      <c r="G11" s="443" t="n">
        <v>0</v>
      </c>
      <c r="H11" s="443" t="n">
        <v>29341</v>
      </c>
      <c r="I11" s="443" t="n">
        <v>0</v>
      </c>
      <c r="J11" s="443" t="n">
        <v>19098</v>
      </c>
      <c r="K11" s="445" t="n">
        <v>0</v>
      </c>
      <c r="N11" s="479"/>
    </row>
    <row r="12" s="202" customFormat="true" ht="12.75" hidden="false" customHeight="false" outlineLevel="0" collapsed="false">
      <c r="A12" s="442" t="s">
        <v>216</v>
      </c>
      <c r="B12" s="443" t="n">
        <v>8171</v>
      </c>
      <c r="C12" s="443" t="n">
        <v>0</v>
      </c>
      <c r="D12" s="443" t="n">
        <v>7180</v>
      </c>
      <c r="E12" s="443" t="n">
        <v>0</v>
      </c>
      <c r="F12" s="443" t="n">
        <v>9162</v>
      </c>
      <c r="G12" s="443" t="n">
        <v>0</v>
      </c>
      <c r="H12" s="443" t="n">
        <v>9839</v>
      </c>
      <c r="I12" s="443" t="n">
        <v>0</v>
      </c>
      <c r="J12" s="443" t="n">
        <v>6874</v>
      </c>
      <c r="K12" s="445" t="n">
        <v>0</v>
      </c>
      <c r="N12" s="479"/>
    </row>
    <row r="13" s="202" customFormat="true" ht="12.75" hidden="false" customHeight="false" outlineLevel="0" collapsed="false">
      <c r="A13" s="442" t="s">
        <v>217</v>
      </c>
      <c r="B13" s="443" t="n">
        <v>12109</v>
      </c>
      <c r="C13" s="443" t="n">
        <v>0</v>
      </c>
      <c r="D13" s="443" t="n">
        <v>10732</v>
      </c>
      <c r="E13" s="443" t="n">
        <v>0</v>
      </c>
      <c r="F13" s="443" t="n">
        <v>13101</v>
      </c>
      <c r="G13" s="443" t="n">
        <v>0</v>
      </c>
      <c r="H13" s="443" t="n">
        <v>14527</v>
      </c>
      <c r="I13" s="443" t="n">
        <v>0</v>
      </c>
      <c r="J13" s="443" t="n">
        <v>9172</v>
      </c>
      <c r="K13" s="445" t="n">
        <v>0</v>
      </c>
      <c r="N13" s="479"/>
    </row>
    <row r="14" s="202" customFormat="true" ht="12.75" hidden="false" customHeight="false" outlineLevel="0" collapsed="false">
      <c r="A14" s="442" t="s">
        <v>218</v>
      </c>
      <c r="B14" s="443" t="n">
        <v>6494</v>
      </c>
      <c r="C14" s="443" t="n">
        <v>0</v>
      </c>
      <c r="D14" s="443" t="n">
        <v>5833</v>
      </c>
      <c r="E14" s="443" t="n">
        <v>0</v>
      </c>
      <c r="F14" s="443" t="n">
        <v>7460</v>
      </c>
      <c r="G14" s="443" t="n">
        <v>0</v>
      </c>
      <c r="H14" s="443" t="n">
        <v>8032</v>
      </c>
      <c r="I14" s="443" t="n">
        <v>0</v>
      </c>
      <c r="J14" s="443" t="n">
        <v>5341</v>
      </c>
      <c r="K14" s="445" t="n">
        <v>0</v>
      </c>
      <c r="N14" s="479"/>
    </row>
    <row r="15" s="202" customFormat="true" ht="12.75" hidden="false" customHeight="false" outlineLevel="0" collapsed="false">
      <c r="A15" s="442" t="s">
        <v>219</v>
      </c>
      <c r="B15" s="443" t="n">
        <v>10602</v>
      </c>
      <c r="C15" s="443" t="n">
        <v>0</v>
      </c>
      <c r="D15" s="443" t="n">
        <v>9129</v>
      </c>
      <c r="E15" s="443" t="n">
        <v>0</v>
      </c>
      <c r="F15" s="443" t="n">
        <v>11769</v>
      </c>
      <c r="G15" s="443" t="n">
        <v>0</v>
      </c>
      <c r="H15" s="443" t="n">
        <v>11770</v>
      </c>
      <c r="I15" s="443" t="n">
        <v>0</v>
      </c>
      <c r="J15" s="443" t="n">
        <v>7737</v>
      </c>
      <c r="K15" s="445" t="n">
        <v>0</v>
      </c>
      <c r="N15" s="479"/>
    </row>
    <row r="16" s="202" customFormat="true" ht="12.75" hidden="false" customHeight="false" outlineLevel="0" collapsed="false">
      <c r="A16" s="442" t="s">
        <v>220</v>
      </c>
      <c r="B16" s="443" t="n">
        <v>9949</v>
      </c>
      <c r="C16" s="443" t="n">
        <v>0</v>
      </c>
      <c r="D16" s="443" t="n">
        <v>9061</v>
      </c>
      <c r="E16" s="443" t="n">
        <v>0</v>
      </c>
      <c r="F16" s="443" t="n">
        <v>12272</v>
      </c>
      <c r="G16" s="443" t="n">
        <v>0</v>
      </c>
      <c r="H16" s="443" t="n">
        <v>12551</v>
      </c>
      <c r="I16" s="443" t="n">
        <v>0</v>
      </c>
      <c r="J16" s="443" t="n">
        <v>7721</v>
      </c>
      <c r="K16" s="445" t="n">
        <v>0</v>
      </c>
      <c r="N16" s="479"/>
    </row>
    <row r="17" s="202" customFormat="true" ht="12.75" hidden="false" customHeight="false" outlineLevel="0" collapsed="false">
      <c r="A17" s="442" t="s">
        <v>221</v>
      </c>
      <c r="B17" s="443" t="n">
        <v>82077</v>
      </c>
      <c r="C17" s="443" t="n">
        <v>1</v>
      </c>
      <c r="D17" s="443" t="n">
        <v>74382</v>
      </c>
      <c r="E17" s="443" t="n">
        <v>1</v>
      </c>
      <c r="F17" s="443" t="n">
        <v>98852</v>
      </c>
      <c r="G17" s="443" t="n">
        <v>1</v>
      </c>
      <c r="H17" s="443" t="n">
        <v>108452</v>
      </c>
      <c r="I17" s="443" t="n">
        <v>0</v>
      </c>
      <c r="J17" s="443" t="n">
        <v>71303</v>
      </c>
      <c r="K17" s="445" t="n">
        <v>1</v>
      </c>
      <c r="N17" s="479"/>
    </row>
    <row r="18" s="202" customFormat="true" ht="12.75" hidden="false" customHeight="false" outlineLevel="0" collapsed="false">
      <c r="A18" s="442" t="s">
        <v>222</v>
      </c>
      <c r="B18" s="443" t="n">
        <v>8017</v>
      </c>
      <c r="C18" s="443" t="n">
        <v>0</v>
      </c>
      <c r="D18" s="443" t="n">
        <v>7193</v>
      </c>
      <c r="E18" s="443" t="n">
        <v>0</v>
      </c>
      <c r="F18" s="443" t="n">
        <v>9488</v>
      </c>
      <c r="G18" s="443" t="n">
        <v>0</v>
      </c>
      <c r="H18" s="443" t="n">
        <v>8997</v>
      </c>
      <c r="I18" s="443" t="n">
        <v>0</v>
      </c>
      <c r="J18" s="443" t="n">
        <v>5739</v>
      </c>
      <c r="K18" s="445" t="n">
        <v>0</v>
      </c>
      <c r="N18" s="479"/>
    </row>
    <row r="19" s="202" customFormat="true" ht="12.75" hidden="false" customHeight="false" outlineLevel="0" collapsed="false">
      <c r="A19" s="442" t="s">
        <v>223</v>
      </c>
      <c r="B19" s="443" t="n">
        <v>12846</v>
      </c>
      <c r="C19" s="443" t="n">
        <v>1</v>
      </c>
      <c r="D19" s="443" t="n">
        <v>11533</v>
      </c>
      <c r="E19" s="443" t="n">
        <v>0</v>
      </c>
      <c r="F19" s="443" t="n">
        <v>14833</v>
      </c>
      <c r="G19" s="443" t="n">
        <v>0</v>
      </c>
      <c r="H19" s="443" t="n">
        <v>14546</v>
      </c>
      <c r="I19" s="443" t="n">
        <v>0</v>
      </c>
      <c r="J19" s="443" t="n">
        <v>9190</v>
      </c>
      <c r="K19" s="445" t="n">
        <v>0</v>
      </c>
      <c r="N19" s="479"/>
    </row>
    <row r="20" s="202" customFormat="true" ht="12.75" hidden="false" customHeight="false" outlineLevel="0" collapsed="false">
      <c r="A20" s="442" t="s">
        <v>224</v>
      </c>
      <c r="B20" s="443" t="n">
        <v>8659</v>
      </c>
      <c r="C20" s="443" t="n">
        <v>0</v>
      </c>
      <c r="D20" s="443" t="n">
        <v>7877</v>
      </c>
      <c r="E20" s="443" t="n">
        <v>0</v>
      </c>
      <c r="F20" s="443" t="n">
        <v>10277</v>
      </c>
      <c r="G20" s="443" t="n">
        <v>0</v>
      </c>
      <c r="H20" s="443" t="n">
        <v>10449</v>
      </c>
      <c r="I20" s="443" t="n">
        <v>0</v>
      </c>
      <c r="J20" s="443" t="n">
        <v>6687</v>
      </c>
      <c r="K20" s="445" t="n">
        <v>0</v>
      </c>
      <c r="M20" s="479"/>
      <c r="N20" s="479"/>
    </row>
    <row r="21" s="202" customFormat="true" ht="12.75" hidden="false" customHeight="false" outlineLevel="0" collapsed="false">
      <c r="A21" s="442" t="s">
        <v>225</v>
      </c>
      <c r="B21" s="443" t="n">
        <v>8616</v>
      </c>
      <c r="C21" s="443" t="n">
        <v>0</v>
      </c>
      <c r="D21" s="443" t="n">
        <v>7752</v>
      </c>
      <c r="E21" s="443" t="n">
        <v>0</v>
      </c>
      <c r="F21" s="443" t="n">
        <v>9898</v>
      </c>
      <c r="G21" s="443" t="n">
        <v>0</v>
      </c>
      <c r="H21" s="443" t="n">
        <v>9884</v>
      </c>
      <c r="I21" s="443" t="n">
        <v>0</v>
      </c>
      <c r="J21" s="443" t="n">
        <v>6227</v>
      </c>
      <c r="K21" s="445" t="n">
        <v>0</v>
      </c>
      <c r="N21" s="479"/>
    </row>
    <row r="22" s="202" customFormat="true" ht="12.75" hidden="false" customHeight="false" outlineLevel="0" collapsed="false">
      <c r="A22" s="442" t="s">
        <v>226</v>
      </c>
      <c r="B22" s="443" t="n">
        <v>13421</v>
      </c>
      <c r="C22" s="443" t="n">
        <v>0</v>
      </c>
      <c r="D22" s="443" t="n">
        <v>12083</v>
      </c>
      <c r="E22" s="443" t="n">
        <v>0</v>
      </c>
      <c r="F22" s="443" t="n">
        <v>15563</v>
      </c>
      <c r="G22" s="443" t="n">
        <v>0</v>
      </c>
      <c r="H22" s="443" t="n">
        <v>15967</v>
      </c>
      <c r="I22" s="443" t="n">
        <v>0</v>
      </c>
      <c r="J22" s="443" t="n">
        <v>10205</v>
      </c>
      <c r="K22" s="445" t="n">
        <v>0</v>
      </c>
      <c r="N22" s="479"/>
    </row>
    <row r="23" s="202" customFormat="true" ht="12.75" hidden="false" customHeight="false" outlineLevel="0" collapsed="false">
      <c r="A23" s="442" t="s">
        <v>227</v>
      </c>
      <c r="B23" s="443" t="n">
        <v>14427</v>
      </c>
      <c r="C23" s="443" t="n">
        <v>0</v>
      </c>
      <c r="D23" s="443" t="n">
        <v>12743</v>
      </c>
      <c r="E23" s="443" t="n">
        <v>0</v>
      </c>
      <c r="F23" s="443" t="n">
        <v>16295</v>
      </c>
      <c r="G23" s="443" t="n">
        <v>0</v>
      </c>
      <c r="H23" s="443" t="n">
        <v>17285</v>
      </c>
      <c r="I23" s="443" t="n">
        <v>0</v>
      </c>
      <c r="J23" s="443" t="n">
        <v>12210</v>
      </c>
      <c r="K23" s="445" t="n">
        <v>0</v>
      </c>
      <c r="N23" s="479"/>
    </row>
    <row r="24" s="202" customFormat="true" ht="12.75" hidden="false" customHeight="false" outlineLevel="0" collapsed="false">
      <c r="A24" s="442" t="s">
        <v>228</v>
      </c>
      <c r="B24" s="443" t="n">
        <v>11925</v>
      </c>
      <c r="C24" s="443" t="n">
        <v>0</v>
      </c>
      <c r="D24" s="443" t="n">
        <v>10700</v>
      </c>
      <c r="E24" s="443" t="n">
        <v>0</v>
      </c>
      <c r="F24" s="443" t="n">
        <v>13849</v>
      </c>
      <c r="G24" s="443" t="n">
        <v>0</v>
      </c>
      <c r="H24" s="443" t="n">
        <v>14881</v>
      </c>
      <c r="I24" s="443" t="n">
        <v>0</v>
      </c>
      <c r="J24" s="443" t="n">
        <v>9907</v>
      </c>
      <c r="K24" s="445" t="n">
        <v>0</v>
      </c>
      <c r="N24" s="479"/>
    </row>
    <row r="25" s="202" customFormat="true" ht="12.75" hidden="false" customHeight="false" outlineLevel="0" collapsed="false">
      <c r="A25" s="442" t="s">
        <v>229</v>
      </c>
      <c r="B25" s="443" t="n">
        <v>88236</v>
      </c>
      <c r="C25" s="443" t="n">
        <v>15</v>
      </c>
      <c r="D25" s="443" t="n">
        <v>84121</v>
      </c>
      <c r="E25" s="443" t="n">
        <v>23</v>
      </c>
      <c r="F25" s="443" t="n">
        <v>121333</v>
      </c>
      <c r="G25" s="443" t="n">
        <v>9</v>
      </c>
      <c r="H25" s="443" t="n">
        <v>134857</v>
      </c>
      <c r="I25" s="443" t="n">
        <v>14</v>
      </c>
      <c r="J25" s="443" t="n">
        <v>89732</v>
      </c>
      <c r="K25" s="445" t="n">
        <v>7</v>
      </c>
      <c r="N25" s="479"/>
    </row>
    <row r="26" s="202" customFormat="true" ht="25.5" hidden="false" customHeight="false" outlineLevel="0" collapsed="false">
      <c r="A26" s="438" t="s">
        <v>230</v>
      </c>
      <c r="B26" s="439" t="n">
        <v>175412</v>
      </c>
      <c r="C26" s="439" t="n">
        <v>0</v>
      </c>
      <c r="D26" s="439" t="n">
        <v>156830</v>
      </c>
      <c r="E26" s="439" t="n">
        <v>1</v>
      </c>
      <c r="F26" s="439" t="n">
        <v>208357</v>
      </c>
      <c r="G26" s="439" t="n">
        <v>0</v>
      </c>
      <c r="H26" s="439" t="n">
        <v>207214</v>
      </c>
      <c r="I26" s="439" t="n">
        <v>0</v>
      </c>
      <c r="J26" s="439" t="n">
        <v>132027</v>
      </c>
      <c r="K26" s="441" t="n">
        <v>0</v>
      </c>
      <c r="N26" s="479"/>
    </row>
    <row r="27" s="202" customFormat="true" ht="12.75" hidden="false" customHeight="false" outlineLevel="0" collapsed="false">
      <c r="A27" s="442" t="s">
        <v>231</v>
      </c>
      <c r="B27" s="443" t="n">
        <v>7422</v>
      </c>
      <c r="C27" s="443" t="n">
        <v>0</v>
      </c>
      <c r="D27" s="443" t="n">
        <v>6531</v>
      </c>
      <c r="E27" s="443" t="n">
        <v>0</v>
      </c>
      <c r="F27" s="443" t="n">
        <v>8998</v>
      </c>
      <c r="G27" s="443" t="n">
        <v>0</v>
      </c>
      <c r="H27" s="443" t="n">
        <v>8134</v>
      </c>
      <c r="I27" s="443" t="n">
        <v>0</v>
      </c>
      <c r="J27" s="443" t="n">
        <v>4951</v>
      </c>
      <c r="K27" s="445" t="n">
        <v>0</v>
      </c>
      <c r="N27" s="479"/>
    </row>
    <row r="28" s="202" customFormat="true" ht="12.75" hidden="false" customHeight="false" outlineLevel="0" collapsed="false">
      <c r="A28" s="442" t="s">
        <v>232</v>
      </c>
      <c r="B28" s="443" t="n">
        <v>12192</v>
      </c>
      <c r="C28" s="443" t="n">
        <v>0</v>
      </c>
      <c r="D28" s="443" t="n">
        <v>9976</v>
      </c>
      <c r="E28" s="443" t="n">
        <v>0</v>
      </c>
      <c r="F28" s="443" t="n">
        <v>13383</v>
      </c>
      <c r="G28" s="443" t="n">
        <v>0</v>
      </c>
      <c r="H28" s="443" t="n">
        <v>13195</v>
      </c>
      <c r="I28" s="443" t="n">
        <v>0</v>
      </c>
      <c r="J28" s="443" t="n">
        <v>8844</v>
      </c>
      <c r="K28" s="445" t="n">
        <v>0</v>
      </c>
      <c r="N28" s="479"/>
    </row>
    <row r="29" s="202" customFormat="true" ht="12.75" hidden="false" customHeight="false" outlineLevel="0" collapsed="false">
      <c r="A29" s="442" t="s">
        <v>233</v>
      </c>
      <c r="B29" s="443" t="n">
        <v>15367</v>
      </c>
      <c r="C29" s="443" t="n">
        <v>0</v>
      </c>
      <c r="D29" s="443" t="n">
        <v>13654</v>
      </c>
      <c r="E29" s="443" t="n">
        <v>0</v>
      </c>
      <c r="F29" s="443" t="n">
        <v>17830</v>
      </c>
      <c r="G29" s="443" t="n">
        <v>0</v>
      </c>
      <c r="H29" s="443" t="n">
        <v>18115</v>
      </c>
      <c r="I29" s="443" t="n">
        <v>0</v>
      </c>
      <c r="J29" s="443" t="n">
        <v>12293</v>
      </c>
      <c r="K29" s="445" t="n">
        <v>0</v>
      </c>
      <c r="N29" s="479"/>
    </row>
    <row r="30" s="202" customFormat="true" ht="25.5" hidden="false" customHeight="false" outlineLevel="0" collapsed="false">
      <c r="A30" s="442" t="s">
        <v>234</v>
      </c>
      <c r="B30" s="443" t="n">
        <v>533</v>
      </c>
      <c r="C30" s="443" t="n">
        <v>0</v>
      </c>
      <c r="D30" s="443" t="n">
        <v>411</v>
      </c>
      <c r="E30" s="443" t="n">
        <v>0</v>
      </c>
      <c r="F30" s="443" t="n">
        <v>502</v>
      </c>
      <c r="G30" s="443" t="n">
        <v>0</v>
      </c>
      <c r="H30" s="443" t="n">
        <v>569</v>
      </c>
      <c r="I30" s="443" t="n">
        <v>0</v>
      </c>
      <c r="J30" s="443" t="n">
        <v>390</v>
      </c>
      <c r="K30" s="445" t="n">
        <v>0</v>
      </c>
      <c r="N30" s="479"/>
    </row>
    <row r="31" s="202" customFormat="true" ht="12.75" hidden="false" customHeight="false" outlineLevel="0" collapsed="false">
      <c r="A31" s="442" t="s">
        <v>235</v>
      </c>
      <c r="B31" s="443" t="n">
        <v>14990</v>
      </c>
      <c r="C31" s="443" t="n">
        <v>0</v>
      </c>
      <c r="D31" s="443" t="n">
        <v>13281</v>
      </c>
      <c r="E31" s="443" t="n">
        <v>0</v>
      </c>
      <c r="F31" s="443" t="n">
        <v>17964</v>
      </c>
      <c r="G31" s="443" t="n">
        <v>0</v>
      </c>
      <c r="H31" s="443" t="n">
        <v>17595</v>
      </c>
      <c r="I31" s="443" t="n">
        <v>0</v>
      </c>
      <c r="J31" s="443" t="n">
        <v>11500</v>
      </c>
      <c r="K31" s="445" t="n">
        <v>0</v>
      </c>
      <c r="N31" s="479"/>
    </row>
    <row r="32" s="202" customFormat="true" ht="12.75" hidden="false" customHeight="false" outlineLevel="0" collapsed="false">
      <c r="A32" s="442" t="s">
        <v>236</v>
      </c>
      <c r="B32" s="443" t="n">
        <v>10509</v>
      </c>
      <c r="C32" s="443" t="n">
        <v>0</v>
      </c>
      <c r="D32" s="443" t="n">
        <v>10113</v>
      </c>
      <c r="E32" s="443" t="n">
        <v>0</v>
      </c>
      <c r="F32" s="443" t="n">
        <v>13879</v>
      </c>
      <c r="G32" s="443" t="n">
        <v>0</v>
      </c>
      <c r="H32" s="443" t="n">
        <v>13179</v>
      </c>
      <c r="I32" s="443" t="n">
        <v>0</v>
      </c>
      <c r="J32" s="443" t="n">
        <v>7340</v>
      </c>
      <c r="K32" s="445" t="n">
        <v>0</v>
      </c>
      <c r="N32" s="479"/>
    </row>
    <row r="33" s="202" customFormat="true" ht="12.75" hidden="false" customHeight="false" outlineLevel="0" collapsed="false">
      <c r="A33" s="442" t="s">
        <v>237</v>
      </c>
      <c r="B33" s="443" t="n">
        <v>21235</v>
      </c>
      <c r="C33" s="443" t="n">
        <v>0</v>
      </c>
      <c r="D33" s="443" t="n">
        <v>19120</v>
      </c>
      <c r="E33" s="443" t="n">
        <v>1</v>
      </c>
      <c r="F33" s="443" t="n">
        <v>25760</v>
      </c>
      <c r="G33" s="443" t="n">
        <v>0</v>
      </c>
      <c r="H33" s="443" t="n">
        <v>25748</v>
      </c>
      <c r="I33" s="443" t="n">
        <v>0</v>
      </c>
      <c r="J33" s="443" t="n">
        <v>16401</v>
      </c>
      <c r="K33" s="445" t="n">
        <v>0</v>
      </c>
      <c r="N33" s="479"/>
    </row>
    <row r="34" s="202" customFormat="true" ht="12.75" hidden="false" customHeight="false" outlineLevel="0" collapsed="false">
      <c r="A34" s="442" t="s">
        <v>238</v>
      </c>
      <c r="B34" s="443" t="n">
        <v>8297</v>
      </c>
      <c r="C34" s="443" t="n">
        <v>0</v>
      </c>
      <c r="D34" s="443" t="n">
        <v>7614</v>
      </c>
      <c r="E34" s="443" t="n">
        <v>0</v>
      </c>
      <c r="F34" s="443" t="n">
        <v>10186</v>
      </c>
      <c r="G34" s="443" t="n">
        <v>0</v>
      </c>
      <c r="H34" s="443" t="n">
        <v>10492</v>
      </c>
      <c r="I34" s="443" t="n">
        <v>0</v>
      </c>
      <c r="J34" s="443" t="n">
        <v>7845</v>
      </c>
      <c r="K34" s="445" t="n">
        <v>0</v>
      </c>
      <c r="N34" s="479"/>
    </row>
    <row r="35" s="202" customFormat="true" ht="12.75" hidden="false" customHeight="false" outlineLevel="0" collapsed="false">
      <c r="A35" s="442" t="s">
        <v>239</v>
      </c>
      <c r="B35" s="443" t="n">
        <v>6240</v>
      </c>
      <c r="C35" s="443" t="n">
        <v>0</v>
      </c>
      <c r="D35" s="443" t="n">
        <v>5487</v>
      </c>
      <c r="E35" s="443" t="n">
        <v>0</v>
      </c>
      <c r="F35" s="443" t="n">
        <v>7529</v>
      </c>
      <c r="G35" s="443" t="n">
        <v>0</v>
      </c>
      <c r="H35" s="443" t="n">
        <v>7109</v>
      </c>
      <c r="I35" s="443" t="n">
        <v>0</v>
      </c>
      <c r="J35" s="443" t="n">
        <v>4632</v>
      </c>
      <c r="K35" s="445" t="n">
        <v>0</v>
      </c>
      <c r="N35" s="479"/>
    </row>
    <row r="36" s="202" customFormat="true" ht="12.75" hidden="false" customHeight="false" outlineLevel="0" collapsed="false">
      <c r="A36" s="442" t="s">
        <v>240</v>
      </c>
      <c r="B36" s="443" t="n">
        <v>5483</v>
      </c>
      <c r="C36" s="443" t="n">
        <v>0</v>
      </c>
      <c r="D36" s="443" t="n">
        <v>4891</v>
      </c>
      <c r="E36" s="443" t="n">
        <v>0</v>
      </c>
      <c r="F36" s="443" t="n">
        <v>6621</v>
      </c>
      <c r="G36" s="443" t="n">
        <v>0</v>
      </c>
      <c r="H36" s="443" t="n">
        <v>6369</v>
      </c>
      <c r="I36" s="443" t="n">
        <v>0</v>
      </c>
      <c r="J36" s="443" t="n">
        <v>3988</v>
      </c>
      <c r="K36" s="445" t="n">
        <v>0</v>
      </c>
      <c r="N36" s="479"/>
    </row>
    <row r="37" s="202" customFormat="true" ht="12.75" hidden="false" customHeight="false" outlineLevel="0" collapsed="false">
      <c r="A37" s="442" t="s">
        <v>241</v>
      </c>
      <c r="B37" s="443" t="n">
        <v>73677</v>
      </c>
      <c r="C37" s="443" t="n">
        <v>0</v>
      </c>
      <c r="D37" s="443" t="n">
        <v>66163</v>
      </c>
      <c r="E37" s="443" t="n">
        <v>0</v>
      </c>
      <c r="F37" s="443" t="n">
        <v>86207</v>
      </c>
      <c r="G37" s="443" t="n">
        <v>0</v>
      </c>
      <c r="H37" s="443" t="n">
        <v>87278</v>
      </c>
      <c r="I37" s="443" t="n">
        <v>0</v>
      </c>
      <c r="J37" s="443" t="n">
        <v>54233</v>
      </c>
      <c r="K37" s="445" t="n">
        <v>0</v>
      </c>
      <c r="N37" s="479"/>
    </row>
    <row r="38" s="202" customFormat="true" ht="24.6" hidden="false" customHeight="true" outlineLevel="0" collapsed="false">
      <c r="A38" s="438" t="s">
        <v>242</v>
      </c>
      <c r="B38" s="439" t="n">
        <v>116813</v>
      </c>
      <c r="C38" s="439" t="n">
        <v>0</v>
      </c>
      <c r="D38" s="439" t="n">
        <v>109514</v>
      </c>
      <c r="E38" s="439" t="n">
        <v>0</v>
      </c>
      <c r="F38" s="439" t="n">
        <v>149273</v>
      </c>
      <c r="G38" s="439" t="n">
        <v>0</v>
      </c>
      <c r="H38" s="439" t="n">
        <v>164546</v>
      </c>
      <c r="I38" s="439" t="n">
        <v>0</v>
      </c>
      <c r="J38" s="439" t="n">
        <v>119518</v>
      </c>
      <c r="K38" s="441" t="n">
        <v>0</v>
      </c>
      <c r="N38" s="479"/>
    </row>
    <row r="39" s="202" customFormat="true" ht="12.75" hidden="false" customHeight="false" outlineLevel="0" collapsed="false">
      <c r="A39" s="442" t="s">
        <v>243</v>
      </c>
      <c r="B39" s="443" t="n">
        <v>2503</v>
      </c>
      <c r="C39" s="443" t="n">
        <v>0</v>
      </c>
      <c r="D39" s="443" t="n">
        <v>2357</v>
      </c>
      <c r="E39" s="443" t="n">
        <v>0</v>
      </c>
      <c r="F39" s="443" t="n">
        <v>3239</v>
      </c>
      <c r="G39" s="443" t="n">
        <v>0</v>
      </c>
      <c r="H39" s="443" t="n">
        <v>3443</v>
      </c>
      <c r="I39" s="443" t="n">
        <v>0</v>
      </c>
      <c r="J39" s="443" t="n">
        <v>2730</v>
      </c>
      <c r="K39" s="445" t="n">
        <v>0</v>
      </c>
      <c r="N39" s="479"/>
    </row>
    <row r="40" s="202" customFormat="true" ht="12.75" hidden="false" customHeight="false" outlineLevel="0" collapsed="false">
      <c r="A40" s="442" t="s">
        <v>244</v>
      </c>
      <c r="B40" s="443" t="n">
        <v>2602</v>
      </c>
      <c r="C40" s="443" t="n">
        <v>0</v>
      </c>
      <c r="D40" s="443" t="n">
        <v>2395</v>
      </c>
      <c r="E40" s="443" t="n">
        <v>0</v>
      </c>
      <c r="F40" s="443" t="n">
        <v>3158</v>
      </c>
      <c r="G40" s="443" t="n">
        <v>0</v>
      </c>
      <c r="H40" s="443" t="n">
        <v>3381</v>
      </c>
      <c r="I40" s="443" t="n">
        <v>0</v>
      </c>
      <c r="J40" s="443" t="n">
        <v>2647</v>
      </c>
      <c r="K40" s="445" t="n">
        <v>0</v>
      </c>
      <c r="N40" s="479"/>
    </row>
    <row r="41" s="202" customFormat="true" ht="12.75" hidden="false" customHeight="false" outlineLevel="0" collapsed="false">
      <c r="A41" s="446" t="s">
        <v>245</v>
      </c>
      <c r="B41" s="443" t="n">
        <v>2978</v>
      </c>
      <c r="C41" s="443" t="n">
        <v>0</v>
      </c>
      <c r="D41" s="443" t="n">
        <v>3942</v>
      </c>
      <c r="E41" s="443" t="n">
        <v>0</v>
      </c>
      <c r="F41" s="443" t="n">
        <v>6789</v>
      </c>
      <c r="G41" s="443" t="n">
        <v>0</v>
      </c>
      <c r="H41" s="443" t="n">
        <v>8318</v>
      </c>
      <c r="I41" s="443" t="n">
        <v>0</v>
      </c>
      <c r="J41" s="443" t="n">
        <v>4727</v>
      </c>
      <c r="K41" s="445" t="n">
        <v>0</v>
      </c>
      <c r="N41" s="479"/>
    </row>
    <row r="42" s="202" customFormat="true" ht="12.75" hidden="false" customHeight="false" outlineLevel="0" collapsed="false">
      <c r="A42" s="446" t="s">
        <v>246</v>
      </c>
      <c r="B42" s="443" t="n">
        <v>43696</v>
      </c>
      <c r="C42" s="443" t="n">
        <v>0</v>
      </c>
      <c r="D42" s="443" t="n">
        <v>40214</v>
      </c>
      <c r="E42" s="443" t="n">
        <v>0</v>
      </c>
      <c r="F42" s="443" t="n">
        <v>55621</v>
      </c>
      <c r="G42" s="443" t="n">
        <v>0</v>
      </c>
      <c r="H42" s="443" t="n">
        <v>61299</v>
      </c>
      <c r="I42" s="443" t="n">
        <v>0</v>
      </c>
      <c r="J42" s="443" t="n">
        <v>47632</v>
      </c>
      <c r="K42" s="445" t="n">
        <v>0</v>
      </c>
      <c r="N42" s="479"/>
    </row>
    <row r="43" s="202" customFormat="true" ht="12.75" hidden="false" customHeight="false" outlineLevel="0" collapsed="false">
      <c r="A43" s="446" t="s">
        <v>247</v>
      </c>
      <c r="B43" s="443" t="n">
        <v>7773</v>
      </c>
      <c r="C43" s="443" t="n">
        <v>0</v>
      </c>
      <c r="D43" s="443" t="n">
        <v>7577</v>
      </c>
      <c r="E43" s="443" t="n">
        <v>0</v>
      </c>
      <c r="F43" s="443" t="n">
        <v>9463</v>
      </c>
      <c r="G43" s="443" t="n">
        <v>0</v>
      </c>
      <c r="H43" s="443" t="n">
        <v>10597</v>
      </c>
      <c r="I43" s="443" t="n">
        <v>0</v>
      </c>
      <c r="J43" s="443" t="n">
        <v>8673</v>
      </c>
      <c r="K43" s="445" t="n">
        <v>0</v>
      </c>
      <c r="N43" s="479"/>
    </row>
    <row r="44" s="202" customFormat="true" ht="12.75" hidden="false" customHeight="false" outlineLevel="0" collapsed="false">
      <c r="A44" s="446" t="s">
        <v>248</v>
      </c>
      <c r="B44" s="443" t="n">
        <v>21486</v>
      </c>
      <c r="C44" s="443" t="n">
        <v>0</v>
      </c>
      <c r="D44" s="443" t="n">
        <v>19516</v>
      </c>
      <c r="E44" s="443" t="n">
        <v>0</v>
      </c>
      <c r="F44" s="443" t="n">
        <v>25231</v>
      </c>
      <c r="G44" s="443" t="n">
        <v>0</v>
      </c>
      <c r="H44" s="443" t="n">
        <v>27051</v>
      </c>
      <c r="I44" s="443" t="n">
        <v>0</v>
      </c>
      <c r="J44" s="443" t="n">
        <v>18188</v>
      </c>
      <c r="K44" s="445" t="n">
        <v>0</v>
      </c>
      <c r="N44" s="479"/>
    </row>
    <row r="45" s="202" customFormat="true" ht="12.75" hidden="false" customHeight="false" outlineLevel="0" collapsed="false">
      <c r="A45" s="446" t="s">
        <v>249</v>
      </c>
      <c r="B45" s="443" t="n">
        <v>34800</v>
      </c>
      <c r="C45" s="443" t="n">
        <v>0</v>
      </c>
      <c r="D45" s="443" t="n">
        <v>32225</v>
      </c>
      <c r="E45" s="443" t="n">
        <v>0</v>
      </c>
      <c r="F45" s="443" t="n">
        <v>43748</v>
      </c>
      <c r="G45" s="443" t="n">
        <v>0</v>
      </c>
      <c r="H45" s="443" t="n">
        <v>47994</v>
      </c>
      <c r="I45" s="443" t="n">
        <v>0</v>
      </c>
      <c r="J45" s="443" t="n">
        <v>33259</v>
      </c>
      <c r="K45" s="445" t="n">
        <v>0</v>
      </c>
      <c r="N45" s="479"/>
    </row>
    <row r="46" s="202" customFormat="true" ht="12.75" hidden="false" customHeight="false" outlineLevel="0" collapsed="false">
      <c r="A46" s="446" t="s">
        <v>250</v>
      </c>
      <c r="B46" s="443" t="n">
        <v>975</v>
      </c>
      <c r="C46" s="443" t="n">
        <v>0</v>
      </c>
      <c r="D46" s="443" t="n">
        <v>1288</v>
      </c>
      <c r="E46" s="443" t="n">
        <v>0</v>
      </c>
      <c r="F46" s="443" t="n">
        <v>2024</v>
      </c>
      <c r="G46" s="443" t="n">
        <v>0</v>
      </c>
      <c r="H46" s="443" t="n">
        <v>2463</v>
      </c>
      <c r="I46" s="443" t="n">
        <v>0</v>
      </c>
      <c r="J46" s="443" t="n">
        <v>1662</v>
      </c>
      <c r="K46" s="445" t="n">
        <v>0</v>
      </c>
      <c r="N46" s="479"/>
    </row>
    <row r="47" s="202" customFormat="true" ht="25.5" hidden="false" customHeight="false" outlineLevel="0" collapsed="false">
      <c r="A47" s="438" t="s">
        <v>251</v>
      </c>
      <c r="B47" s="439" t="n">
        <v>33056</v>
      </c>
      <c r="C47" s="439" t="n">
        <v>0</v>
      </c>
      <c r="D47" s="439" t="n">
        <v>31787</v>
      </c>
      <c r="E47" s="439" t="n">
        <v>0</v>
      </c>
      <c r="F47" s="439" t="n">
        <v>45578</v>
      </c>
      <c r="G47" s="439" t="n">
        <v>0</v>
      </c>
      <c r="H47" s="439" t="n">
        <v>64071</v>
      </c>
      <c r="I47" s="439" t="n">
        <v>0</v>
      </c>
      <c r="J47" s="439" t="n">
        <v>55680</v>
      </c>
      <c r="K47" s="441" t="n">
        <v>0</v>
      </c>
      <c r="N47" s="479"/>
    </row>
    <row r="48" s="202" customFormat="true" ht="12.75" hidden="false" customHeight="false" outlineLevel="0" collapsed="false">
      <c r="A48" s="442" t="s">
        <v>252</v>
      </c>
      <c r="B48" s="443" t="n">
        <v>3917</v>
      </c>
      <c r="C48" s="443" t="n">
        <v>0</v>
      </c>
      <c r="D48" s="443" t="n">
        <v>4548</v>
      </c>
      <c r="E48" s="443" t="n">
        <v>0</v>
      </c>
      <c r="F48" s="443" t="n">
        <v>6363</v>
      </c>
      <c r="G48" s="443" t="n">
        <v>0</v>
      </c>
      <c r="H48" s="443" t="n">
        <v>8781</v>
      </c>
      <c r="I48" s="443" t="n">
        <v>0</v>
      </c>
      <c r="J48" s="443" t="n">
        <v>8758</v>
      </c>
      <c r="K48" s="445" t="n">
        <v>0</v>
      </c>
      <c r="N48" s="479"/>
    </row>
    <row r="49" s="202" customFormat="true" ht="12.75" hidden="false" customHeight="false" outlineLevel="0" collapsed="false">
      <c r="A49" s="442" t="s">
        <v>253</v>
      </c>
      <c r="B49" s="443" t="n">
        <v>195</v>
      </c>
      <c r="C49" s="443" t="n">
        <v>0</v>
      </c>
      <c r="D49" s="443" t="n">
        <v>172</v>
      </c>
      <c r="E49" s="443" t="n">
        <v>0</v>
      </c>
      <c r="F49" s="443" t="n">
        <v>869</v>
      </c>
      <c r="G49" s="443" t="n">
        <v>0</v>
      </c>
      <c r="H49" s="443" t="n">
        <v>1713</v>
      </c>
      <c r="I49" s="443" t="n">
        <v>0</v>
      </c>
      <c r="J49" s="443" t="n">
        <v>614</v>
      </c>
      <c r="K49" s="445" t="n">
        <v>0</v>
      </c>
      <c r="N49" s="479"/>
    </row>
    <row r="50" s="202" customFormat="true" ht="12.75" hidden="false" customHeight="false" outlineLevel="0" collapsed="false">
      <c r="A50" s="442" t="s">
        <v>254</v>
      </c>
      <c r="B50" s="443" t="n">
        <v>2984</v>
      </c>
      <c r="C50" s="443" t="n">
        <v>0</v>
      </c>
      <c r="D50" s="443" t="n">
        <v>2914</v>
      </c>
      <c r="E50" s="443" t="n">
        <v>0</v>
      </c>
      <c r="F50" s="443" t="n">
        <v>4074</v>
      </c>
      <c r="G50" s="443" t="n">
        <v>0</v>
      </c>
      <c r="H50" s="443" t="n">
        <v>5167</v>
      </c>
      <c r="I50" s="443" t="n">
        <v>0</v>
      </c>
      <c r="J50" s="443" t="n">
        <v>4525</v>
      </c>
      <c r="K50" s="445" t="n">
        <v>0</v>
      </c>
      <c r="N50" s="479"/>
    </row>
    <row r="51" s="202" customFormat="true" ht="12.75" hidden="false" customHeight="false" outlineLevel="0" collapsed="false">
      <c r="A51" s="442" t="s">
        <v>255</v>
      </c>
      <c r="B51" s="443" t="n">
        <v>1855</v>
      </c>
      <c r="C51" s="443" t="n">
        <v>0</v>
      </c>
      <c r="D51" s="443" t="n">
        <v>1732</v>
      </c>
      <c r="E51" s="443" t="n">
        <v>0</v>
      </c>
      <c r="F51" s="443" t="n">
        <v>2492</v>
      </c>
      <c r="G51" s="443" t="n">
        <v>0</v>
      </c>
      <c r="H51" s="443" t="n">
        <v>4033</v>
      </c>
      <c r="I51" s="443" t="n">
        <v>0</v>
      </c>
      <c r="J51" s="443" t="n">
        <v>3271</v>
      </c>
      <c r="K51" s="445" t="n">
        <v>0</v>
      </c>
      <c r="N51" s="479"/>
    </row>
    <row r="52" s="202" customFormat="true" ht="25.5" hidden="false" customHeight="false" outlineLevel="0" collapsed="false">
      <c r="A52" s="442" t="s">
        <v>256</v>
      </c>
      <c r="B52" s="443" t="n">
        <v>2879</v>
      </c>
      <c r="C52" s="443" t="n">
        <v>0</v>
      </c>
      <c r="D52" s="443" t="n">
        <v>2939</v>
      </c>
      <c r="E52" s="443" t="n">
        <v>0</v>
      </c>
      <c r="F52" s="443" t="n">
        <v>4050</v>
      </c>
      <c r="G52" s="443" t="n">
        <v>0</v>
      </c>
      <c r="H52" s="443" t="n">
        <v>5154</v>
      </c>
      <c r="I52" s="443" t="n">
        <v>0</v>
      </c>
      <c r="J52" s="443" t="n">
        <v>4235</v>
      </c>
      <c r="K52" s="445" t="n">
        <v>0</v>
      </c>
      <c r="N52" s="479"/>
    </row>
    <row r="53" s="202" customFormat="true" ht="12.75" hidden="false" customHeight="false" outlineLevel="0" collapsed="false">
      <c r="A53" s="442" t="s">
        <v>257</v>
      </c>
      <c r="B53" s="443" t="n">
        <v>870</v>
      </c>
      <c r="C53" s="443" t="n">
        <v>0</v>
      </c>
      <c r="D53" s="443" t="n">
        <v>1100</v>
      </c>
      <c r="E53" s="443" t="n">
        <v>0</v>
      </c>
      <c r="F53" s="443" t="n">
        <v>4157</v>
      </c>
      <c r="G53" s="443" t="n">
        <v>0</v>
      </c>
      <c r="H53" s="443" t="n">
        <v>12703</v>
      </c>
      <c r="I53" s="443" t="n">
        <v>0</v>
      </c>
      <c r="J53" s="443" t="n">
        <v>15213</v>
      </c>
      <c r="K53" s="445" t="n">
        <v>0</v>
      </c>
      <c r="N53" s="479"/>
    </row>
    <row r="54" s="202" customFormat="true" ht="12.75" hidden="false" customHeight="false" outlineLevel="0" collapsed="false">
      <c r="A54" s="442" t="s">
        <v>258</v>
      </c>
      <c r="B54" s="443" t="n">
        <v>20356</v>
      </c>
      <c r="C54" s="443" t="n">
        <v>0</v>
      </c>
      <c r="D54" s="443" t="n">
        <v>18382</v>
      </c>
      <c r="E54" s="443" t="n">
        <v>0</v>
      </c>
      <c r="F54" s="443" t="n">
        <v>23573</v>
      </c>
      <c r="G54" s="443" t="n">
        <v>0</v>
      </c>
      <c r="H54" s="443" t="n">
        <v>26520</v>
      </c>
      <c r="I54" s="443" t="n">
        <v>0</v>
      </c>
      <c r="J54" s="443" t="n">
        <v>19064</v>
      </c>
      <c r="K54" s="445" t="n">
        <v>0</v>
      </c>
      <c r="N54" s="479"/>
    </row>
    <row r="55" s="202" customFormat="true" ht="25.5" hidden="false" customHeight="false" outlineLevel="0" collapsed="false">
      <c r="A55" s="438" t="s">
        <v>259</v>
      </c>
      <c r="B55" s="439" t="n">
        <v>359060</v>
      </c>
      <c r="C55" s="439" t="n">
        <v>1</v>
      </c>
      <c r="D55" s="439" t="n">
        <v>308545</v>
      </c>
      <c r="E55" s="439" t="n">
        <v>1</v>
      </c>
      <c r="F55" s="439" t="n">
        <v>415296</v>
      </c>
      <c r="G55" s="439" t="n">
        <v>0</v>
      </c>
      <c r="H55" s="439" t="n">
        <v>437310</v>
      </c>
      <c r="I55" s="439" t="n">
        <v>0</v>
      </c>
      <c r="J55" s="439" t="n">
        <v>299485</v>
      </c>
      <c r="K55" s="441" t="n">
        <v>0</v>
      </c>
      <c r="N55" s="479"/>
    </row>
    <row r="56" s="202" customFormat="true" ht="12.75" hidden="false" customHeight="false" outlineLevel="0" collapsed="false">
      <c r="A56" s="442" t="s">
        <v>260</v>
      </c>
      <c r="B56" s="443" t="n">
        <v>54414</v>
      </c>
      <c r="C56" s="443" t="n">
        <v>1</v>
      </c>
      <c r="D56" s="443" t="n">
        <v>48125</v>
      </c>
      <c r="E56" s="443" t="n">
        <v>0</v>
      </c>
      <c r="F56" s="443" t="n">
        <v>61987</v>
      </c>
      <c r="G56" s="443" t="n">
        <v>0</v>
      </c>
      <c r="H56" s="443" t="n">
        <v>68258</v>
      </c>
      <c r="I56" s="443" t="n">
        <v>0</v>
      </c>
      <c r="J56" s="443" t="n">
        <v>52651</v>
      </c>
      <c r="K56" s="445" t="n">
        <v>0</v>
      </c>
      <c r="N56" s="479"/>
    </row>
    <row r="57" s="202" customFormat="true" ht="12.75" hidden="false" customHeight="false" outlineLevel="0" collapsed="false">
      <c r="A57" s="442" t="s">
        <v>261</v>
      </c>
      <c r="B57" s="443" t="n">
        <v>8181</v>
      </c>
      <c r="C57" s="443" t="n">
        <v>0</v>
      </c>
      <c r="D57" s="443" t="n">
        <v>6913</v>
      </c>
      <c r="E57" s="443" t="n">
        <v>0</v>
      </c>
      <c r="F57" s="443" t="n">
        <v>8950</v>
      </c>
      <c r="G57" s="443" t="n">
        <v>0</v>
      </c>
      <c r="H57" s="443" t="n">
        <v>9254</v>
      </c>
      <c r="I57" s="443" t="n">
        <v>0</v>
      </c>
      <c r="J57" s="443" t="n">
        <v>6045</v>
      </c>
      <c r="K57" s="445" t="n">
        <v>0</v>
      </c>
      <c r="N57" s="479"/>
    </row>
    <row r="58" s="202" customFormat="true" ht="12.75" hidden="false" customHeight="false" outlineLevel="0" collapsed="false">
      <c r="A58" s="442" t="s">
        <v>262</v>
      </c>
      <c r="B58" s="443" t="n">
        <v>8075</v>
      </c>
      <c r="C58" s="443" t="n">
        <v>0</v>
      </c>
      <c r="D58" s="443" t="n">
        <v>6357</v>
      </c>
      <c r="E58" s="443" t="n">
        <v>0</v>
      </c>
      <c r="F58" s="443" t="n">
        <v>7969</v>
      </c>
      <c r="G58" s="443" t="n">
        <v>0</v>
      </c>
      <c r="H58" s="443" t="n">
        <v>8255</v>
      </c>
      <c r="I58" s="443" t="n">
        <v>0</v>
      </c>
      <c r="J58" s="443" t="n">
        <v>5679</v>
      </c>
      <c r="K58" s="445" t="n">
        <v>0</v>
      </c>
      <c r="N58" s="479"/>
    </row>
    <row r="59" s="202" customFormat="true" ht="12.75" hidden="false" customHeight="false" outlineLevel="0" collapsed="false">
      <c r="A59" s="442" t="s">
        <v>263</v>
      </c>
      <c r="B59" s="443" t="n">
        <v>55893</v>
      </c>
      <c r="C59" s="443" t="n">
        <v>0</v>
      </c>
      <c r="D59" s="443" t="n">
        <v>47064</v>
      </c>
      <c r="E59" s="443" t="n">
        <v>0</v>
      </c>
      <c r="F59" s="443" t="n">
        <v>65198</v>
      </c>
      <c r="G59" s="443" t="n">
        <v>0</v>
      </c>
      <c r="H59" s="443" t="n">
        <v>69039</v>
      </c>
      <c r="I59" s="443" t="n">
        <v>0</v>
      </c>
      <c r="J59" s="443" t="n">
        <v>47276</v>
      </c>
      <c r="K59" s="445" t="n">
        <v>0</v>
      </c>
      <c r="N59" s="479"/>
    </row>
    <row r="60" s="202" customFormat="true" ht="12.75" hidden="false" customHeight="false" outlineLevel="0" collapsed="false">
      <c r="A60" s="442" t="s">
        <v>264</v>
      </c>
      <c r="B60" s="443" t="n">
        <v>20586</v>
      </c>
      <c r="C60" s="443" t="n">
        <v>0</v>
      </c>
      <c r="D60" s="443" t="n">
        <v>18057</v>
      </c>
      <c r="E60" s="443" t="n">
        <v>0</v>
      </c>
      <c r="F60" s="443" t="n">
        <v>25091</v>
      </c>
      <c r="G60" s="443" t="n">
        <v>0</v>
      </c>
      <c r="H60" s="443" t="n">
        <v>27435</v>
      </c>
      <c r="I60" s="443" t="n">
        <v>0</v>
      </c>
      <c r="J60" s="443" t="n">
        <v>21436</v>
      </c>
      <c r="K60" s="445" t="n">
        <v>0</v>
      </c>
      <c r="N60" s="479"/>
    </row>
    <row r="61" s="202" customFormat="true" ht="12.75" hidden="false" customHeight="false" outlineLevel="0" collapsed="false">
      <c r="A61" s="442" t="s">
        <v>265</v>
      </c>
      <c r="B61" s="443" t="n">
        <v>18434</v>
      </c>
      <c r="C61" s="443" t="n">
        <v>0</v>
      </c>
      <c r="D61" s="443" t="n">
        <v>15206</v>
      </c>
      <c r="E61" s="443" t="n">
        <v>0</v>
      </c>
      <c r="F61" s="443" t="n">
        <v>20966</v>
      </c>
      <c r="G61" s="443" t="n">
        <v>0</v>
      </c>
      <c r="H61" s="443" t="n">
        <v>20323</v>
      </c>
      <c r="I61" s="443" t="n">
        <v>0</v>
      </c>
      <c r="J61" s="443" t="n">
        <v>12777</v>
      </c>
      <c r="K61" s="445" t="n">
        <v>0</v>
      </c>
      <c r="N61" s="479"/>
    </row>
    <row r="62" s="202" customFormat="true" ht="12.75" hidden="false" customHeight="false" outlineLevel="0" collapsed="false">
      <c r="A62" s="442" t="s">
        <v>266</v>
      </c>
      <c r="B62" s="443" t="n">
        <v>32113</v>
      </c>
      <c r="C62" s="443" t="n">
        <v>0</v>
      </c>
      <c r="D62" s="443" t="n">
        <v>29824</v>
      </c>
      <c r="E62" s="443" t="n">
        <v>1</v>
      </c>
      <c r="F62" s="443" t="n">
        <v>40738</v>
      </c>
      <c r="G62" s="443" t="n">
        <v>0</v>
      </c>
      <c r="H62" s="443" t="n">
        <v>42582</v>
      </c>
      <c r="I62" s="443" t="n">
        <v>0</v>
      </c>
      <c r="J62" s="443" t="n">
        <v>30080</v>
      </c>
      <c r="K62" s="445" t="n">
        <v>0</v>
      </c>
      <c r="N62" s="479"/>
    </row>
    <row r="63" s="202" customFormat="true" ht="12.75" hidden="false" customHeight="false" outlineLevel="0" collapsed="false">
      <c r="A63" s="442" t="s">
        <v>267</v>
      </c>
      <c r="B63" s="443" t="n">
        <v>17662</v>
      </c>
      <c r="C63" s="443" t="n">
        <v>0</v>
      </c>
      <c r="D63" s="443" t="n">
        <v>14567</v>
      </c>
      <c r="E63" s="443" t="n">
        <v>0</v>
      </c>
      <c r="F63" s="443" t="n">
        <v>19759</v>
      </c>
      <c r="G63" s="443" t="n">
        <v>0</v>
      </c>
      <c r="H63" s="443" t="n">
        <v>19337</v>
      </c>
      <c r="I63" s="443" t="n">
        <v>0</v>
      </c>
      <c r="J63" s="443" t="n">
        <v>12008</v>
      </c>
      <c r="K63" s="445" t="n">
        <v>0</v>
      </c>
      <c r="N63" s="479"/>
    </row>
    <row r="64" s="202" customFormat="true" ht="12.75" hidden="false" customHeight="false" outlineLevel="0" collapsed="false">
      <c r="A64" s="442" t="s">
        <v>268</v>
      </c>
      <c r="B64" s="443" t="n">
        <v>32603</v>
      </c>
      <c r="C64" s="443" t="n">
        <v>0</v>
      </c>
      <c r="D64" s="443" t="n">
        <v>27677</v>
      </c>
      <c r="E64" s="443" t="n">
        <v>0</v>
      </c>
      <c r="F64" s="443" t="n">
        <v>37060</v>
      </c>
      <c r="G64" s="443" t="n">
        <v>0</v>
      </c>
      <c r="H64" s="443" t="n">
        <v>37847</v>
      </c>
      <c r="I64" s="443" t="n">
        <v>0</v>
      </c>
      <c r="J64" s="443" t="n">
        <v>23437</v>
      </c>
      <c r="K64" s="445" t="n">
        <v>0</v>
      </c>
      <c r="N64" s="479"/>
    </row>
    <row r="65" s="202" customFormat="true" ht="12.75" hidden="false" customHeight="false" outlineLevel="0" collapsed="false">
      <c r="A65" s="442" t="s">
        <v>269</v>
      </c>
      <c r="B65" s="443" t="n">
        <v>25085</v>
      </c>
      <c r="C65" s="443" t="n">
        <v>0</v>
      </c>
      <c r="D65" s="443" t="n">
        <v>21348</v>
      </c>
      <c r="E65" s="443" t="n">
        <v>0</v>
      </c>
      <c r="F65" s="443" t="n">
        <v>28239</v>
      </c>
      <c r="G65" s="443" t="n">
        <v>0</v>
      </c>
      <c r="H65" s="443" t="n">
        <v>30660</v>
      </c>
      <c r="I65" s="443" t="n">
        <v>0</v>
      </c>
      <c r="J65" s="443" t="n">
        <v>22020</v>
      </c>
      <c r="K65" s="445" t="n">
        <v>0</v>
      </c>
      <c r="N65" s="479"/>
    </row>
    <row r="66" s="202" customFormat="true" ht="12.75" hidden="false" customHeight="false" outlineLevel="0" collapsed="false">
      <c r="A66" s="442" t="s">
        <v>270</v>
      </c>
      <c r="B66" s="443" t="n">
        <v>12580</v>
      </c>
      <c r="C66" s="443" t="n">
        <v>0</v>
      </c>
      <c r="D66" s="443" t="n">
        <v>11056</v>
      </c>
      <c r="E66" s="443" t="n">
        <v>0</v>
      </c>
      <c r="F66" s="443" t="n">
        <v>16179</v>
      </c>
      <c r="G66" s="443" t="n">
        <v>0</v>
      </c>
      <c r="H66" s="443" t="n">
        <v>17421</v>
      </c>
      <c r="I66" s="443" t="n">
        <v>0</v>
      </c>
      <c r="J66" s="443" t="n">
        <v>11291</v>
      </c>
      <c r="K66" s="445" t="n">
        <v>0</v>
      </c>
      <c r="N66" s="479"/>
    </row>
    <row r="67" s="202" customFormat="true" ht="12.75" hidden="false" customHeight="false" outlineLevel="0" collapsed="false">
      <c r="A67" s="442" t="s">
        <v>271</v>
      </c>
      <c r="B67" s="443" t="n">
        <v>35277</v>
      </c>
      <c r="C67" s="443" t="n">
        <v>0</v>
      </c>
      <c r="D67" s="443" t="n">
        <v>30447</v>
      </c>
      <c r="E67" s="443" t="n">
        <v>0</v>
      </c>
      <c r="F67" s="443" t="n">
        <v>40236</v>
      </c>
      <c r="G67" s="443" t="n">
        <v>0</v>
      </c>
      <c r="H67" s="443" t="n">
        <v>41373</v>
      </c>
      <c r="I67" s="443" t="n">
        <v>0</v>
      </c>
      <c r="J67" s="443" t="n">
        <v>25627</v>
      </c>
      <c r="K67" s="445" t="n">
        <v>0</v>
      </c>
      <c r="N67" s="479"/>
    </row>
    <row r="68" s="202" customFormat="true" ht="12.75" hidden="false" customHeight="false" outlineLevel="0" collapsed="false">
      <c r="A68" s="442" t="s">
        <v>272</v>
      </c>
      <c r="B68" s="443" t="n">
        <v>23032</v>
      </c>
      <c r="C68" s="443" t="n">
        <v>0</v>
      </c>
      <c r="D68" s="443" t="n">
        <v>20218</v>
      </c>
      <c r="E68" s="443" t="n">
        <v>0</v>
      </c>
      <c r="F68" s="443" t="n">
        <v>27058</v>
      </c>
      <c r="G68" s="443" t="n">
        <v>0</v>
      </c>
      <c r="H68" s="443" t="n">
        <v>28627</v>
      </c>
      <c r="I68" s="443" t="n">
        <v>0</v>
      </c>
      <c r="J68" s="443" t="n">
        <v>17985</v>
      </c>
      <c r="K68" s="445" t="n">
        <v>0</v>
      </c>
      <c r="N68" s="479"/>
    </row>
    <row r="69" s="202" customFormat="true" ht="12.75" hidden="false" customHeight="false" outlineLevel="0" collapsed="false">
      <c r="A69" s="442" t="s">
        <v>273</v>
      </c>
      <c r="B69" s="443" t="n">
        <v>15125</v>
      </c>
      <c r="C69" s="443" t="n">
        <v>0</v>
      </c>
      <c r="D69" s="443" t="n">
        <v>11686</v>
      </c>
      <c r="E69" s="443" t="n">
        <v>0</v>
      </c>
      <c r="F69" s="443" t="n">
        <v>15866</v>
      </c>
      <c r="G69" s="443" t="n">
        <v>0</v>
      </c>
      <c r="H69" s="443" t="n">
        <v>16899</v>
      </c>
      <c r="I69" s="443" t="n">
        <v>0</v>
      </c>
      <c r="J69" s="443" t="n">
        <v>11173</v>
      </c>
      <c r="K69" s="445" t="n">
        <v>0</v>
      </c>
      <c r="N69" s="479"/>
    </row>
    <row r="70" s="202" customFormat="true" ht="25.5" hidden="false" customHeight="false" outlineLevel="0" collapsed="false">
      <c r="A70" s="438" t="s">
        <v>274</v>
      </c>
      <c r="B70" s="439" t="n">
        <v>166116</v>
      </c>
      <c r="C70" s="439" t="n">
        <v>0</v>
      </c>
      <c r="D70" s="439" t="n">
        <v>146961</v>
      </c>
      <c r="E70" s="439" t="n">
        <v>0</v>
      </c>
      <c r="F70" s="439" t="n">
        <v>198745</v>
      </c>
      <c r="G70" s="439" t="n">
        <v>0</v>
      </c>
      <c r="H70" s="439" t="n">
        <v>216921</v>
      </c>
      <c r="I70" s="439" t="n">
        <v>0</v>
      </c>
      <c r="J70" s="439" t="n">
        <v>160331</v>
      </c>
      <c r="K70" s="441" t="n">
        <v>0</v>
      </c>
      <c r="N70" s="479"/>
    </row>
    <row r="71" s="202" customFormat="true" ht="12.75" hidden="false" customHeight="false" outlineLevel="0" collapsed="false">
      <c r="A71" s="442" t="s">
        <v>275</v>
      </c>
      <c r="B71" s="443" t="n">
        <v>8614</v>
      </c>
      <c r="C71" s="443" t="n">
        <v>0</v>
      </c>
      <c r="D71" s="443" t="n">
        <v>8181</v>
      </c>
      <c r="E71" s="443" t="n">
        <v>0</v>
      </c>
      <c r="F71" s="443" t="n">
        <v>10769</v>
      </c>
      <c r="G71" s="443" t="n">
        <v>0</v>
      </c>
      <c r="H71" s="443" t="n">
        <v>11900</v>
      </c>
      <c r="I71" s="443" t="n">
        <v>0</v>
      </c>
      <c r="J71" s="443" t="n">
        <v>8903</v>
      </c>
      <c r="K71" s="445" t="n">
        <v>0</v>
      </c>
      <c r="N71" s="479"/>
    </row>
    <row r="72" s="202" customFormat="true" ht="12.75" hidden="false" customHeight="false" outlineLevel="0" collapsed="false">
      <c r="A72" s="442" t="s">
        <v>276</v>
      </c>
      <c r="B72" s="443" t="n">
        <v>51263</v>
      </c>
      <c r="C72" s="443" t="n">
        <v>0</v>
      </c>
      <c r="D72" s="443" t="n">
        <v>45296</v>
      </c>
      <c r="E72" s="443" t="n">
        <v>0</v>
      </c>
      <c r="F72" s="443" t="n">
        <v>62302</v>
      </c>
      <c r="G72" s="443" t="n">
        <v>0</v>
      </c>
      <c r="H72" s="443" t="n">
        <v>66700</v>
      </c>
      <c r="I72" s="443" t="n">
        <v>0</v>
      </c>
      <c r="J72" s="443" t="n">
        <v>50521</v>
      </c>
      <c r="K72" s="445" t="n">
        <v>0</v>
      </c>
      <c r="N72" s="479"/>
    </row>
    <row r="73" s="202" customFormat="true" ht="12.75" hidden="false" customHeight="false" outlineLevel="0" collapsed="false">
      <c r="A73" s="442" t="s">
        <v>277</v>
      </c>
      <c r="B73" s="443" t="n">
        <v>63216</v>
      </c>
      <c r="C73" s="443" t="n">
        <v>0</v>
      </c>
      <c r="D73" s="443" t="n">
        <v>55039</v>
      </c>
      <c r="E73" s="443" t="n">
        <v>0</v>
      </c>
      <c r="F73" s="443" t="n">
        <v>75146</v>
      </c>
      <c r="G73" s="443" t="n">
        <v>0</v>
      </c>
      <c r="H73" s="443" t="n">
        <v>81623</v>
      </c>
      <c r="I73" s="443" t="n">
        <v>0</v>
      </c>
      <c r="J73" s="443" t="n">
        <v>59931</v>
      </c>
      <c r="K73" s="445" t="n">
        <v>0</v>
      </c>
      <c r="N73" s="479"/>
    </row>
    <row r="74" s="202" customFormat="true" ht="25.5" hidden="false" customHeight="false" outlineLevel="0" collapsed="false">
      <c r="A74" s="442" t="s">
        <v>278</v>
      </c>
      <c r="B74" s="443" t="n">
        <v>30068</v>
      </c>
      <c r="C74" s="443" t="n">
        <v>0</v>
      </c>
      <c r="D74" s="443" t="n">
        <v>25048</v>
      </c>
      <c r="E74" s="443" t="n">
        <v>0</v>
      </c>
      <c r="F74" s="443" t="n">
        <v>36178</v>
      </c>
      <c r="G74" s="443" t="n">
        <v>0</v>
      </c>
      <c r="H74" s="443" t="n">
        <v>38373</v>
      </c>
      <c r="I74" s="443" t="n">
        <v>0</v>
      </c>
      <c r="J74" s="443" t="n">
        <v>27046</v>
      </c>
      <c r="K74" s="445" t="n">
        <v>0</v>
      </c>
      <c r="N74" s="479"/>
    </row>
    <row r="75" s="202" customFormat="true" ht="25.5" hidden="false" customHeight="false" outlineLevel="0" collapsed="false">
      <c r="A75" s="442" t="s">
        <v>279</v>
      </c>
      <c r="B75" s="443" t="n">
        <v>10820</v>
      </c>
      <c r="C75" s="443" t="n">
        <v>0</v>
      </c>
      <c r="D75" s="443" t="n">
        <v>9704</v>
      </c>
      <c r="E75" s="443" t="n">
        <v>0</v>
      </c>
      <c r="F75" s="443" t="n">
        <v>11997</v>
      </c>
      <c r="G75" s="443" t="n">
        <v>0</v>
      </c>
      <c r="H75" s="443" t="n">
        <v>12595</v>
      </c>
      <c r="I75" s="443" t="n">
        <v>0</v>
      </c>
      <c r="J75" s="443" t="n">
        <v>9545</v>
      </c>
      <c r="K75" s="445" t="n">
        <v>0</v>
      </c>
      <c r="N75" s="479"/>
    </row>
    <row r="76" s="202" customFormat="true" ht="12.75" hidden="false" customHeight="false" outlineLevel="0" collapsed="false">
      <c r="A76" s="442" t="s">
        <v>280</v>
      </c>
      <c r="B76" s="443" t="n">
        <v>43023</v>
      </c>
      <c r="C76" s="443" t="n">
        <v>0</v>
      </c>
      <c r="D76" s="443" t="n">
        <v>38445</v>
      </c>
      <c r="E76" s="443" t="n">
        <v>0</v>
      </c>
      <c r="F76" s="443" t="n">
        <v>50528</v>
      </c>
      <c r="G76" s="443" t="n">
        <v>0</v>
      </c>
      <c r="H76" s="443" t="n">
        <v>56698</v>
      </c>
      <c r="I76" s="443" t="n">
        <v>0</v>
      </c>
      <c r="J76" s="443" t="n">
        <v>40976</v>
      </c>
      <c r="K76" s="445" t="n">
        <v>0</v>
      </c>
      <c r="N76" s="479"/>
    </row>
    <row r="77" s="202" customFormat="true" ht="27" hidden="false" customHeight="false" outlineLevel="0" collapsed="false">
      <c r="A77" s="438" t="s">
        <v>281</v>
      </c>
      <c r="B77" s="439" t="n">
        <v>192980</v>
      </c>
      <c r="C77" s="439" t="n">
        <v>0</v>
      </c>
      <c r="D77" s="439" t="n">
        <v>170312</v>
      </c>
      <c r="E77" s="439" t="n">
        <v>0</v>
      </c>
      <c r="F77" s="439" t="n">
        <v>231915</v>
      </c>
      <c r="G77" s="439" t="n">
        <v>0</v>
      </c>
      <c r="H77" s="439" t="n">
        <v>245604</v>
      </c>
      <c r="I77" s="439" t="n">
        <v>1</v>
      </c>
      <c r="J77" s="439" t="n">
        <v>169338</v>
      </c>
      <c r="K77" s="441" t="n">
        <v>0</v>
      </c>
      <c r="N77" s="479"/>
    </row>
    <row r="78" s="202" customFormat="true" ht="12.75" hidden="false" customHeight="false" outlineLevel="0" collapsed="false">
      <c r="A78" s="442" t="s">
        <v>282</v>
      </c>
      <c r="B78" s="443" t="n">
        <v>1030</v>
      </c>
      <c r="C78" s="443" t="n">
        <v>0</v>
      </c>
      <c r="D78" s="443" t="n">
        <v>835</v>
      </c>
      <c r="E78" s="443" t="n">
        <v>0</v>
      </c>
      <c r="F78" s="443" t="n">
        <v>1254</v>
      </c>
      <c r="G78" s="443" t="n">
        <v>0</v>
      </c>
      <c r="H78" s="443" t="n">
        <v>1500</v>
      </c>
      <c r="I78" s="443" t="n">
        <v>0</v>
      </c>
      <c r="J78" s="443" t="n">
        <v>1268</v>
      </c>
      <c r="K78" s="445" t="n">
        <v>0</v>
      </c>
      <c r="N78" s="479"/>
    </row>
    <row r="79" s="202" customFormat="true" ht="12.75" hidden="false" customHeight="false" outlineLevel="0" collapsed="false">
      <c r="A79" s="442" t="s">
        <v>283</v>
      </c>
      <c r="B79" s="443" t="n">
        <v>2104</v>
      </c>
      <c r="C79" s="443" t="n">
        <v>0</v>
      </c>
      <c r="D79" s="443" t="n">
        <v>1839</v>
      </c>
      <c r="E79" s="443" t="n">
        <v>0</v>
      </c>
      <c r="F79" s="443" t="n">
        <v>2393</v>
      </c>
      <c r="G79" s="443" t="n">
        <v>0</v>
      </c>
      <c r="H79" s="443" t="n">
        <v>2981</v>
      </c>
      <c r="I79" s="443" t="n">
        <v>0</v>
      </c>
      <c r="J79" s="443" t="n">
        <v>4179</v>
      </c>
      <c r="K79" s="445" t="n">
        <v>0</v>
      </c>
      <c r="N79" s="479"/>
    </row>
    <row r="80" s="202" customFormat="true" ht="12.75" hidden="false" customHeight="false" outlineLevel="0" collapsed="false">
      <c r="A80" s="442" t="s">
        <v>284</v>
      </c>
      <c r="B80" s="443" t="n">
        <v>5123</v>
      </c>
      <c r="C80" s="443" t="n">
        <v>0</v>
      </c>
      <c r="D80" s="443" t="n">
        <v>4464</v>
      </c>
      <c r="E80" s="443" t="n">
        <v>0</v>
      </c>
      <c r="F80" s="443" t="n">
        <v>6263</v>
      </c>
      <c r="G80" s="443" t="n">
        <v>0</v>
      </c>
      <c r="H80" s="443" t="n">
        <v>6731</v>
      </c>
      <c r="I80" s="443" t="n">
        <v>0</v>
      </c>
      <c r="J80" s="443" t="n">
        <v>5230</v>
      </c>
      <c r="K80" s="445" t="n">
        <v>0</v>
      </c>
      <c r="N80" s="479"/>
    </row>
    <row r="81" s="202" customFormat="true" ht="12.75" hidden="false" customHeight="false" outlineLevel="0" collapsed="false">
      <c r="A81" s="442" t="s">
        <v>285</v>
      </c>
      <c r="B81" s="443" t="n">
        <v>25264</v>
      </c>
      <c r="C81" s="443" t="n">
        <v>0</v>
      </c>
      <c r="D81" s="443" t="n">
        <v>21668</v>
      </c>
      <c r="E81" s="443" t="n">
        <v>0</v>
      </c>
      <c r="F81" s="443" t="n">
        <v>30821</v>
      </c>
      <c r="G81" s="443" t="n">
        <v>0</v>
      </c>
      <c r="H81" s="443" t="n">
        <v>31675</v>
      </c>
      <c r="I81" s="443" t="n">
        <v>0</v>
      </c>
      <c r="J81" s="443" t="n">
        <v>19552</v>
      </c>
      <c r="K81" s="445" t="n">
        <v>0</v>
      </c>
      <c r="N81" s="479"/>
    </row>
    <row r="82" s="202" customFormat="true" ht="12.75" hidden="false" customHeight="false" outlineLevel="0" collapsed="false">
      <c r="A82" s="442" t="s">
        <v>286</v>
      </c>
      <c r="B82" s="443" t="n">
        <v>35337</v>
      </c>
      <c r="C82" s="443" t="n">
        <v>0</v>
      </c>
      <c r="D82" s="443" t="n">
        <v>30820</v>
      </c>
      <c r="E82" s="443" t="n">
        <v>0</v>
      </c>
      <c r="F82" s="443" t="n">
        <v>43121</v>
      </c>
      <c r="G82" s="443" t="n">
        <v>0</v>
      </c>
      <c r="H82" s="443" t="n">
        <v>44815</v>
      </c>
      <c r="I82" s="443" t="n">
        <v>0</v>
      </c>
      <c r="J82" s="443" t="n">
        <v>32887</v>
      </c>
      <c r="K82" s="445" t="n">
        <v>0</v>
      </c>
      <c r="N82" s="479"/>
    </row>
    <row r="83" s="202" customFormat="true" ht="12.75" hidden="false" customHeight="false" outlineLevel="0" collapsed="false">
      <c r="A83" s="442" t="s">
        <v>287</v>
      </c>
      <c r="B83" s="443" t="n">
        <v>25501</v>
      </c>
      <c r="C83" s="443" t="n">
        <v>0</v>
      </c>
      <c r="D83" s="443" t="n">
        <v>22154</v>
      </c>
      <c r="E83" s="443" t="n">
        <v>0</v>
      </c>
      <c r="F83" s="443" t="n">
        <v>28027</v>
      </c>
      <c r="G83" s="443" t="n">
        <v>0</v>
      </c>
      <c r="H83" s="443" t="n">
        <v>31242</v>
      </c>
      <c r="I83" s="443" t="n">
        <v>1</v>
      </c>
      <c r="J83" s="443" t="n">
        <v>23273</v>
      </c>
      <c r="K83" s="445" t="n">
        <v>0</v>
      </c>
      <c r="N83" s="479"/>
    </row>
    <row r="84" s="202" customFormat="true" ht="12.75" hidden="false" customHeight="false" outlineLevel="0" collapsed="false">
      <c r="A84" s="442" t="s">
        <v>288</v>
      </c>
      <c r="B84" s="443" t="n">
        <v>27850</v>
      </c>
      <c r="C84" s="443" t="n">
        <v>0</v>
      </c>
      <c r="D84" s="443" t="n">
        <v>24852</v>
      </c>
      <c r="E84" s="443" t="n">
        <v>0</v>
      </c>
      <c r="F84" s="443" t="n">
        <v>31862</v>
      </c>
      <c r="G84" s="443" t="n">
        <v>0</v>
      </c>
      <c r="H84" s="443" t="n">
        <v>33727</v>
      </c>
      <c r="I84" s="443" t="n">
        <v>0</v>
      </c>
      <c r="J84" s="443" t="n">
        <v>22971</v>
      </c>
      <c r="K84" s="445" t="n">
        <v>0</v>
      </c>
      <c r="N84" s="479"/>
    </row>
    <row r="85" s="202" customFormat="true" ht="12.75" hidden="false" customHeight="false" outlineLevel="0" collapsed="false">
      <c r="A85" s="442" t="s">
        <v>289</v>
      </c>
      <c r="B85" s="443" t="n">
        <v>37269</v>
      </c>
      <c r="C85" s="443" t="n">
        <v>0</v>
      </c>
      <c r="D85" s="443" t="n">
        <v>33739</v>
      </c>
      <c r="E85" s="443" t="n">
        <v>0</v>
      </c>
      <c r="F85" s="443" t="n">
        <v>47351</v>
      </c>
      <c r="G85" s="443" t="n">
        <v>0</v>
      </c>
      <c r="H85" s="443" t="n">
        <v>52316</v>
      </c>
      <c r="I85" s="443" t="n">
        <v>0</v>
      </c>
      <c r="J85" s="443" t="n">
        <v>32831</v>
      </c>
      <c r="K85" s="445" t="n">
        <v>0</v>
      </c>
      <c r="N85" s="479"/>
    </row>
    <row r="86" s="202" customFormat="true" ht="12.75" hidden="false" customHeight="false" outlineLevel="0" collapsed="false">
      <c r="A86" s="442" t="s">
        <v>290</v>
      </c>
      <c r="B86" s="443" t="n">
        <v>21867</v>
      </c>
      <c r="C86" s="443" t="n">
        <v>0</v>
      </c>
      <c r="D86" s="443" t="n">
        <v>20059</v>
      </c>
      <c r="E86" s="443" t="n">
        <v>0</v>
      </c>
      <c r="F86" s="443" t="n">
        <v>27004</v>
      </c>
      <c r="G86" s="443" t="n">
        <v>0</v>
      </c>
      <c r="H86" s="443" t="n">
        <v>27013</v>
      </c>
      <c r="I86" s="443" t="n">
        <v>0</v>
      </c>
      <c r="J86" s="443" t="n">
        <v>17483</v>
      </c>
      <c r="K86" s="445" t="n">
        <v>0</v>
      </c>
      <c r="N86" s="479"/>
    </row>
    <row r="87" s="202" customFormat="true" ht="12.75" hidden="false" customHeight="false" outlineLevel="0" collapsed="false">
      <c r="A87" s="442" t="s">
        <v>291</v>
      </c>
      <c r="B87" s="443" t="n">
        <v>11635</v>
      </c>
      <c r="C87" s="443" t="n">
        <v>0</v>
      </c>
      <c r="D87" s="443" t="n">
        <v>9882</v>
      </c>
      <c r="E87" s="443" t="n">
        <v>0</v>
      </c>
      <c r="F87" s="443" t="n">
        <v>13819</v>
      </c>
      <c r="G87" s="443" t="n">
        <v>0</v>
      </c>
      <c r="H87" s="443" t="n">
        <v>13604</v>
      </c>
      <c r="I87" s="443" t="n">
        <v>0</v>
      </c>
      <c r="J87" s="443" t="n">
        <v>9664</v>
      </c>
      <c r="K87" s="445" t="n">
        <v>0</v>
      </c>
      <c r="N87" s="479"/>
    </row>
    <row r="88" s="202" customFormat="true" ht="27" hidden="false" customHeight="false" outlineLevel="0" collapsed="false">
      <c r="A88" s="438" t="s">
        <v>292</v>
      </c>
      <c r="B88" s="439" t="n">
        <v>78815</v>
      </c>
      <c r="C88" s="439" t="n">
        <v>0</v>
      </c>
      <c r="D88" s="439" t="n">
        <v>70006</v>
      </c>
      <c r="E88" s="439" t="n">
        <v>0</v>
      </c>
      <c r="F88" s="439" t="n">
        <v>96848</v>
      </c>
      <c r="G88" s="439" t="n">
        <v>0</v>
      </c>
      <c r="H88" s="439" t="n">
        <v>109986</v>
      </c>
      <c r="I88" s="439" t="n">
        <v>1</v>
      </c>
      <c r="J88" s="439" t="n">
        <v>87056</v>
      </c>
      <c r="K88" s="441" t="n">
        <v>0</v>
      </c>
      <c r="N88" s="479"/>
    </row>
    <row r="89" s="202" customFormat="true" ht="14.25" hidden="false" customHeight="false" outlineLevel="0" collapsed="false">
      <c r="A89" s="446" t="s">
        <v>293</v>
      </c>
      <c r="B89" s="443" t="n">
        <v>6560</v>
      </c>
      <c r="C89" s="443" t="n">
        <v>0</v>
      </c>
      <c r="D89" s="443" t="n">
        <v>5971</v>
      </c>
      <c r="E89" s="443" t="n">
        <v>0</v>
      </c>
      <c r="F89" s="443" t="n">
        <v>9039</v>
      </c>
      <c r="G89" s="443" t="n">
        <v>0</v>
      </c>
      <c r="H89" s="443" t="n">
        <v>10083</v>
      </c>
      <c r="I89" s="443" t="n">
        <v>0</v>
      </c>
      <c r="J89" s="443" t="n">
        <v>8607</v>
      </c>
      <c r="K89" s="445" t="n">
        <v>0</v>
      </c>
      <c r="N89" s="479"/>
    </row>
    <row r="90" s="202" customFormat="true" ht="12.75" hidden="false" customHeight="false" outlineLevel="0" collapsed="false">
      <c r="A90" s="446" t="s">
        <v>294</v>
      </c>
      <c r="B90" s="443" t="n">
        <v>13550</v>
      </c>
      <c r="C90" s="443" t="n">
        <v>0</v>
      </c>
      <c r="D90" s="443" t="n">
        <v>11729</v>
      </c>
      <c r="E90" s="443" t="n">
        <v>0</v>
      </c>
      <c r="F90" s="443" t="n">
        <v>15108</v>
      </c>
      <c r="G90" s="443" t="n">
        <v>0</v>
      </c>
      <c r="H90" s="443" t="n">
        <v>16744</v>
      </c>
      <c r="I90" s="443" t="n">
        <v>0</v>
      </c>
      <c r="J90" s="443" t="n">
        <v>14512</v>
      </c>
      <c r="K90" s="445" t="n">
        <v>0</v>
      </c>
      <c r="N90" s="479"/>
    </row>
    <row r="91" s="202" customFormat="true" ht="14.25" hidden="false" customHeight="false" outlineLevel="0" collapsed="false">
      <c r="A91" s="446" t="s">
        <v>295</v>
      </c>
      <c r="B91" s="443" t="n">
        <v>8226</v>
      </c>
      <c r="C91" s="443" t="n">
        <v>0</v>
      </c>
      <c r="D91" s="443" t="n">
        <v>7481</v>
      </c>
      <c r="E91" s="443" t="n">
        <v>0</v>
      </c>
      <c r="F91" s="443" t="n">
        <v>9754</v>
      </c>
      <c r="G91" s="443" t="n">
        <v>0</v>
      </c>
      <c r="H91" s="443" t="n">
        <v>11389</v>
      </c>
      <c r="I91" s="443" t="n">
        <v>0</v>
      </c>
      <c r="J91" s="443" t="n">
        <v>8668</v>
      </c>
      <c r="K91" s="445" t="n">
        <v>0</v>
      </c>
      <c r="N91" s="479"/>
    </row>
    <row r="92" s="202" customFormat="true" ht="12.75" hidden="false" customHeight="false" outlineLevel="0" collapsed="false">
      <c r="A92" s="442" t="s">
        <v>296</v>
      </c>
      <c r="B92" s="443" t="n">
        <v>3411</v>
      </c>
      <c r="C92" s="443" t="n">
        <v>0</v>
      </c>
      <c r="D92" s="443" t="n">
        <v>3305</v>
      </c>
      <c r="E92" s="443" t="n">
        <v>0</v>
      </c>
      <c r="F92" s="443" t="n">
        <v>4305</v>
      </c>
      <c r="G92" s="443" t="n">
        <v>0</v>
      </c>
      <c r="H92" s="443" t="n">
        <v>4656</v>
      </c>
      <c r="I92" s="443" t="n">
        <v>0</v>
      </c>
      <c r="J92" s="443" t="n">
        <v>3547</v>
      </c>
      <c r="K92" s="445" t="n">
        <v>0</v>
      </c>
      <c r="N92" s="479"/>
    </row>
    <row r="93" s="202" customFormat="true" ht="12.75" hidden="false" customHeight="false" outlineLevel="0" collapsed="false">
      <c r="A93" s="442" t="s">
        <v>297</v>
      </c>
      <c r="B93" s="443" t="n">
        <v>15965</v>
      </c>
      <c r="C93" s="443" t="n">
        <v>0</v>
      </c>
      <c r="D93" s="443" t="n">
        <v>14618</v>
      </c>
      <c r="E93" s="443" t="n">
        <v>0</v>
      </c>
      <c r="F93" s="443" t="n">
        <v>20842</v>
      </c>
      <c r="G93" s="443" t="n">
        <v>0</v>
      </c>
      <c r="H93" s="443" t="n">
        <v>25066</v>
      </c>
      <c r="I93" s="443" t="n">
        <v>0</v>
      </c>
      <c r="J93" s="443" t="n">
        <v>19669</v>
      </c>
      <c r="K93" s="445" t="n">
        <v>0</v>
      </c>
      <c r="N93" s="479"/>
    </row>
    <row r="94" s="202" customFormat="true" ht="12.75" hidden="false" customHeight="false" outlineLevel="0" collapsed="false">
      <c r="A94" s="442" t="s">
        <v>298</v>
      </c>
      <c r="B94" s="443" t="n">
        <v>14045</v>
      </c>
      <c r="C94" s="443" t="n">
        <v>0</v>
      </c>
      <c r="D94" s="443" t="n">
        <v>12208</v>
      </c>
      <c r="E94" s="443" t="n">
        <v>0</v>
      </c>
      <c r="F94" s="443" t="n">
        <v>17392</v>
      </c>
      <c r="G94" s="443" t="n">
        <v>0</v>
      </c>
      <c r="H94" s="443" t="n">
        <v>19451</v>
      </c>
      <c r="I94" s="443" t="n">
        <v>0</v>
      </c>
      <c r="J94" s="443" t="n">
        <v>14812</v>
      </c>
      <c r="K94" s="445" t="n">
        <v>0</v>
      </c>
      <c r="N94" s="479"/>
    </row>
    <row r="95" s="202" customFormat="true" ht="12.75" hidden="false" customHeight="false" outlineLevel="0" collapsed="false">
      <c r="A95" s="442" t="s">
        <v>299</v>
      </c>
      <c r="B95" s="443" t="n">
        <v>8048</v>
      </c>
      <c r="C95" s="443" t="n">
        <v>0</v>
      </c>
      <c r="D95" s="443" t="n">
        <v>6615</v>
      </c>
      <c r="E95" s="443" t="n">
        <v>0</v>
      </c>
      <c r="F95" s="443" t="n">
        <v>9382</v>
      </c>
      <c r="G95" s="443" t="n">
        <v>0</v>
      </c>
      <c r="H95" s="443" t="n">
        <v>10060</v>
      </c>
      <c r="I95" s="443" t="n">
        <v>0</v>
      </c>
      <c r="J95" s="443" t="n">
        <v>8692</v>
      </c>
      <c r="K95" s="445" t="n">
        <v>0</v>
      </c>
      <c r="N95" s="479"/>
    </row>
    <row r="96" s="202" customFormat="true" ht="12.75" hidden="false" customHeight="false" outlineLevel="0" collapsed="false">
      <c r="A96" s="442" t="s">
        <v>300</v>
      </c>
      <c r="B96" s="443" t="n">
        <v>2344</v>
      </c>
      <c r="C96" s="443" t="n">
        <v>0</v>
      </c>
      <c r="D96" s="443" t="n">
        <v>2093</v>
      </c>
      <c r="E96" s="443" t="n">
        <v>0</v>
      </c>
      <c r="F96" s="443" t="n">
        <v>2816</v>
      </c>
      <c r="G96" s="443" t="n">
        <v>0</v>
      </c>
      <c r="H96" s="443" t="n">
        <v>3153</v>
      </c>
      <c r="I96" s="443" t="n">
        <v>1</v>
      </c>
      <c r="J96" s="443" t="n">
        <v>1890</v>
      </c>
      <c r="K96" s="445" t="n">
        <v>0</v>
      </c>
      <c r="N96" s="479"/>
    </row>
    <row r="97" s="202" customFormat="true" ht="12.75" hidden="false" customHeight="false" outlineLevel="0" collapsed="false">
      <c r="A97" s="442" t="s">
        <v>301</v>
      </c>
      <c r="B97" s="443" t="n">
        <v>4775</v>
      </c>
      <c r="C97" s="443" t="n">
        <v>0</v>
      </c>
      <c r="D97" s="443" t="n">
        <v>4332</v>
      </c>
      <c r="E97" s="443" t="n">
        <v>0</v>
      </c>
      <c r="F97" s="443" t="n">
        <v>6074</v>
      </c>
      <c r="G97" s="443" t="n">
        <v>0</v>
      </c>
      <c r="H97" s="443" t="n">
        <v>7052</v>
      </c>
      <c r="I97" s="443" t="n">
        <v>0</v>
      </c>
      <c r="J97" s="443" t="n">
        <v>4821</v>
      </c>
      <c r="K97" s="445" t="n">
        <v>0</v>
      </c>
      <c r="N97" s="479"/>
    </row>
    <row r="98" s="202" customFormat="true" ht="12.75" hidden="false" customHeight="false" outlineLevel="0" collapsed="false">
      <c r="A98" s="442" t="s">
        <v>302</v>
      </c>
      <c r="B98" s="443" t="n">
        <v>1341</v>
      </c>
      <c r="C98" s="443" t="n">
        <v>0</v>
      </c>
      <c r="D98" s="443" t="n">
        <v>1098</v>
      </c>
      <c r="E98" s="443" t="n">
        <v>0</v>
      </c>
      <c r="F98" s="443" t="n">
        <v>1346</v>
      </c>
      <c r="G98" s="443" t="n">
        <v>0</v>
      </c>
      <c r="H98" s="443" t="n">
        <v>1464</v>
      </c>
      <c r="I98" s="443" t="n">
        <v>0</v>
      </c>
      <c r="J98" s="443" t="n">
        <v>1185</v>
      </c>
      <c r="K98" s="445" t="n">
        <v>0</v>
      </c>
      <c r="N98" s="479"/>
    </row>
    <row r="99" s="202" customFormat="true" ht="13.5" hidden="false" customHeight="false" outlineLevel="0" collapsed="false">
      <c r="A99" s="450" t="s">
        <v>303</v>
      </c>
      <c r="B99" s="451" t="n">
        <v>550</v>
      </c>
      <c r="C99" s="451" t="n">
        <v>0</v>
      </c>
      <c r="D99" s="451" t="n">
        <v>556</v>
      </c>
      <c r="E99" s="451" t="n">
        <v>0</v>
      </c>
      <c r="F99" s="451" t="n">
        <v>790</v>
      </c>
      <c r="G99" s="451" t="n">
        <v>0</v>
      </c>
      <c r="H99" s="451" t="n">
        <v>868</v>
      </c>
      <c r="I99" s="451" t="n">
        <v>0</v>
      </c>
      <c r="J99" s="451" t="n">
        <v>653</v>
      </c>
      <c r="K99" s="453" t="n">
        <v>0</v>
      </c>
      <c r="N99" s="479"/>
    </row>
    <row r="100" s="202" customFormat="true" ht="12.75" hidden="false" customHeight="false" outlineLevel="0" collapsed="false">
      <c r="J100" s="479"/>
    </row>
    <row r="101" s="202" customFormat="true" ht="14.25" hidden="false" customHeight="false" outlineLevel="0" collapsed="false">
      <c r="A101" s="480" t="s">
        <v>304</v>
      </c>
      <c r="J101" s="0"/>
    </row>
    <row r="102" s="202" customFormat="true" ht="12.75" hidden="false" customHeight="false" outlineLevel="0" collapsed="false">
      <c r="J102" s="0"/>
    </row>
  </sheetData>
  <mergeCells count="7">
    <mergeCell ref="A1:K1"/>
    <mergeCell ref="A4:A5"/>
    <mergeCell ref="B4:C4"/>
    <mergeCell ref="D4:E4"/>
    <mergeCell ref="F4:G4"/>
    <mergeCell ref="H4:I4"/>
    <mergeCell ref="J4:K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6" topLeftCell="E55" activePane="bottomRight" state="frozen"/>
      <selection pane="topLeft" activeCell="A1" activeCellId="0" sqref="A1"/>
      <selection pane="topRight" activeCell="E1" activeCellId="0" sqref="E1"/>
      <selection pane="bottomLeft" activeCell="A55" activeCellId="0" sqref="A55"/>
      <selection pane="bottomRight" activeCell="U3" activeCellId="0" sqref="U3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3.86"/>
    <col collapsed="false" customWidth="true" hidden="false" outlineLevel="0" max="21" min="2" style="0" width="15.14"/>
  </cols>
  <sheetData>
    <row r="1" customFormat="false" ht="20.25" hidden="false" customHeight="true" outlineLevel="0" collapsed="false">
      <c r="A1" s="196" t="s">
        <v>316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customFormat="false" ht="12.75" hidden="false" customHeight="false" outlineLevel="0" collapsed="false">
      <c r="B2" s="481"/>
      <c r="C2" s="481"/>
      <c r="D2" s="481"/>
    </row>
    <row r="3" customFormat="false" ht="12.75" hidden="false" customHeight="false" outlineLevel="0" collapsed="false">
      <c r="I3" s="474"/>
      <c r="M3" s="474"/>
      <c r="N3" s="474"/>
      <c r="O3" s="474"/>
      <c r="P3" s="474"/>
      <c r="Q3" s="474"/>
      <c r="U3" s="474" t="s">
        <v>209</v>
      </c>
    </row>
    <row r="4" s="469" customFormat="true" ht="18" hidden="false" customHeight="true" outlineLevel="0" collapsed="false">
      <c r="A4" s="475"/>
      <c r="B4" s="482" t="s">
        <v>13</v>
      </c>
      <c r="C4" s="482"/>
      <c r="D4" s="482"/>
      <c r="E4" s="482"/>
      <c r="F4" s="482" t="s">
        <v>14</v>
      </c>
      <c r="G4" s="482"/>
      <c r="H4" s="482"/>
      <c r="I4" s="482"/>
      <c r="J4" s="482" t="s">
        <v>15</v>
      </c>
      <c r="K4" s="482"/>
      <c r="L4" s="482"/>
      <c r="M4" s="482"/>
      <c r="N4" s="482" t="s">
        <v>16</v>
      </c>
      <c r="O4" s="482"/>
      <c r="P4" s="482"/>
      <c r="Q4" s="482"/>
      <c r="R4" s="482" t="s">
        <v>17</v>
      </c>
      <c r="S4" s="482"/>
      <c r="T4" s="482"/>
      <c r="U4" s="482"/>
    </row>
    <row r="5" s="202" customFormat="true" ht="47.25" hidden="false" customHeight="true" outlineLevel="0" collapsed="false">
      <c r="A5" s="475"/>
      <c r="B5" s="483" t="s">
        <v>317</v>
      </c>
      <c r="C5" s="483"/>
      <c r="D5" s="484" t="s">
        <v>309</v>
      </c>
      <c r="E5" s="484"/>
      <c r="F5" s="483" t="s">
        <v>317</v>
      </c>
      <c r="G5" s="483"/>
      <c r="H5" s="484" t="s">
        <v>309</v>
      </c>
      <c r="I5" s="484"/>
      <c r="J5" s="484" t="s">
        <v>317</v>
      </c>
      <c r="K5" s="484"/>
      <c r="L5" s="484" t="s">
        <v>309</v>
      </c>
      <c r="M5" s="484"/>
      <c r="N5" s="483" t="s">
        <v>317</v>
      </c>
      <c r="O5" s="483"/>
      <c r="P5" s="484" t="s">
        <v>309</v>
      </c>
      <c r="Q5" s="484"/>
      <c r="R5" s="483" t="s">
        <v>317</v>
      </c>
      <c r="S5" s="483"/>
      <c r="T5" s="484" t="s">
        <v>309</v>
      </c>
      <c r="U5" s="484"/>
    </row>
    <row r="6" s="202" customFormat="true" ht="30.6" hidden="false" customHeight="true" outlineLevel="0" collapsed="false">
      <c r="A6" s="475"/>
      <c r="B6" s="298" t="s">
        <v>64</v>
      </c>
      <c r="C6" s="299" t="s">
        <v>65</v>
      </c>
      <c r="D6" s="298" t="s">
        <v>64</v>
      </c>
      <c r="E6" s="299" t="s">
        <v>65</v>
      </c>
      <c r="F6" s="298" t="s">
        <v>64</v>
      </c>
      <c r="G6" s="299" t="s">
        <v>65</v>
      </c>
      <c r="H6" s="298" t="s">
        <v>64</v>
      </c>
      <c r="I6" s="299" t="s">
        <v>65</v>
      </c>
      <c r="J6" s="485" t="s">
        <v>64</v>
      </c>
      <c r="K6" s="299" t="s">
        <v>65</v>
      </c>
      <c r="L6" s="486" t="s">
        <v>64</v>
      </c>
      <c r="M6" s="299" t="s">
        <v>65</v>
      </c>
      <c r="N6" s="298" t="s">
        <v>64</v>
      </c>
      <c r="O6" s="299" t="s">
        <v>65</v>
      </c>
      <c r="P6" s="298" t="s">
        <v>64</v>
      </c>
      <c r="Q6" s="299" t="s">
        <v>65</v>
      </c>
      <c r="R6" s="298" t="s">
        <v>64</v>
      </c>
      <c r="S6" s="299" t="s">
        <v>65</v>
      </c>
      <c r="T6" s="298" t="s">
        <v>64</v>
      </c>
      <c r="U6" s="299" t="s">
        <v>65</v>
      </c>
    </row>
    <row r="7" s="202" customFormat="true" ht="12.75" hidden="false" customHeight="false" outlineLevel="0" collapsed="false">
      <c r="A7" s="434" t="s">
        <v>210</v>
      </c>
      <c r="B7" s="435" t="n">
        <v>1471809</v>
      </c>
      <c r="C7" s="435" t="n">
        <v>12</v>
      </c>
      <c r="D7" s="435" t="n">
        <v>368340</v>
      </c>
      <c r="E7" s="435" t="n">
        <v>0</v>
      </c>
      <c r="F7" s="435" t="n">
        <v>1311959</v>
      </c>
      <c r="G7" s="435" t="n">
        <v>22</v>
      </c>
      <c r="H7" s="435" t="n">
        <v>339782</v>
      </c>
      <c r="I7" s="435" t="n">
        <v>0</v>
      </c>
      <c r="J7" s="435" t="n">
        <v>1780490</v>
      </c>
      <c r="K7" s="435" t="n">
        <v>8</v>
      </c>
      <c r="L7" s="435" t="n">
        <v>483785</v>
      </c>
      <c r="M7" s="435" t="n">
        <v>0</v>
      </c>
      <c r="N7" s="436" t="n">
        <v>1908532</v>
      </c>
      <c r="O7" s="436" t="n">
        <v>10</v>
      </c>
      <c r="P7" s="436" t="n">
        <v>475998</v>
      </c>
      <c r="Q7" s="436" t="n">
        <v>3</v>
      </c>
      <c r="R7" s="435" t="n">
        <v>1327271</v>
      </c>
      <c r="S7" s="435" t="n">
        <v>3</v>
      </c>
      <c r="T7" s="435" t="n">
        <v>409878</v>
      </c>
      <c r="U7" s="437" t="n">
        <v>0</v>
      </c>
    </row>
    <row r="8" s="202" customFormat="true" ht="25.5" hidden="false" customHeight="false" outlineLevel="0" collapsed="false">
      <c r="A8" s="438" t="s">
        <v>211</v>
      </c>
      <c r="B8" s="439" t="n">
        <v>353695</v>
      </c>
      <c r="C8" s="439" t="n">
        <v>11</v>
      </c>
      <c r="D8" s="439" t="n">
        <v>103934</v>
      </c>
      <c r="E8" s="439" t="n">
        <v>0</v>
      </c>
      <c r="F8" s="439" t="n">
        <v>322883</v>
      </c>
      <c r="G8" s="439" t="n">
        <v>21</v>
      </c>
      <c r="H8" s="439" t="n">
        <v>102315</v>
      </c>
      <c r="I8" s="439" t="n">
        <v>0</v>
      </c>
      <c r="J8" s="439" t="n">
        <v>436878</v>
      </c>
      <c r="K8" s="439" t="n">
        <v>8</v>
      </c>
      <c r="L8" s="439" t="n">
        <v>135888</v>
      </c>
      <c r="M8" s="439" t="n">
        <v>0</v>
      </c>
      <c r="N8" s="440" t="n">
        <v>465796</v>
      </c>
      <c r="O8" s="440" t="n">
        <v>8</v>
      </c>
      <c r="P8" s="440" t="n">
        <v>139152</v>
      </c>
      <c r="Q8" s="440" t="n">
        <v>3</v>
      </c>
      <c r="R8" s="439" t="n">
        <v>306599</v>
      </c>
      <c r="S8" s="439" t="n">
        <v>3</v>
      </c>
      <c r="T8" s="439" t="n">
        <v>111392</v>
      </c>
      <c r="U8" s="441" t="n">
        <v>0</v>
      </c>
    </row>
    <row r="9" s="202" customFormat="true" ht="12.75" hidden="false" customHeight="false" outlineLevel="0" collapsed="false">
      <c r="A9" s="442" t="s">
        <v>212</v>
      </c>
      <c r="B9" s="443" t="n">
        <v>11940</v>
      </c>
      <c r="C9" s="443" t="n">
        <v>0</v>
      </c>
      <c r="D9" s="443" t="n">
        <v>1790</v>
      </c>
      <c r="E9" s="443" t="n">
        <v>0</v>
      </c>
      <c r="F9" s="443" t="n">
        <v>10941</v>
      </c>
      <c r="G9" s="443" t="n">
        <v>0</v>
      </c>
      <c r="H9" s="443" t="n">
        <v>1780</v>
      </c>
      <c r="I9" s="443" t="n">
        <v>0</v>
      </c>
      <c r="J9" s="443" t="n">
        <v>16280</v>
      </c>
      <c r="K9" s="443" t="n">
        <v>0</v>
      </c>
      <c r="L9" s="443" t="n">
        <v>3101</v>
      </c>
      <c r="M9" s="443" t="n">
        <v>0</v>
      </c>
      <c r="N9" s="444" t="n">
        <v>16020</v>
      </c>
      <c r="O9" s="444" t="n">
        <v>0</v>
      </c>
      <c r="P9" s="444" t="n">
        <v>3043</v>
      </c>
      <c r="Q9" s="444" t="n">
        <v>0</v>
      </c>
      <c r="R9" s="443" t="n">
        <v>10963</v>
      </c>
      <c r="S9" s="443" t="n">
        <v>0</v>
      </c>
      <c r="T9" s="443" t="n">
        <v>3095</v>
      </c>
      <c r="U9" s="445" t="n">
        <v>0</v>
      </c>
    </row>
    <row r="10" s="202" customFormat="true" ht="12.75" hidden="false" customHeight="false" outlineLevel="0" collapsed="false">
      <c r="A10" s="442" t="s">
        <v>213</v>
      </c>
      <c r="B10" s="443" t="n">
        <v>10697</v>
      </c>
      <c r="C10" s="443" t="n">
        <v>0</v>
      </c>
      <c r="D10" s="443" t="n">
        <v>3031</v>
      </c>
      <c r="E10" s="443" t="n">
        <v>0</v>
      </c>
      <c r="F10" s="443" t="n">
        <v>9530</v>
      </c>
      <c r="G10" s="443" t="n">
        <v>0</v>
      </c>
      <c r="H10" s="443" t="n">
        <v>2659</v>
      </c>
      <c r="I10" s="443" t="n">
        <v>0</v>
      </c>
      <c r="J10" s="443" t="n">
        <v>12441</v>
      </c>
      <c r="K10" s="443" t="n">
        <v>0</v>
      </c>
      <c r="L10" s="443" t="n">
        <v>3768</v>
      </c>
      <c r="M10" s="443" t="n">
        <v>0</v>
      </c>
      <c r="N10" s="444" t="n">
        <v>12244</v>
      </c>
      <c r="O10" s="444" t="n">
        <v>0</v>
      </c>
      <c r="P10" s="444" t="n">
        <v>3048</v>
      </c>
      <c r="Q10" s="444" t="n">
        <v>0</v>
      </c>
      <c r="R10" s="443" t="n">
        <v>8016</v>
      </c>
      <c r="S10" s="443" t="n">
        <v>0</v>
      </c>
      <c r="T10" s="443" t="n">
        <v>2071</v>
      </c>
      <c r="U10" s="445" t="n">
        <v>0</v>
      </c>
    </row>
    <row r="11" s="202" customFormat="true" ht="12.75" hidden="false" customHeight="false" outlineLevel="0" collapsed="false">
      <c r="A11" s="442" t="s">
        <v>214</v>
      </c>
      <c r="B11" s="443" t="n">
        <v>12883</v>
      </c>
      <c r="C11" s="443" t="n">
        <v>0</v>
      </c>
      <c r="D11" s="443" t="n">
        <v>2780</v>
      </c>
      <c r="E11" s="443" t="n">
        <v>0</v>
      </c>
      <c r="F11" s="443" t="n">
        <v>12055</v>
      </c>
      <c r="G11" s="443" t="n">
        <v>0</v>
      </c>
      <c r="H11" s="443" t="n">
        <v>2683</v>
      </c>
      <c r="I11" s="443" t="n">
        <v>0</v>
      </c>
      <c r="J11" s="443" t="n">
        <v>15603</v>
      </c>
      <c r="K11" s="443" t="n">
        <v>0</v>
      </c>
      <c r="L11" s="443" t="n">
        <v>4157</v>
      </c>
      <c r="M11" s="443" t="n">
        <v>0</v>
      </c>
      <c r="N11" s="444" t="n">
        <v>16320</v>
      </c>
      <c r="O11" s="444" t="n">
        <v>1</v>
      </c>
      <c r="P11" s="444" t="n">
        <v>3654</v>
      </c>
      <c r="Q11" s="444" t="n">
        <v>0</v>
      </c>
      <c r="R11" s="443" t="n">
        <v>10590</v>
      </c>
      <c r="S11" s="443" t="n">
        <v>0</v>
      </c>
      <c r="T11" s="443" t="n">
        <v>2613</v>
      </c>
      <c r="U11" s="445" t="n">
        <v>0</v>
      </c>
    </row>
    <row r="12" s="202" customFormat="true" ht="12.75" hidden="false" customHeight="false" outlineLevel="0" collapsed="false">
      <c r="A12" s="442" t="s">
        <v>215</v>
      </c>
      <c r="B12" s="443" t="n">
        <v>22921</v>
      </c>
      <c r="C12" s="443" t="n">
        <v>0</v>
      </c>
      <c r="D12" s="443" t="n">
        <v>5957</v>
      </c>
      <c r="E12" s="443" t="n">
        <v>0</v>
      </c>
      <c r="F12" s="443" t="n">
        <v>21231</v>
      </c>
      <c r="G12" s="443" t="n">
        <v>0</v>
      </c>
      <c r="H12" s="443" t="n">
        <v>6191</v>
      </c>
      <c r="I12" s="443" t="n">
        <v>0</v>
      </c>
      <c r="J12" s="443" t="n">
        <v>28702</v>
      </c>
      <c r="K12" s="443" t="n">
        <v>0</v>
      </c>
      <c r="L12" s="443" t="n">
        <v>9103</v>
      </c>
      <c r="M12" s="443" t="n">
        <v>0</v>
      </c>
      <c r="N12" s="444" t="n">
        <v>29321</v>
      </c>
      <c r="O12" s="444" t="n">
        <v>0</v>
      </c>
      <c r="P12" s="444" t="n">
        <v>9219</v>
      </c>
      <c r="Q12" s="444" t="n">
        <v>0</v>
      </c>
      <c r="R12" s="443" t="n">
        <v>19086</v>
      </c>
      <c r="S12" s="443" t="n">
        <v>0</v>
      </c>
      <c r="T12" s="443" t="n">
        <v>6533</v>
      </c>
      <c r="U12" s="445" t="n">
        <v>0</v>
      </c>
    </row>
    <row r="13" s="202" customFormat="true" ht="12.75" hidden="false" customHeight="false" outlineLevel="0" collapsed="false">
      <c r="A13" s="442" t="s">
        <v>216</v>
      </c>
      <c r="B13" s="443" t="n">
        <v>8146</v>
      </c>
      <c r="C13" s="443" t="n">
        <v>0</v>
      </c>
      <c r="D13" s="443" t="n">
        <v>1623</v>
      </c>
      <c r="E13" s="443" t="n">
        <v>0</v>
      </c>
      <c r="F13" s="443" t="n">
        <v>7155</v>
      </c>
      <c r="G13" s="443" t="n">
        <v>0</v>
      </c>
      <c r="H13" s="443" t="n">
        <v>1311</v>
      </c>
      <c r="I13" s="443" t="n">
        <v>0</v>
      </c>
      <c r="J13" s="443" t="n">
        <v>9159</v>
      </c>
      <c r="K13" s="443" t="n">
        <v>0</v>
      </c>
      <c r="L13" s="443" t="n">
        <v>1797</v>
      </c>
      <c r="M13" s="443" t="n">
        <v>0</v>
      </c>
      <c r="N13" s="444" t="n">
        <v>9838</v>
      </c>
      <c r="O13" s="444" t="n">
        <v>0</v>
      </c>
      <c r="P13" s="444" t="n">
        <v>1962</v>
      </c>
      <c r="Q13" s="444" t="n">
        <v>0</v>
      </c>
      <c r="R13" s="443" t="n">
        <v>6873</v>
      </c>
      <c r="S13" s="443" t="n">
        <v>0</v>
      </c>
      <c r="T13" s="443" t="n">
        <v>1689</v>
      </c>
      <c r="U13" s="445" t="n">
        <v>0</v>
      </c>
    </row>
    <row r="14" s="202" customFormat="true" ht="12.75" hidden="false" customHeight="false" outlineLevel="0" collapsed="false">
      <c r="A14" s="442" t="s">
        <v>217</v>
      </c>
      <c r="B14" s="443" t="n">
        <v>12089</v>
      </c>
      <c r="C14" s="443" t="n">
        <v>0</v>
      </c>
      <c r="D14" s="443" t="n">
        <v>2954</v>
      </c>
      <c r="E14" s="443" t="n">
        <v>0</v>
      </c>
      <c r="F14" s="443" t="n">
        <v>10708</v>
      </c>
      <c r="G14" s="443" t="n">
        <v>0</v>
      </c>
      <c r="H14" s="443" t="n">
        <v>3047</v>
      </c>
      <c r="I14" s="443" t="n">
        <v>0</v>
      </c>
      <c r="J14" s="443" t="n">
        <v>13095</v>
      </c>
      <c r="K14" s="443" t="n">
        <v>0</v>
      </c>
      <c r="L14" s="443" t="n">
        <v>3548</v>
      </c>
      <c r="M14" s="443" t="n">
        <v>0</v>
      </c>
      <c r="N14" s="444" t="n">
        <v>14526</v>
      </c>
      <c r="O14" s="444" t="n">
        <v>0</v>
      </c>
      <c r="P14" s="444" t="n">
        <v>3598</v>
      </c>
      <c r="Q14" s="444" t="n">
        <v>0</v>
      </c>
      <c r="R14" s="443" t="n">
        <v>9172</v>
      </c>
      <c r="S14" s="443" t="n">
        <v>0</v>
      </c>
      <c r="T14" s="443" t="n">
        <v>2271</v>
      </c>
      <c r="U14" s="445" t="n">
        <v>0</v>
      </c>
    </row>
    <row r="15" s="202" customFormat="true" ht="12.75" hidden="false" customHeight="false" outlineLevel="0" collapsed="false">
      <c r="A15" s="442" t="s">
        <v>218</v>
      </c>
      <c r="B15" s="443" t="n">
        <v>6485</v>
      </c>
      <c r="C15" s="443" t="n">
        <v>0</v>
      </c>
      <c r="D15" s="443" t="n">
        <v>1251</v>
      </c>
      <c r="E15" s="443" t="n">
        <v>0</v>
      </c>
      <c r="F15" s="443" t="n">
        <v>5807</v>
      </c>
      <c r="G15" s="443" t="n">
        <v>0</v>
      </c>
      <c r="H15" s="443" t="n">
        <v>1083</v>
      </c>
      <c r="I15" s="443" t="n">
        <v>0</v>
      </c>
      <c r="J15" s="443" t="n">
        <v>7433</v>
      </c>
      <c r="K15" s="443" t="n">
        <v>0</v>
      </c>
      <c r="L15" s="443" t="n">
        <v>1527</v>
      </c>
      <c r="M15" s="443" t="n">
        <v>0</v>
      </c>
      <c r="N15" s="444" t="n">
        <v>8006</v>
      </c>
      <c r="O15" s="444" t="n">
        <v>0</v>
      </c>
      <c r="P15" s="444" t="n">
        <v>1451</v>
      </c>
      <c r="Q15" s="444" t="n">
        <v>0</v>
      </c>
      <c r="R15" s="443" t="n">
        <v>5332</v>
      </c>
      <c r="S15" s="443" t="n">
        <v>0</v>
      </c>
      <c r="T15" s="443" t="n">
        <v>1206</v>
      </c>
      <c r="U15" s="445" t="n">
        <v>0</v>
      </c>
    </row>
    <row r="16" s="202" customFormat="true" ht="12.75" hidden="false" customHeight="false" outlineLevel="0" collapsed="false">
      <c r="A16" s="442" t="s">
        <v>219</v>
      </c>
      <c r="B16" s="443" t="n">
        <v>10582</v>
      </c>
      <c r="C16" s="443" t="n">
        <v>0</v>
      </c>
      <c r="D16" s="443" t="n">
        <v>1584</v>
      </c>
      <c r="E16" s="443" t="n">
        <v>0</v>
      </c>
      <c r="F16" s="443" t="n">
        <v>9089</v>
      </c>
      <c r="G16" s="443" t="n">
        <v>0</v>
      </c>
      <c r="H16" s="443" t="n">
        <v>1799</v>
      </c>
      <c r="I16" s="443" t="n">
        <v>0</v>
      </c>
      <c r="J16" s="443" t="n">
        <v>11766</v>
      </c>
      <c r="K16" s="443" t="n">
        <v>0</v>
      </c>
      <c r="L16" s="443" t="n">
        <v>2330</v>
      </c>
      <c r="M16" s="443" t="n">
        <v>0</v>
      </c>
      <c r="N16" s="444" t="n">
        <v>11767</v>
      </c>
      <c r="O16" s="444" t="n">
        <v>0</v>
      </c>
      <c r="P16" s="444" t="n">
        <v>2321</v>
      </c>
      <c r="Q16" s="444" t="n">
        <v>0</v>
      </c>
      <c r="R16" s="443" t="n">
        <v>7737</v>
      </c>
      <c r="S16" s="443" t="n">
        <v>0</v>
      </c>
      <c r="T16" s="443" t="n">
        <v>1905</v>
      </c>
      <c r="U16" s="445" t="n">
        <v>0</v>
      </c>
    </row>
    <row r="17" s="202" customFormat="true" ht="12.75" hidden="false" customHeight="false" outlineLevel="0" collapsed="false">
      <c r="A17" s="442" t="s">
        <v>220</v>
      </c>
      <c r="B17" s="443" t="n">
        <v>9908</v>
      </c>
      <c r="C17" s="443" t="n">
        <v>0</v>
      </c>
      <c r="D17" s="443" t="n">
        <v>1824</v>
      </c>
      <c r="E17" s="443" t="n">
        <v>0</v>
      </c>
      <c r="F17" s="443" t="n">
        <v>9023</v>
      </c>
      <c r="G17" s="443" t="n">
        <v>0</v>
      </c>
      <c r="H17" s="443" t="n">
        <v>1855</v>
      </c>
      <c r="I17" s="443" t="n">
        <v>0</v>
      </c>
      <c r="J17" s="443" t="n">
        <v>12263</v>
      </c>
      <c r="K17" s="443" t="n">
        <v>0</v>
      </c>
      <c r="L17" s="443" t="n">
        <v>2970</v>
      </c>
      <c r="M17" s="443" t="n">
        <v>0</v>
      </c>
      <c r="N17" s="444" t="n">
        <v>12550</v>
      </c>
      <c r="O17" s="444" t="n">
        <v>0</v>
      </c>
      <c r="P17" s="444" t="n">
        <v>2627</v>
      </c>
      <c r="Q17" s="444" t="n">
        <v>0</v>
      </c>
      <c r="R17" s="443" t="n">
        <v>7721</v>
      </c>
      <c r="S17" s="443" t="n">
        <v>0</v>
      </c>
      <c r="T17" s="443" t="n">
        <v>1700</v>
      </c>
      <c r="U17" s="445" t="n">
        <v>0</v>
      </c>
    </row>
    <row r="18" s="202" customFormat="true" ht="12.75" hidden="false" customHeight="false" outlineLevel="0" collapsed="false">
      <c r="A18" s="442" t="s">
        <v>221</v>
      </c>
      <c r="B18" s="443" t="n">
        <v>82048</v>
      </c>
      <c r="C18" s="443" t="n">
        <v>1</v>
      </c>
      <c r="D18" s="443" t="n">
        <v>24983</v>
      </c>
      <c r="E18" s="443" t="n">
        <v>0</v>
      </c>
      <c r="F18" s="443" t="n">
        <v>74040</v>
      </c>
      <c r="G18" s="443" t="n">
        <v>0</v>
      </c>
      <c r="H18" s="443" t="n">
        <v>24853</v>
      </c>
      <c r="I18" s="443" t="n">
        <v>0</v>
      </c>
      <c r="J18" s="443" t="n">
        <v>98784</v>
      </c>
      <c r="K18" s="443" t="n">
        <v>1</v>
      </c>
      <c r="L18" s="443" t="n">
        <v>29322</v>
      </c>
      <c r="M18" s="443" t="n">
        <v>0</v>
      </c>
      <c r="N18" s="444" t="n">
        <v>108415</v>
      </c>
      <c r="O18" s="444" t="n">
        <v>0</v>
      </c>
      <c r="P18" s="444" t="n">
        <v>31633</v>
      </c>
      <c r="Q18" s="444" t="n">
        <v>0</v>
      </c>
      <c r="R18" s="443" t="n">
        <v>71289</v>
      </c>
      <c r="S18" s="443" t="n">
        <v>1</v>
      </c>
      <c r="T18" s="443" t="n">
        <v>27324</v>
      </c>
      <c r="U18" s="445" t="n">
        <v>0</v>
      </c>
    </row>
    <row r="19" s="202" customFormat="true" ht="12.75" hidden="false" customHeight="false" outlineLevel="0" collapsed="false">
      <c r="A19" s="442" t="s">
        <v>222</v>
      </c>
      <c r="B19" s="443" t="n">
        <v>8011</v>
      </c>
      <c r="C19" s="443" t="n">
        <v>0</v>
      </c>
      <c r="D19" s="443" t="n">
        <v>2109</v>
      </c>
      <c r="E19" s="443" t="n">
        <v>0</v>
      </c>
      <c r="F19" s="443" t="n">
        <v>7176</v>
      </c>
      <c r="G19" s="443" t="n">
        <v>0</v>
      </c>
      <c r="H19" s="443" t="n">
        <v>2233</v>
      </c>
      <c r="I19" s="443" t="n">
        <v>0</v>
      </c>
      <c r="J19" s="443" t="n">
        <v>9487</v>
      </c>
      <c r="K19" s="443" t="n">
        <v>0</v>
      </c>
      <c r="L19" s="443" t="n">
        <v>3146</v>
      </c>
      <c r="M19" s="443" t="n">
        <v>0</v>
      </c>
      <c r="N19" s="444" t="n">
        <v>8997</v>
      </c>
      <c r="O19" s="444" t="n">
        <v>0</v>
      </c>
      <c r="P19" s="444" t="n">
        <v>2453</v>
      </c>
      <c r="Q19" s="444" t="n">
        <v>0</v>
      </c>
      <c r="R19" s="443" t="n">
        <v>5738</v>
      </c>
      <c r="S19" s="443" t="n">
        <v>0</v>
      </c>
      <c r="T19" s="443" t="n">
        <v>1893</v>
      </c>
      <c r="U19" s="445" t="n">
        <v>0</v>
      </c>
    </row>
    <row r="20" s="202" customFormat="true" ht="12.75" hidden="false" customHeight="false" outlineLevel="0" collapsed="false">
      <c r="A20" s="442" t="s">
        <v>223</v>
      </c>
      <c r="B20" s="443" t="n">
        <v>12836</v>
      </c>
      <c r="C20" s="443" t="n">
        <v>1</v>
      </c>
      <c r="D20" s="443" t="n">
        <v>4876</v>
      </c>
      <c r="E20" s="443" t="n">
        <v>0</v>
      </c>
      <c r="F20" s="443" t="n">
        <v>11526</v>
      </c>
      <c r="G20" s="443" t="n">
        <v>0</v>
      </c>
      <c r="H20" s="443" t="n">
        <v>4112</v>
      </c>
      <c r="I20" s="443" t="n">
        <v>0</v>
      </c>
      <c r="J20" s="443" t="n">
        <v>14830</v>
      </c>
      <c r="K20" s="443" t="n">
        <v>0</v>
      </c>
      <c r="L20" s="443" t="n">
        <v>5677</v>
      </c>
      <c r="M20" s="443" t="n">
        <v>0</v>
      </c>
      <c r="N20" s="444" t="n">
        <v>14546</v>
      </c>
      <c r="O20" s="444" t="n">
        <v>0</v>
      </c>
      <c r="P20" s="444" t="n">
        <v>4624</v>
      </c>
      <c r="Q20" s="444" t="n">
        <v>0</v>
      </c>
      <c r="R20" s="443" t="n">
        <v>9189</v>
      </c>
      <c r="S20" s="443" t="n">
        <v>0</v>
      </c>
      <c r="T20" s="443" t="n">
        <v>3216</v>
      </c>
      <c r="U20" s="445" t="n">
        <v>0</v>
      </c>
    </row>
    <row r="21" s="202" customFormat="true" ht="12.75" hidden="false" customHeight="false" outlineLevel="0" collapsed="false">
      <c r="A21" s="442" t="s">
        <v>224</v>
      </c>
      <c r="B21" s="443" t="n">
        <v>8658</v>
      </c>
      <c r="C21" s="443" t="n">
        <v>0</v>
      </c>
      <c r="D21" s="443" t="n">
        <v>2010</v>
      </c>
      <c r="E21" s="443" t="n">
        <v>0</v>
      </c>
      <c r="F21" s="443" t="n">
        <v>7870</v>
      </c>
      <c r="G21" s="443" t="n">
        <v>0</v>
      </c>
      <c r="H21" s="443" t="n">
        <v>1819</v>
      </c>
      <c r="I21" s="443" t="n">
        <v>0</v>
      </c>
      <c r="J21" s="443" t="n">
        <v>10276</v>
      </c>
      <c r="K21" s="443" t="n">
        <v>0</v>
      </c>
      <c r="L21" s="443" t="n">
        <v>2933</v>
      </c>
      <c r="M21" s="443" t="n">
        <v>0</v>
      </c>
      <c r="N21" s="444" t="n">
        <v>10448</v>
      </c>
      <c r="O21" s="444" t="n">
        <v>0</v>
      </c>
      <c r="P21" s="444" t="n">
        <v>2528</v>
      </c>
      <c r="Q21" s="444" t="n">
        <v>0</v>
      </c>
      <c r="R21" s="443" t="n">
        <v>6687</v>
      </c>
      <c r="S21" s="443" t="n">
        <v>0</v>
      </c>
      <c r="T21" s="443" t="n">
        <v>1962</v>
      </c>
      <c r="U21" s="445" t="n">
        <v>0</v>
      </c>
    </row>
    <row r="22" s="202" customFormat="true" ht="12.75" hidden="false" customHeight="false" outlineLevel="0" collapsed="false">
      <c r="A22" s="442" t="s">
        <v>225</v>
      </c>
      <c r="B22" s="443" t="n">
        <v>8605</v>
      </c>
      <c r="C22" s="443" t="n">
        <v>0</v>
      </c>
      <c r="D22" s="443" t="n">
        <v>2345</v>
      </c>
      <c r="E22" s="443" t="n">
        <v>0</v>
      </c>
      <c r="F22" s="443" t="n">
        <v>7740</v>
      </c>
      <c r="G22" s="443" t="n">
        <v>0</v>
      </c>
      <c r="H22" s="443" t="n">
        <v>1690</v>
      </c>
      <c r="I22" s="443" t="n">
        <v>0</v>
      </c>
      <c r="J22" s="443" t="n">
        <v>9894</v>
      </c>
      <c r="K22" s="443" t="n">
        <v>0</v>
      </c>
      <c r="L22" s="443" t="n">
        <v>2337</v>
      </c>
      <c r="M22" s="443" t="n">
        <v>0</v>
      </c>
      <c r="N22" s="444" t="n">
        <v>9884</v>
      </c>
      <c r="O22" s="444" t="n">
        <v>0</v>
      </c>
      <c r="P22" s="444" t="n">
        <v>1954</v>
      </c>
      <c r="Q22" s="444" t="n">
        <v>0</v>
      </c>
      <c r="R22" s="443" t="n">
        <v>6224</v>
      </c>
      <c r="S22" s="443" t="n">
        <v>0</v>
      </c>
      <c r="T22" s="443" t="n">
        <v>1436</v>
      </c>
      <c r="U22" s="445" t="n">
        <v>0</v>
      </c>
    </row>
    <row r="23" s="202" customFormat="true" ht="12.75" hidden="false" customHeight="false" outlineLevel="0" collapsed="false">
      <c r="A23" s="442" t="s">
        <v>226</v>
      </c>
      <c r="B23" s="443" t="n">
        <v>13415</v>
      </c>
      <c r="C23" s="443" t="n">
        <v>0</v>
      </c>
      <c r="D23" s="443" t="n">
        <v>2831</v>
      </c>
      <c r="E23" s="443" t="n">
        <v>0</v>
      </c>
      <c r="F23" s="443" t="n">
        <v>12071</v>
      </c>
      <c r="G23" s="443" t="n">
        <v>0</v>
      </c>
      <c r="H23" s="443" t="n">
        <v>2554</v>
      </c>
      <c r="I23" s="443" t="n">
        <v>0</v>
      </c>
      <c r="J23" s="443" t="n">
        <v>15561</v>
      </c>
      <c r="K23" s="443" t="n">
        <v>0</v>
      </c>
      <c r="L23" s="443" t="n">
        <v>3511</v>
      </c>
      <c r="M23" s="443" t="n">
        <v>0</v>
      </c>
      <c r="N23" s="444" t="n">
        <v>15967</v>
      </c>
      <c r="O23" s="444" t="n">
        <v>0</v>
      </c>
      <c r="P23" s="444" t="n">
        <v>3267</v>
      </c>
      <c r="Q23" s="444" t="n">
        <v>0</v>
      </c>
      <c r="R23" s="443" t="n">
        <v>10204</v>
      </c>
      <c r="S23" s="443" t="n">
        <v>0</v>
      </c>
      <c r="T23" s="443" t="n">
        <v>2475</v>
      </c>
      <c r="U23" s="445" t="n">
        <v>0</v>
      </c>
    </row>
    <row r="24" s="202" customFormat="true" ht="12.75" hidden="false" customHeight="false" outlineLevel="0" collapsed="false">
      <c r="A24" s="442" t="s">
        <v>227</v>
      </c>
      <c r="B24" s="443" t="n">
        <v>14422</v>
      </c>
      <c r="C24" s="443" t="n">
        <v>0</v>
      </c>
      <c r="D24" s="443" t="n">
        <v>3900</v>
      </c>
      <c r="E24" s="443" t="n">
        <v>0</v>
      </c>
      <c r="F24" s="443" t="n">
        <v>12717</v>
      </c>
      <c r="G24" s="443" t="n">
        <v>0</v>
      </c>
      <c r="H24" s="443" t="n">
        <v>3015</v>
      </c>
      <c r="I24" s="443" t="n">
        <v>0</v>
      </c>
      <c r="J24" s="443" t="n">
        <v>16291</v>
      </c>
      <c r="K24" s="443" t="n">
        <v>0</v>
      </c>
      <c r="L24" s="443" t="n">
        <v>4123</v>
      </c>
      <c r="M24" s="443" t="n">
        <v>0</v>
      </c>
      <c r="N24" s="444" t="n">
        <v>17284</v>
      </c>
      <c r="O24" s="444" t="n">
        <v>0</v>
      </c>
      <c r="P24" s="444" t="n">
        <v>3990</v>
      </c>
      <c r="Q24" s="444" t="n">
        <v>0</v>
      </c>
      <c r="R24" s="443" t="n">
        <v>12209</v>
      </c>
      <c r="S24" s="443" t="n">
        <v>0</v>
      </c>
      <c r="T24" s="443" t="n">
        <v>3791</v>
      </c>
      <c r="U24" s="445" t="n">
        <v>0</v>
      </c>
    </row>
    <row r="25" s="202" customFormat="true" ht="12.75" hidden="false" customHeight="false" outlineLevel="0" collapsed="false">
      <c r="A25" s="442" t="s">
        <v>228</v>
      </c>
      <c r="B25" s="443" t="n">
        <v>11908</v>
      </c>
      <c r="C25" s="443" t="n">
        <v>0</v>
      </c>
      <c r="D25" s="443" t="n">
        <v>2385</v>
      </c>
      <c r="E25" s="443" t="n">
        <v>0</v>
      </c>
      <c r="F25" s="443" t="n">
        <v>10655</v>
      </c>
      <c r="G25" s="443" t="n">
        <v>0</v>
      </c>
      <c r="H25" s="443" t="n">
        <v>2403</v>
      </c>
      <c r="I25" s="443" t="n">
        <v>0</v>
      </c>
      <c r="J25" s="443" t="n">
        <v>13845</v>
      </c>
      <c r="K25" s="443" t="n">
        <v>0</v>
      </c>
      <c r="L25" s="443" t="n">
        <v>3263</v>
      </c>
      <c r="M25" s="443" t="n">
        <v>0</v>
      </c>
      <c r="N25" s="444" t="n">
        <v>14878</v>
      </c>
      <c r="O25" s="444" t="n">
        <v>0</v>
      </c>
      <c r="P25" s="444" t="n">
        <v>3378</v>
      </c>
      <c r="Q25" s="444" t="n">
        <v>0</v>
      </c>
      <c r="R25" s="443" t="n">
        <v>9904</v>
      </c>
      <c r="S25" s="443" t="n">
        <v>0</v>
      </c>
      <c r="T25" s="443" t="n">
        <v>2627</v>
      </c>
      <c r="U25" s="445" t="n">
        <v>0</v>
      </c>
    </row>
    <row r="26" s="202" customFormat="true" ht="12.75" hidden="false" customHeight="false" outlineLevel="0" collapsed="false">
      <c r="A26" s="442" t="s">
        <v>229</v>
      </c>
      <c r="B26" s="443" t="n">
        <v>88141</v>
      </c>
      <c r="C26" s="443" t="n">
        <v>9</v>
      </c>
      <c r="D26" s="443" t="n">
        <v>35701</v>
      </c>
      <c r="E26" s="443" t="n">
        <v>0</v>
      </c>
      <c r="F26" s="443" t="n">
        <v>83549</v>
      </c>
      <c r="G26" s="443" t="n">
        <v>21</v>
      </c>
      <c r="H26" s="443" t="n">
        <v>37228</v>
      </c>
      <c r="I26" s="443" t="n">
        <v>0</v>
      </c>
      <c r="J26" s="443" t="n">
        <v>121168</v>
      </c>
      <c r="K26" s="443" t="n">
        <v>7</v>
      </c>
      <c r="L26" s="443" t="n">
        <v>49275</v>
      </c>
      <c r="M26" s="443" t="n">
        <v>0</v>
      </c>
      <c r="N26" s="444" t="n">
        <v>134785</v>
      </c>
      <c r="O26" s="444" t="n">
        <v>7</v>
      </c>
      <c r="P26" s="444" t="n">
        <v>54402</v>
      </c>
      <c r="Q26" s="444" t="n">
        <v>3</v>
      </c>
      <c r="R26" s="443" t="n">
        <v>89665</v>
      </c>
      <c r="S26" s="443" t="n">
        <v>2</v>
      </c>
      <c r="T26" s="443" t="n">
        <v>43585</v>
      </c>
      <c r="U26" s="445" t="n">
        <v>0</v>
      </c>
    </row>
    <row r="27" s="202" customFormat="true" ht="25.5" hidden="false" customHeight="false" outlineLevel="0" collapsed="false">
      <c r="A27" s="438" t="s">
        <v>230</v>
      </c>
      <c r="B27" s="439" t="n">
        <v>175165</v>
      </c>
      <c r="C27" s="439" t="n">
        <v>0</v>
      </c>
      <c r="D27" s="439" t="n">
        <v>60590</v>
      </c>
      <c r="E27" s="439" t="n">
        <v>0</v>
      </c>
      <c r="F27" s="439" t="n">
        <v>156083</v>
      </c>
      <c r="G27" s="439" t="n">
        <v>1</v>
      </c>
      <c r="H27" s="439" t="n">
        <v>57386</v>
      </c>
      <c r="I27" s="439" t="n">
        <v>0</v>
      </c>
      <c r="J27" s="439" t="n">
        <v>208186</v>
      </c>
      <c r="K27" s="439" t="n">
        <v>0</v>
      </c>
      <c r="L27" s="439" t="n">
        <v>73911</v>
      </c>
      <c r="M27" s="439" t="n">
        <v>0</v>
      </c>
      <c r="N27" s="440" t="n">
        <v>207121</v>
      </c>
      <c r="O27" s="440" t="n">
        <v>0</v>
      </c>
      <c r="P27" s="440" t="n">
        <v>65116</v>
      </c>
      <c r="Q27" s="440" t="n">
        <v>0</v>
      </c>
      <c r="R27" s="439" t="n">
        <v>131950</v>
      </c>
      <c r="S27" s="439" t="n">
        <v>0</v>
      </c>
      <c r="T27" s="439" t="n">
        <v>51995</v>
      </c>
      <c r="U27" s="441" t="n">
        <v>0</v>
      </c>
    </row>
    <row r="28" s="202" customFormat="true" ht="12.75" hidden="false" customHeight="false" outlineLevel="0" collapsed="false">
      <c r="A28" s="442" t="s">
        <v>231</v>
      </c>
      <c r="B28" s="443" t="n">
        <v>7409</v>
      </c>
      <c r="C28" s="443" t="n">
        <v>0</v>
      </c>
      <c r="D28" s="443" t="n">
        <v>2121</v>
      </c>
      <c r="E28" s="443" t="n">
        <v>0</v>
      </c>
      <c r="F28" s="443" t="n">
        <v>6504</v>
      </c>
      <c r="G28" s="443" t="n">
        <v>0</v>
      </c>
      <c r="H28" s="443" t="n">
        <v>1827</v>
      </c>
      <c r="I28" s="443" t="n">
        <v>0</v>
      </c>
      <c r="J28" s="443" t="n">
        <v>8995</v>
      </c>
      <c r="K28" s="443" t="n">
        <v>0</v>
      </c>
      <c r="L28" s="443" t="n">
        <v>3084</v>
      </c>
      <c r="M28" s="443" t="n">
        <v>0</v>
      </c>
      <c r="N28" s="444" t="n">
        <v>8129</v>
      </c>
      <c r="O28" s="444" t="n">
        <v>0</v>
      </c>
      <c r="P28" s="444" t="n">
        <v>2052</v>
      </c>
      <c r="Q28" s="444" t="n">
        <v>0</v>
      </c>
      <c r="R28" s="443" t="n">
        <v>4950</v>
      </c>
      <c r="S28" s="443" t="n">
        <v>0</v>
      </c>
      <c r="T28" s="443" t="n">
        <v>1327</v>
      </c>
      <c r="U28" s="445" t="n">
        <v>0</v>
      </c>
    </row>
    <row r="29" s="202" customFormat="true" ht="12.75" hidden="false" customHeight="false" outlineLevel="0" collapsed="false">
      <c r="A29" s="442" t="s">
        <v>232</v>
      </c>
      <c r="B29" s="443" t="n">
        <v>12190</v>
      </c>
      <c r="C29" s="443" t="n">
        <v>0</v>
      </c>
      <c r="D29" s="443" t="n">
        <v>3052</v>
      </c>
      <c r="E29" s="443" t="n">
        <v>0</v>
      </c>
      <c r="F29" s="443" t="n">
        <v>9957</v>
      </c>
      <c r="G29" s="443" t="n">
        <v>0</v>
      </c>
      <c r="H29" s="443" t="n">
        <v>2541</v>
      </c>
      <c r="I29" s="443" t="n">
        <v>0</v>
      </c>
      <c r="J29" s="443" t="n">
        <v>13380</v>
      </c>
      <c r="K29" s="443" t="n">
        <v>0</v>
      </c>
      <c r="L29" s="443" t="n">
        <v>3455</v>
      </c>
      <c r="M29" s="443" t="n">
        <v>0</v>
      </c>
      <c r="N29" s="444" t="n">
        <v>13191</v>
      </c>
      <c r="O29" s="444" t="n">
        <v>0</v>
      </c>
      <c r="P29" s="444" t="n">
        <v>2950</v>
      </c>
      <c r="Q29" s="444" t="n">
        <v>0</v>
      </c>
      <c r="R29" s="443" t="n">
        <v>8837</v>
      </c>
      <c r="S29" s="443" t="n">
        <v>0</v>
      </c>
      <c r="T29" s="443" t="n">
        <v>2297</v>
      </c>
      <c r="U29" s="445" t="n">
        <v>0</v>
      </c>
    </row>
    <row r="30" s="202" customFormat="true" ht="12.75" hidden="false" customHeight="false" outlineLevel="0" collapsed="false">
      <c r="A30" s="442" t="s">
        <v>233</v>
      </c>
      <c r="B30" s="443" t="n">
        <v>15335</v>
      </c>
      <c r="C30" s="443" t="n">
        <v>0</v>
      </c>
      <c r="D30" s="443" t="n">
        <v>3502</v>
      </c>
      <c r="E30" s="443" t="n">
        <v>0</v>
      </c>
      <c r="F30" s="443" t="n">
        <v>13636</v>
      </c>
      <c r="G30" s="443" t="n">
        <v>0</v>
      </c>
      <c r="H30" s="443" t="n">
        <v>3548</v>
      </c>
      <c r="I30" s="443" t="n">
        <v>0</v>
      </c>
      <c r="J30" s="443" t="n">
        <v>17821</v>
      </c>
      <c r="K30" s="443" t="n">
        <v>0</v>
      </c>
      <c r="L30" s="443" t="n">
        <v>5064</v>
      </c>
      <c r="M30" s="443" t="n">
        <v>0</v>
      </c>
      <c r="N30" s="444" t="n">
        <v>18113</v>
      </c>
      <c r="O30" s="444" t="n">
        <v>0</v>
      </c>
      <c r="P30" s="444" t="n">
        <v>4243</v>
      </c>
      <c r="Q30" s="444" t="n">
        <v>0</v>
      </c>
      <c r="R30" s="443" t="n">
        <v>12291</v>
      </c>
      <c r="S30" s="443" t="n">
        <v>0</v>
      </c>
      <c r="T30" s="443" t="n">
        <v>4050</v>
      </c>
      <c r="U30" s="445" t="n">
        <v>0</v>
      </c>
    </row>
    <row r="31" s="202" customFormat="true" ht="25.5" hidden="false" customHeight="false" outlineLevel="0" collapsed="false">
      <c r="A31" s="442" t="s">
        <v>234</v>
      </c>
      <c r="B31" s="443" t="n">
        <v>533</v>
      </c>
      <c r="C31" s="443" t="n">
        <v>0</v>
      </c>
      <c r="D31" s="443" t="n">
        <v>109</v>
      </c>
      <c r="E31" s="443" t="n">
        <v>0</v>
      </c>
      <c r="F31" s="443" t="n">
        <v>411</v>
      </c>
      <c r="G31" s="443" t="n">
        <v>0</v>
      </c>
      <c r="H31" s="443" t="n">
        <v>110</v>
      </c>
      <c r="I31" s="443" t="n">
        <v>0</v>
      </c>
      <c r="J31" s="443" t="n">
        <v>502</v>
      </c>
      <c r="K31" s="443" t="n">
        <v>0</v>
      </c>
      <c r="L31" s="443" t="n">
        <v>175</v>
      </c>
      <c r="M31" s="443" t="n">
        <v>0</v>
      </c>
      <c r="N31" s="444" t="n">
        <v>568</v>
      </c>
      <c r="O31" s="444" t="n">
        <v>0</v>
      </c>
      <c r="P31" s="444" t="n">
        <v>144</v>
      </c>
      <c r="Q31" s="444" t="n">
        <v>0</v>
      </c>
      <c r="R31" s="443" t="n">
        <v>390</v>
      </c>
      <c r="S31" s="443" t="n">
        <v>0</v>
      </c>
      <c r="T31" s="443" t="n">
        <v>117</v>
      </c>
      <c r="U31" s="445" t="n">
        <v>0</v>
      </c>
    </row>
    <row r="32" s="202" customFormat="true" ht="12.75" hidden="false" customHeight="false" outlineLevel="0" collapsed="false">
      <c r="A32" s="442" t="s">
        <v>235</v>
      </c>
      <c r="B32" s="443" t="n">
        <v>14949</v>
      </c>
      <c r="C32" s="443" t="n">
        <v>0</v>
      </c>
      <c r="D32" s="443" t="n">
        <v>3331</v>
      </c>
      <c r="E32" s="443" t="n">
        <v>0</v>
      </c>
      <c r="F32" s="443" t="n">
        <v>13242</v>
      </c>
      <c r="G32" s="443" t="n">
        <v>0</v>
      </c>
      <c r="H32" s="443" t="n">
        <v>2974</v>
      </c>
      <c r="I32" s="443" t="n">
        <v>0</v>
      </c>
      <c r="J32" s="443" t="n">
        <v>17939</v>
      </c>
      <c r="K32" s="443" t="n">
        <v>0</v>
      </c>
      <c r="L32" s="443" t="n">
        <v>4637</v>
      </c>
      <c r="M32" s="443" t="n">
        <v>0</v>
      </c>
      <c r="N32" s="444" t="n">
        <v>17591</v>
      </c>
      <c r="O32" s="444" t="n">
        <v>0</v>
      </c>
      <c r="P32" s="444" t="n">
        <v>3968</v>
      </c>
      <c r="Q32" s="444" t="n">
        <v>0</v>
      </c>
      <c r="R32" s="443" t="n">
        <v>11481</v>
      </c>
      <c r="S32" s="443" t="n">
        <v>0</v>
      </c>
      <c r="T32" s="443" t="n">
        <v>2919</v>
      </c>
      <c r="U32" s="445" t="n">
        <v>0</v>
      </c>
    </row>
    <row r="33" s="202" customFormat="true" ht="12.75" hidden="false" customHeight="false" outlineLevel="0" collapsed="false">
      <c r="A33" s="442" t="s">
        <v>236</v>
      </c>
      <c r="B33" s="443" t="n">
        <v>10493</v>
      </c>
      <c r="C33" s="443" t="n">
        <v>0</v>
      </c>
      <c r="D33" s="443" t="n">
        <v>3617</v>
      </c>
      <c r="E33" s="443" t="n">
        <v>0</v>
      </c>
      <c r="F33" s="443" t="n">
        <v>10091</v>
      </c>
      <c r="G33" s="443" t="n">
        <v>0</v>
      </c>
      <c r="H33" s="443" t="n">
        <v>3342</v>
      </c>
      <c r="I33" s="443" t="n">
        <v>0</v>
      </c>
      <c r="J33" s="443" t="n">
        <v>13878</v>
      </c>
      <c r="K33" s="443" t="n">
        <v>0</v>
      </c>
      <c r="L33" s="443" t="n">
        <v>5112</v>
      </c>
      <c r="M33" s="443" t="n">
        <v>0</v>
      </c>
      <c r="N33" s="444" t="n">
        <v>13179</v>
      </c>
      <c r="O33" s="444" t="n">
        <v>0</v>
      </c>
      <c r="P33" s="444" t="n">
        <v>4281</v>
      </c>
      <c r="Q33" s="444" t="n">
        <v>0</v>
      </c>
      <c r="R33" s="443" t="n">
        <v>7339</v>
      </c>
      <c r="S33" s="443" t="n">
        <v>0</v>
      </c>
      <c r="T33" s="443" t="n">
        <v>2027</v>
      </c>
      <c r="U33" s="445" t="n">
        <v>0</v>
      </c>
    </row>
    <row r="34" s="202" customFormat="true" ht="12.75" hidden="false" customHeight="false" outlineLevel="0" collapsed="false">
      <c r="A34" s="442" t="s">
        <v>237</v>
      </c>
      <c r="B34" s="443" t="n">
        <v>21204</v>
      </c>
      <c r="C34" s="443" t="n">
        <v>0</v>
      </c>
      <c r="D34" s="443" t="n">
        <v>7433</v>
      </c>
      <c r="E34" s="443" t="n">
        <v>0</v>
      </c>
      <c r="F34" s="443" t="n">
        <v>19030</v>
      </c>
      <c r="G34" s="443" t="n">
        <v>1</v>
      </c>
      <c r="H34" s="443" t="n">
        <v>6877</v>
      </c>
      <c r="I34" s="443" t="n">
        <v>0</v>
      </c>
      <c r="J34" s="443" t="n">
        <v>25748</v>
      </c>
      <c r="K34" s="443" t="n">
        <v>0</v>
      </c>
      <c r="L34" s="443" t="n">
        <v>8821</v>
      </c>
      <c r="M34" s="443" t="n">
        <v>0</v>
      </c>
      <c r="N34" s="444" t="n">
        <v>25742</v>
      </c>
      <c r="O34" s="444" t="n">
        <v>0</v>
      </c>
      <c r="P34" s="444" t="n">
        <v>7692</v>
      </c>
      <c r="Q34" s="444" t="n">
        <v>0</v>
      </c>
      <c r="R34" s="443" t="n">
        <v>16401</v>
      </c>
      <c r="S34" s="443" t="n">
        <v>0</v>
      </c>
      <c r="T34" s="443" t="n">
        <v>6784</v>
      </c>
      <c r="U34" s="445" t="n">
        <v>0</v>
      </c>
    </row>
    <row r="35" s="202" customFormat="true" ht="12.75" hidden="false" customHeight="false" outlineLevel="0" collapsed="false">
      <c r="A35" s="442" t="s">
        <v>238</v>
      </c>
      <c r="B35" s="443" t="n">
        <v>8295</v>
      </c>
      <c r="C35" s="443" t="n">
        <v>0</v>
      </c>
      <c r="D35" s="443" t="n">
        <v>2378</v>
      </c>
      <c r="E35" s="443" t="n">
        <v>0</v>
      </c>
      <c r="F35" s="443" t="n">
        <v>7609</v>
      </c>
      <c r="G35" s="443" t="n">
        <v>0</v>
      </c>
      <c r="H35" s="443" t="n">
        <v>2118</v>
      </c>
      <c r="I35" s="443" t="n">
        <v>0</v>
      </c>
      <c r="J35" s="443" t="n">
        <v>10184</v>
      </c>
      <c r="K35" s="443" t="n">
        <v>0</v>
      </c>
      <c r="L35" s="443" t="n">
        <v>3235</v>
      </c>
      <c r="M35" s="443" t="n">
        <v>0</v>
      </c>
      <c r="N35" s="444" t="n">
        <v>10491</v>
      </c>
      <c r="O35" s="444" t="n">
        <v>0</v>
      </c>
      <c r="P35" s="444" t="n">
        <v>2642</v>
      </c>
      <c r="Q35" s="444" t="n">
        <v>0</v>
      </c>
      <c r="R35" s="443" t="n">
        <v>7845</v>
      </c>
      <c r="S35" s="443" t="n">
        <v>0</v>
      </c>
      <c r="T35" s="443" t="n">
        <v>2085</v>
      </c>
      <c r="U35" s="445" t="n">
        <v>0</v>
      </c>
    </row>
    <row r="36" s="202" customFormat="true" ht="12.75" hidden="false" customHeight="false" outlineLevel="0" collapsed="false">
      <c r="A36" s="442" t="s">
        <v>239</v>
      </c>
      <c r="B36" s="443" t="n">
        <v>6223</v>
      </c>
      <c r="C36" s="443" t="n">
        <v>0</v>
      </c>
      <c r="D36" s="443" t="n">
        <v>1570</v>
      </c>
      <c r="E36" s="443" t="n">
        <v>0</v>
      </c>
      <c r="F36" s="443" t="n">
        <v>5465</v>
      </c>
      <c r="G36" s="443" t="n">
        <v>0</v>
      </c>
      <c r="H36" s="443" t="n">
        <v>1347</v>
      </c>
      <c r="I36" s="443" t="n">
        <v>0</v>
      </c>
      <c r="J36" s="443" t="n">
        <v>7526</v>
      </c>
      <c r="K36" s="443" t="n">
        <v>0</v>
      </c>
      <c r="L36" s="443" t="n">
        <v>1564</v>
      </c>
      <c r="M36" s="443" t="n">
        <v>0</v>
      </c>
      <c r="N36" s="444" t="n">
        <v>7108</v>
      </c>
      <c r="O36" s="444" t="n">
        <v>0</v>
      </c>
      <c r="P36" s="444" t="n">
        <v>1299</v>
      </c>
      <c r="Q36" s="444" t="n">
        <v>0</v>
      </c>
      <c r="R36" s="443" t="n">
        <v>4631</v>
      </c>
      <c r="S36" s="443" t="n">
        <v>0</v>
      </c>
      <c r="T36" s="443" t="n">
        <v>1297</v>
      </c>
      <c r="U36" s="445" t="n">
        <v>0</v>
      </c>
    </row>
    <row r="37" s="202" customFormat="true" ht="12.75" hidden="false" customHeight="false" outlineLevel="0" collapsed="false">
      <c r="A37" s="442" t="s">
        <v>240</v>
      </c>
      <c r="B37" s="443" t="n">
        <v>5410</v>
      </c>
      <c r="C37" s="443" t="n">
        <v>0</v>
      </c>
      <c r="D37" s="443" t="n">
        <v>1432</v>
      </c>
      <c r="E37" s="443" t="n">
        <v>0</v>
      </c>
      <c r="F37" s="443" t="n">
        <v>4823</v>
      </c>
      <c r="G37" s="443" t="n">
        <v>0</v>
      </c>
      <c r="H37" s="443" t="n">
        <v>1201</v>
      </c>
      <c r="I37" s="443" t="n">
        <v>0</v>
      </c>
      <c r="J37" s="443" t="n">
        <v>6577</v>
      </c>
      <c r="K37" s="443" t="n">
        <v>0</v>
      </c>
      <c r="L37" s="443" t="n">
        <v>2123</v>
      </c>
      <c r="M37" s="443" t="n">
        <v>0</v>
      </c>
      <c r="N37" s="444" t="n">
        <v>6335</v>
      </c>
      <c r="O37" s="444" t="n">
        <v>0</v>
      </c>
      <c r="P37" s="444" t="n">
        <v>1783</v>
      </c>
      <c r="Q37" s="444" t="n">
        <v>0</v>
      </c>
      <c r="R37" s="443" t="n">
        <v>3957</v>
      </c>
      <c r="S37" s="443" t="n">
        <v>0</v>
      </c>
      <c r="T37" s="443" t="n">
        <v>1305</v>
      </c>
      <c r="U37" s="445" t="n">
        <v>0</v>
      </c>
    </row>
    <row r="38" s="202" customFormat="true" ht="12.75" hidden="false" customHeight="false" outlineLevel="0" collapsed="false">
      <c r="A38" s="442" t="s">
        <v>241</v>
      </c>
      <c r="B38" s="443" t="n">
        <v>73657</v>
      </c>
      <c r="C38" s="443" t="n">
        <v>0</v>
      </c>
      <c r="D38" s="443" t="n">
        <v>32154</v>
      </c>
      <c r="E38" s="443" t="n">
        <v>0</v>
      </c>
      <c r="F38" s="443" t="n">
        <v>65726</v>
      </c>
      <c r="G38" s="443" t="n">
        <v>0</v>
      </c>
      <c r="H38" s="443" t="n">
        <v>31611</v>
      </c>
      <c r="I38" s="443" t="n">
        <v>0</v>
      </c>
      <c r="J38" s="443" t="n">
        <v>86138</v>
      </c>
      <c r="K38" s="443" t="n">
        <v>0</v>
      </c>
      <c r="L38" s="443" t="n">
        <v>36816</v>
      </c>
      <c r="M38" s="443" t="n">
        <v>0</v>
      </c>
      <c r="N38" s="444" t="n">
        <v>87242</v>
      </c>
      <c r="O38" s="444" t="n">
        <v>0</v>
      </c>
      <c r="P38" s="444" t="n">
        <v>34206</v>
      </c>
      <c r="Q38" s="444" t="n">
        <v>0</v>
      </c>
      <c r="R38" s="443" t="n">
        <v>54218</v>
      </c>
      <c r="S38" s="443" t="n">
        <v>0</v>
      </c>
      <c r="T38" s="443" t="n">
        <v>27904</v>
      </c>
      <c r="U38" s="445" t="n">
        <v>0</v>
      </c>
    </row>
    <row r="39" s="202" customFormat="true" ht="12.75" hidden="false" customHeight="false" outlineLevel="0" collapsed="false">
      <c r="A39" s="438" t="s">
        <v>242</v>
      </c>
      <c r="B39" s="439" t="n">
        <v>116713</v>
      </c>
      <c r="C39" s="439" t="n">
        <v>0</v>
      </c>
      <c r="D39" s="439" t="n">
        <v>34108</v>
      </c>
      <c r="E39" s="439" t="n">
        <v>0</v>
      </c>
      <c r="F39" s="439" t="n">
        <v>109189</v>
      </c>
      <c r="G39" s="439" t="n">
        <v>0</v>
      </c>
      <c r="H39" s="439" t="n">
        <v>32593</v>
      </c>
      <c r="I39" s="439" t="n">
        <v>0</v>
      </c>
      <c r="J39" s="439" t="n">
        <v>149021</v>
      </c>
      <c r="K39" s="439" t="n">
        <v>0</v>
      </c>
      <c r="L39" s="439" t="n">
        <v>49497</v>
      </c>
      <c r="M39" s="439" t="n">
        <v>0</v>
      </c>
      <c r="N39" s="440" t="n">
        <v>164240</v>
      </c>
      <c r="O39" s="440" t="n">
        <v>0</v>
      </c>
      <c r="P39" s="440" t="n">
        <v>43613</v>
      </c>
      <c r="Q39" s="440" t="n">
        <v>0</v>
      </c>
      <c r="R39" s="439" t="n">
        <v>119336</v>
      </c>
      <c r="S39" s="439" t="n">
        <v>0</v>
      </c>
      <c r="T39" s="439" t="n">
        <v>41755</v>
      </c>
      <c r="U39" s="441" t="n">
        <v>0</v>
      </c>
    </row>
    <row r="40" s="202" customFormat="true" ht="12.75" hidden="false" customHeight="false" outlineLevel="0" collapsed="false">
      <c r="A40" s="442" t="s">
        <v>243</v>
      </c>
      <c r="B40" s="443" t="n">
        <v>2499</v>
      </c>
      <c r="C40" s="443" t="n">
        <v>0</v>
      </c>
      <c r="D40" s="443" t="n">
        <v>655</v>
      </c>
      <c r="E40" s="443" t="n">
        <v>0</v>
      </c>
      <c r="F40" s="443" t="n">
        <v>2353</v>
      </c>
      <c r="G40" s="443" t="n">
        <v>0</v>
      </c>
      <c r="H40" s="443" t="n">
        <v>547</v>
      </c>
      <c r="I40" s="443" t="n">
        <v>0</v>
      </c>
      <c r="J40" s="443" t="n">
        <v>3239</v>
      </c>
      <c r="K40" s="443" t="n">
        <v>0</v>
      </c>
      <c r="L40" s="443" t="n">
        <v>912</v>
      </c>
      <c r="M40" s="443" t="n">
        <v>0</v>
      </c>
      <c r="N40" s="444" t="n">
        <v>3442</v>
      </c>
      <c r="O40" s="444" t="n">
        <v>0</v>
      </c>
      <c r="P40" s="444" t="n">
        <v>623</v>
      </c>
      <c r="Q40" s="444" t="n">
        <v>0</v>
      </c>
      <c r="R40" s="443" t="n">
        <v>2728</v>
      </c>
      <c r="S40" s="443" t="n">
        <v>0</v>
      </c>
      <c r="T40" s="443" t="n">
        <v>1001</v>
      </c>
      <c r="U40" s="445" t="n">
        <v>0</v>
      </c>
    </row>
    <row r="41" s="202" customFormat="true" ht="12.75" hidden="false" customHeight="false" outlineLevel="0" collapsed="false">
      <c r="A41" s="442" t="s">
        <v>244</v>
      </c>
      <c r="B41" s="443" t="n">
        <v>2601</v>
      </c>
      <c r="C41" s="443" t="n">
        <v>0</v>
      </c>
      <c r="D41" s="443" t="n">
        <v>656</v>
      </c>
      <c r="E41" s="443" t="n">
        <v>0</v>
      </c>
      <c r="F41" s="443" t="n">
        <v>2392</v>
      </c>
      <c r="G41" s="443" t="n">
        <v>0</v>
      </c>
      <c r="H41" s="443" t="n">
        <v>620</v>
      </c>
      <c r="I41" s="443" t="n">
        <v>0</v>
      </c>
      <c r="J41" s="443" t="n">
        <v>3158</v>
      </c>
      <c r="K41" s="443" t="n">
        <v>0</v>
      </c>
      <c r="L41" s="443" t="n">
        <v>884</v>
      </c>
      <c r="M41" s="443" t="n">
        <v>0</v>
      </c>
      <c r="N41" s="444" t="n">
        <v>3381</v>
      </c>
      <c r="O41" s="444" t="n">
        <v>0</v>
      </c>
      <c r="P41" s="444" t="n">
        <v>814</v>
      </c>
      <c r="Q41" s="444" t="n">
        <v>0</v>
      </c>
      <c r="R41" s="443" t="n">
        <v>2647</v>
      </c>
      <c r="S41" s="443" t="n">
        <v>0</v>
      </c>
      <c r="T41" s="443" t="n">
        <v>772</v>
      </c>
      <c r="U41" s="445" t="n">
        <v>0</v>
      </c>
    </row>
    <row r="42" s="202" customFormat="true" ht="12.75" hidden="false" customHeight="false" outlineLevel="0" collapsed="false">
      <c r="A42" s="446" t="s">
        <v>245</v>
      </c>
      <c r="B42" s="443" t="n">
        <v>2978</v>
      </c>
      <c r="C42" s="443" t="n">
        <v>0</v>
      </c>
      <c r="D42" s="443" t="n">
        <v>1198</v>
      </c>
      <c r="E42" s="443" t="n">
        <v>0</v>
      </c>
      <c r="F42" s="443" t="n">
        <v>3939</v>
      </c>
      <c r="G42" s="443" t="n">
        <v>0</v>
      </c>
      <c r="H42" s="443" t="n">
        <v>1168</v>
      </c>
      <c r="I42" s="443" t="n">
        <v>0</v>
      </c>
      <c r="J42" s="443" t="n">
        <v>6789</v>
      </c>
      <c r="K42" s="443" t="n">
        <v>0</v>
      </c>
      <c r="L42" s="443" t="n">
        <v>2608</v>
      </c>
      <c r="M42" s="443" t="n">
        <v>0</v>
      </c>
      <c r="N42" s="444" t="n">
        <v>8316</v>
      </c>
      <c r="O42" s="444" t="n">
        <v>0</v>
      </c>
      <c r="P42" s="444" t="n">
        <v>2646</v>
      </c>
      <c r="Q42" s="444" t="n">
        <v>0</v>
      </c>
      <c r="R42" s="443" t="n">
        <v>4725</v>
      </c>
      <c r="S42" s="443" t="n">
        <v>0</v>
      </c>
      <c r="T42" s="443" t="n">
        <v>1410</v>
      </c>
      <c r="U42" s="445" t="n">
        <v>0</v>
      </c>
    </row>
    <row r="43" s="202" customFormat="true" ht="12.75" hidden="false" customHeight="false" outlineLevel="0" collapsed="false">
      <c r="A43" s="446" t="s">
        <v>246</v>
      </c>
      <c r="B43" s="443" t="n">
        <v>43669</v>
      </c>
      <c r="C43" s="443" t="n">
        <v>0</v>
      </c>
      <c r="D43" s="443" t="n">
        <v>15696</v>
      </c>
      <c r="E43" s="443" t="n">
        <v>0</v>
      </c>
      <c r="F43" s="443" t="n">
        <v>40072</v>
      </c>
      <c r="G43" s="443" t="n">
        <v>0</v>
      </c>
      <c r="H43" s="443" t="n">
        <v>14338</v>
      </c>
      <c r="I43" s="443" t="n">
        <v>0</v>
      </c>
      <c r="J43" s="443" t="n">
        <v>55562</v>
      </c>
      <c r="K43" s="443" t="n">
        <v>0</v>
      </c>
      <c r="L43" s="443" t="n">
        <v>22286</v>
      </c>
      <c r="M43" s="443" t="n">
        <v>0</v>
      </c>
      <c r="N43" s="444" t="n">
        <v>61232</v>
      </c>
      <c r="O43" s="444" t="n">
        <v>0</v>
      </c>
      <c r="P43" s="444" t="n">
        <v>18123</v>
      </c>
      <c r="Q43" s="444" t="n">
        <v>0</v>
      </c>
      <c r="R43" s="443" t="n">
        <v>47593</v>
      </c>
      <c r="S43" s="443" t="n">
        <v>0</v>
      </c>
      <c r="T43" s="443" t="n">
        <v>20838</v>
      </c>
      <c r="U43" s="445" t="n">
        <v>0</v>
      </c>
    </row>
    <row r="44" s="202" customFormat="true" ht="12.75" hidden="false" customHeight="false" outlineLevel="0" collapsed="false">
      <c r="A44" s="446" t="s">
        <v>247</v>
      </c>
      <c r="B44" s="443" t="n">
        <v>7773</v>
      </c>
      <c r="C44" s="443" t="n">
        <v>0</v>
      </c>
      <c r="D44" s="443" t="n">
        <v>1221</v>
      </c>
      <c r="E44" s="443" t="n">
        <v>0</v>
      </c>
      <c r="F44" s="443" t="n">
        <v>7564</v>
      </c>
      <c r="G44" s="443" t="n">
        <v>0</v>
      </c>
      <c r="H44" s="443" t="n">
        <v>1187</v>
      </c>
      <c r="I44" s="443" t="n">
        <v>0</v>
      </c>
      <c r="J44" s="443" t="n">
        <v>9463</v>
      </c>
      <c r="K44" s="443" t="n">
        <v>0</v>
      </c>
      <c r="L44" s="443" t="n">
        <v>1741</v>
      </c>
      <c r="M44" s="443" t="n">
        <v>0</v>
      </c>
      <c r="N44" s="444" t="n">
        <v>10597</v>
      </c>
      <c r="O44" s="444" t="n">
        <v>0</v>
      </c>
      <c r="P44" s="444" t="n">
        <v>1726</v>
      </c>
      <c r="Q44" s="444" t="n">
        <v>0</v>
      </c>
      <c r="R44" s="443" t="n">
        <v>8672</v>
      </c>
      <c r="S44" s="443" t="n">
        <v>0</v>
      </c>
      <c r="T44" s="443" t="n">
        <v>1796</v>
      </c>
      <c r="U44" s="445" t="n">
        <v>0</v>
      </c>
    </row>
    <row r="45" s="202" customFormat="true" ht="12.75" hidden="false" customHeight="false" outlineLevel="0" collapsed="false">
      <c r="A45" s="446" t="s">
        <v>248</v>
      </c>
      <c r="B45" s="443" t="n">
        <v>21468</v>
      </c>
      <c r="C45" s="443" t="n">
        <v>0</v>
      </c>
      <c r="D45" s="443" t="n">
        <v>4008</v>
      </c>
      <c r="E45" s="443" t="n">
        <v>0</v>
      </c>
      <c r="F45" s="443" t="n">
        <v>19463</v>
      </c>
      <c r="G45" s="443" t="n">
        <v>0</v>
      </c>
      <c r="H45" s="443" t="n">
        <v>4284</v>
      </c>
      <c r="I45" s="443" t="n">
        <v>0</v>
      </c>
      <c r="J45" s="443" t="n">
        <v>25201</v>
      </c>
      <c r="K45" s="443" t="n">
        <v>0</v>
      </c>
      <c r="L45" s="443" t="n">
        <v>5791</v>
      </c>
      <c r="M45" s="443" t="n">
        <v>0</v>
      </c>
      <c r="N45" s="444" t="n">
        <v>27004</v>
      </c>
      <c r="O45" s="444" t="n">
        <v>0</v>
      </c>
      <c r="P45" s="444" t="n">
        <v>5675</v>
      </c>
      <c r="Q45" s="444" t="n">
        <v>0</v>
      </c>
      <c r="R45" s="443" t="n">
        <v>18155</v>
      </c>
      <c r="S45" s="443" t="n">
        <v>0</v>
      </c>
      <c r="T45" s="443" t="n">
        <v>5211</v>
      </c>
      <c r="U45" s="445" t="n">
        <v>0</v>
      </c>
    </row>
    <row r="46" s="202" customFormat="true" ht="12.75" hidden="false" customHeight="false" outlineLevel="0" collapsed="false">
      <c r="A46" s="446" t="s">
        <v>249</v>
      </c>
      <c r="B46" s="443" t="n">
        <v>34750</v>
      </c>
      <c r="C46" s="443" t="n">
        <v>0</v>
      </c>
      <c r="D46" s="443" t="n">
        <v>10280</v>
      </c>
      <c r="E46" s="443" t="n">
        <v>0</v>
      </c>
      <c r="F46" s="443" t="n">
        <v>32119</v>
      </c>
      <c r="G46" s="443" t="n">
        <v>0</v>
      </c>
      <c r="H46" s="443" t="n">
        <v>10092</v>
      </c>
      <c r="I46" s="443" t="n">
        <v>0</v>
      </c>
      <c r="J46" s="443" t="n">
        <v>43585</v>
      </c>
      <c r="K46" s="443" t="n">
        <v>0</v>
      </c>
      <c r="L46" s="443" t="n">
        <v>14507</v>
      </c>
      <c r="M46" s="443" t="n">
        <v>0</v>
      </c>
      <c r="N46" s="444" t="n">
        <v>47805</v>
      </c>
      <c r="O46" s="444" t="n">
        <v>0</v>
      </c>
      <c r="P46" s="444" t="n">
        <v>13254</v>
      </c>
      <c r="Q46" s="444" t="n">
        <v>0</v>
      </c>
      <c r="R46" s="443" t="n">
        <v>33154</v>
      </c>
      <c r="S46" s="443" t="n">
        <v>0</v>
      </c>
      <c r="T46" s="443" t="n">
        <v>10180</v>
      </c>
      <c r="U46" s="445" t="n">
        <v>0</v>
      </c>
    </row>
    <row r="47" s="202" customFormat="true" ht="12.75" hidden="false" customHeight="false" outlineLevel="0" collapsed="false">
      <c r="A47" s="446" t="s">
        <v>250</v>
      </c>
      <c r="B47" s="443" t="n">
        <v>975</v>
      </c>
      <c r="C47" s="443" t="n">
        <v>0</v>
      </c>
      <c r="D47" s="443" t="n">
        <v>394</v>
      </c>
      <c r="E47" s="443" t="n">
        <v>0</v>
      </c>
      <c r="F47" s="443" t="n">
        <v>1287</v>
      </c>
      <c r="G47" s="443" t="n">
        <v>0</v>
      </c>
      <c r="H47" s="443" t="n">
        <v>357</v>
      </c>
      <c r="I47" s="443" t="n">
        <v>0</v>
      </c>
      <c r="J47" s="443" t="n">
        <v>2024</v>
      </c>
      <c r="K47" s="443" t="n">
        <v>0</v>
      </c>
      <c r="L47" s="443" t="n">
        <v>768</v>
      </c>
      <c r="M47" s="443" t="n">
        <v>0</v>
      </c>
      <c r="N47" s="444" t="n">
        <v>2463</v>
      </c>
      <c r="O47" s="444" t="n">
        <v>0</v>
      </c>
      <c r="P47" s="444" t="n">
        <v>752</v>
      </c>
      <c r="Q47" s="444" t="n">
        <v>0</v>
      </c>
      <c r="R47" s="443" t="n">
        <v>1662</v>
      </c>
      <c r="S47" s="443" t="n">
        <v>0</v>
      </c>
      <c r="T47" s="443" t="n">
        <v>547</v>
      </c>
      <c r="U47" s="445" t="n">
        <v>0</v>
      </c>
    </row>
    <row r="48" s="202" customFormat="true" ht="25.5" hidden="false" customHeight="false" outlineLevel="0" collapsed="false">
      <c r="A48" s="438" t="s">
        <v>251</v>
      </c>
      <c r="B48" s="439" t="n">
        <v>33046</v>
      </c>
      <c r="C48" s="439" t="n">
        <v>0</v>
      </c>
      <c r="D48" s="439" t="n">
        <v>5765</v>
      </c>
      <c r="E48" s="439" t="n">
        <v>0</v>
      </c>
      <c r="F48" s="439" t="n">
        <v>31745</v>
      </c>
      <c r="G48" s="439" t="n">
        <v>0</v>
      </c>
      <c r="H48" s="439" t="n">
        <v>5924</v>
      </c>
      <c r="I48" s="439" t="n">
        <v>0</v>
      </c>
      <c r="J48" s="439" t="n">
        <v>45565</v>
      </c>
      <c r="K48" s="439" t="n">
        <v>0</v>
      </c>
      <c r="L48" s="439" t="n">
        <v>9320</v>
      </c>
      <c r="M48" s="439" t="n">
        <v>0</v>
      </c>
      <c r="N48" s="440" t="n">
        <v>64064</v>
      </c>
      <c r="O48" s="440" t="n">
        <v>0</v>
      </c>
      <c r="P48" s="440" t="n">
        <v>8811</v>
      </c>
      <c r="Q48" s="440" t="n">
        <v>0</v>
      </c>
      <c r="R48" s="439" t="n">
        <v>55669</v>
      </c>
      <c r="S48" s="439" t="n">
        <v>0</v>
      </c>
      <c r="T48" s="439" t="n">
        <v>9031</v>
      </c>
      <c r="U48" s="441" t="n">
        <v>0</v>
      </c>
    </row>
    <row r="49" s="202" customFormat="true" ht="12.75" hidden="false" customHeight="false" outlineLevel="0" collapsed="false">
      <c r="A49" s="442" t="s">
        <v>252</v>
      </c>
      <c r="B49" s="443" t="n">
        <v>3916</v>
      </c>
      <c r="C49" s="443" t="n">
        <v>0</v>
      </c>
      <c r="D49" s="443" t="n">
        <v>709</v>
      </c>
      <c r="E49" s="443" t="n">
        <v>0</v>
      </c>
      <c r="F49" s="443" t="n">
        <v>4539</v>
      </c>
      <c r="G49" s="443" t="n">
        <v>0</v>
      </c>
      <c r="H49" s="443" t="n">
        <v>820</v>
      </c>
      <c r="I49" s="443" t="n">
        <v>0</v>
      </c>
      <c r="J49" s="443" t="n">
        <v>6361</v>
      </c>
      <c r="K49" s="443" t="n">
        <v>0</v>
      </c>
      <c r="L49" s="443" t="n">
        <v>1220</v>
      </c>
      <c r="M49" s="443" t="n">
        <v>0</v>
      </c>
      <c r="N49" s="444" t="n">
        <v>8781</v>
      </c>
      <c r="O49" s="444" t="n">
        <v>0</v>
      </c>
      <c r="P49" s="444" t="n">
        <v>1276</v>
      </c>
      <c r="Q49" s="444" t="n">
        <v>0</v>
      </c>
      <c r="R49" s="443" t="n">
        <v>8757</v>
      </c>
      <c r="S49" s="443" t="n">
        <v>0</v>
      </c>
      <c r="T49" s="443" t="n">
        <v>1445</v>
      </c>
      <c r="U49" s="445" t="n">
        <v>0</v>
      </c>
    </row>
    <row r="50" s="202" customFormat="true" ht="12.75" hidden="false" customHeight="false" outlineLevel="0" collapsed="false">
      <c r="A50" s="442" t="s">
        <v>253</v>
      </c>
      <c r="B50" s="443" t="n">
        <v>195</v>
      </c>
      <c r="C50" s="443" t="n">
        <v>0</v>
      </c>
      <c r="D50" s="443" t="n">
        <v>82</v>
      </c>
      <c r="E50" s="443" t="n">
        <v>0</v>
      </c>
      <c r="F50" s="443" t="n">
        <v>172</v>
      </c>
      <c r="G50" s="443" t="n">
        <v>0</v>
      </c>
      <c r="H50" s="443" t="n">
        <v>47</v>
      </c>
      <c r="I50" s="443" t="n">
        <v>0</v>
      </c>
      <c r="J50" s="443" t="n">
        <v>869</v>
      </c>
      <c r="K50" s="443" t="n">
        <v>0</v>
      </c>
      <c r="L50" s="443" t="n">
        <v>76</v>
      </c>
      <c r="M50" s="443" t="n">
        <v>0</v>
      </c>
      <c r="N50" s="444" t="n">
        <v>1713</v>
      </c>
      <c r="O50" s="444" t="n">
        <v>0</v>
      </c>
      <c r="P50" s="444" t="n">
        <v>58</v>
      </c>
      <c r="Q50" s="444" t="n">
        <v>0</v>
      </c>
      <c r="R50" s="443" t="n">
        <v>614</v>
      </c>
      <c r="S50" s="443" t="n">
        <v>0</v>
      </c>
      <c r="T50" s="443" t="n">
        <v>51</v>
      </c>
      <c r="U50" s="445" t="n">
        <v>0</v>
      </c>
    </row>
    <row r="51" s="202" customFormat="true" ht="12.75" hidden="false" customHeight="false" outlineLevel="0" collapsed="false">
      <c r="A51" s="442" t="s">
        <v>254</v>
      </c>
      <c r="B51" s="443" t="n">
        <v>2981</v>
      </c>
      <c r="C51" s="443" t="n">
        <v>0</v>
      </c>
      <c r="D51" s="443" t="n">
        <v>472</v>
      </c>
      <c r="E51" s="443" t="n">
        <v>0</v>
      </c>
      <c r="F51" s="443" t="n">
        <v>2907</v>
      </c>
      <c r="G51" s="443" t="n">
        <v>0</v>
      </c>
      <c r="H51" s="443" t="n">
        <v>492</v>
      </c>
      <c r="I51" s="443" t="n">
        <v>0</v>
      </c>
      <c r="J51" s="443" t="n">
        <v>4074</v>
      </c>
      <c r="K51" s="443" t="n">
        <v>0</v>
      </c>
      <c r="L51" s="443" t="n">
        <v>659</v>
      </c>
      <c r="M51" s="443" t="n">
        <v>0</v>
      </c>
      <c r="N51" s="444" t="n">
        <v>5167</v>
      </c>
      <c r="O51" s="444" t="n">
        <v>0</v>
      </c>
      <c r="P51" s="444" t="n">
        <v>507</v>
      </c>
      <c r="Q51" s="444" t="n">
        <v>0</v>
      </c>
      <c r="R51" s="443" t="n">
        <v>4523</v>
      </c>
      <c r="S51" s="443" t="n">
        <v>0</v>
      </c>
      <c r="T51" s="443" t="n">
        <v>560</v>
      </c>
      <c r="U51" s="445" t="n">
        <v>0</v>
      </c>
    </row>
    <row r="52" s="202" customFormat="true" ht="12.75" hidden="false" customHeight="false" outlineLevel="0" collapsed="false">
      <c r="A52" s="442" t="s">
        <v>255</v>
      </c>
      <c r="B52" s="443" t="n">
        <v>1855</v>
      </c>
      <c r="C52" s="443" t="n">
        <v>0</v>
      </c>
      <c r="D52" s="443" t="n">
        <v>206</v>
      </c>
      <c r="E52" s="443" t="n">
        <v>0</v>
      </c>
      <c r="F52" s="443" t="n">
        <v>1732</v>
      </c>
      <c r="G52" s="443" t="n">
        <v>0</v>
      </c>
      <c r="H52" s="443" t="n">
        <v>183</v>
      </c>
      <c r="I52" s="443" t="n">
        <v>0</v>
      </c>
      <c r="J52" s="443" t="n">
        <v>2491</v>
      </c>
      <c r="K52" s="443" t="n">
        <v>0</v>
      </c>
      <c r="L52" s="443" t="n">
        <v>354</v>
      </c>
      <c r="M52" s="443" t="n">
        <v>0</v>
      </c>
      <c r="N52" s="444" t="n">
        <v>4033</v>
      </c>
      <c r="O52" s="444" t="n">
        <v>0</v>
      </c>
      <c r="P52" s="444" t="n">
        <v>307</v>
      </c>
      <c r="Q52" s="444" t="n">
        <v>0</v>
      </c>
      <c r="R52" s="443" t="n">
        <v>3271</v>
      </c>
      <c r="S52" s="443" t="n">
        <v>0</v>
      </c>
      <c r="T52" s="443" t="n">
        <v>360</v>
      </c>
      <c r="U52" s="445" t="n">
        <v>0</v>
      </c>
    </row>
    <row r="53" s="202" customFormat="true" ht="25.5" hidden="false" customHeight="false" outlineLevel="0" collapsed="false">
      <c r="A53" s="442" t="s">
        <v>256</v>
      </c>
      <c r="B53" s="443" t="n">
        <v>2876</v>
      </c>
      <c r="C53" s="443" t="n">
        <v>0</v>
      </c>
      <c r="D53" s="443" t="n">
        <v>662</v>
      </c>
      <c r="E53" s="443" t="n">
        <v>0</v>
      </c>
      <c r="F53" s="443" t="n">
        <v>2936</v>
      </c>
      <c r="G53" s="443" t="n">
        <v>0</v>
      </c>
      <c r="H53" s="443" t="n">
        <v>677</v>
      </c>
      <c r="I53" s="443" t="n">
        <v>0</v>
      </c>
      <c r="J53" s="443" t="n">
        <v>4050</v>
      </c>
      <c r="K53" s="443" t="n">
        <v>0</v>
      </c>
      <c r="L53" s="443" t="n">
        <v>1071</v>
      </c>
      <c r="M53" s="443" t="n">
        <v>0</v>
      </c>
      <c r="N53" s="444" t="n">
        <v>5154</v>
      </c>
      <c r="O53" s="444" t="n">
        <v>0</v>
      </c>
      <c r="P53" s="444" t="n">
        <v>1041</v>
      </c>
      <c r="Q53" s="444" t="n">
        <v>0</v>
      </c>
      <c r="R53" s="443" t="n">
        <v>4235</v>
      </c>
      <c r="S53" s="443" t="n">
        <v>0</v>
      </c>
      <c r="T53" s="443" t="n">
        <v>1208</v>
      </c>
      <c r="U53" s="445" t="n">
        <v>0</v>
      </c>
    </row>
    <row r="54" s="202" customFormat="true" ht="12.75" hidden="false" customHeight="false" outlineLevel="0" collapsed="false">
      <c r="A54" s="442" t="s">
        <v>257</v>
      </c>
      <c r="B54" s="443" t="n">
        <v>870</v>
      </c>
      <c r="C54" s="443" t="n">
        <v>0</v>
      </c>
      <c r="D54" s="443" t="n">
        <v>107</v>
      </c>
      <c r="E54" s="443" t="n">
        <v>0</v>
      </c>
      <c r="F54" s="443" t="n">
        <v>1100</v>
      </c>
      <c r="G54" s="443" t="n">
        <v>0</v>
      </c>
      <c r="H54" s="443" t="n">
        <v>101</v>
      </c>
      <c r="I54" s="443" t="n">
        <v>0</v>
      </c>
      <c r="J54" s="443" t="n">
        <v>4157</v>
      </c>
      <c r="K54" s="443" t="n">
        <v>0</v>
      </c>
      <c r="L54" s="443" t="n">
        <v>150</v>
      </c>
      <c r="M54" s="443" t="n">
        <v>0</v>
      </c>
      <c r="N54" s="444" t="n">
        <v>12703</v>
      </c>
      <c r="O54" s="444" t="n">
        <v>0</v>
      </c>
      <c r="P54" s="444" t="n">
        <v>189</v>
      </c>
      <c r="Q54" s="444" t="n">
        <v>0</v>
      </c>
      <c r="R54" s="443" t="n">
        <v>15213</v>
      </c>
      <c r="S54" s="443" t="n">
        <v>0</v>
      </c>
      <c r="T54" s="443" t="n">
        <v>264</v>
      </c>
      <c r="U54" s="445" t="n">
        <v>0</v>
      </c>
    </row>
    <row r="55" s="202" customFormat="true" ht="12.75" hidden="false" customHeight="false" outlineLevel="0" collapsed="false">
      <c r="A55" s="442" t="s">
        <v>258</v>
      </c>
      <c r="B55" s="443" t="n">
        <v>20353</v>
      </c>
      <c r="C55" s="443" t="n">
        <v>0</v>
      </c>
      <c r="D55" s="443" t="n">
        <v>3527</v>
      </c>
      <c r="E55" s="443" t="n">
        <v>0</v>
      </c>
      <c r="F55" s="443" t="n">
        <v>18359</v>
      </c>
      <c r="G55" s="443" t="n">
        <v>0</v>
      </c>
      <c r="H55" s="443" t="n">
        <v>3604</v>
      </c>
      <c r="I55" s="443" t="n">
        <v>0</v>
      </c>
      <c r="J55" s="443" t="n">
        <v>23563</v>
      </c>
      <c r="K55" s="443" t="n">
        <v>0</v>
      </c>
      <c r="L55" s="443" t="n">
        <v>5790</v>
      </c>
      <c r="M55" s="443" t="n">
        <v>0</v>
      </c>
      <c r="N55" s="444" t="n">
        <v>26513</v>
      </c>
      <c r="O55" s="444" t="n">
        <v>0</v>
      </c>
      <c r="P55" s="444" t="n">
        <v>5433</v>
      </c>
      <c r="Q55" s="444" t="n">
        <v>0</v>
      </c>
      <c r="R55" s="443" t="n">
        <v>19056</v>
      </c>
      <c r="S55" s="443" t="n">
        <v>0</v>
      </c>
      <c r="T55" s="443" t="n">
        <v>5143</v>
      </c>
      <c r="U55" s="445" t="n">
        <v>0</v>
      </c>
    </row>
    <row r="56" s="202" customFormat="true" ht="25.5" hidden="false" customHeight="false" outlineLevel="0" collapsed="false">
      <c r="A56" s="438" t="s">
        <v>259</v>
      </c>
      <c r="B56" s="439" t="n">
        <v>356273</v>
      </c>
      <c r="C56" s="439" t="n">
        <v>1</v>
      </c>
      <c r="D56" s="439" t="n">
        <v>77633</v>
      </c>
      <c r="E56" s="439" t="n">
        <v>0</v>
      </c>
      <c r="F56" s="439" t="n">
        <v>306157</v>
      </c>
      <c r="G56" s="439" t="n">
        <v>0</v>
      </c>
      <c r="H56" s="439" t="n">
        <v>67208</v>
      </c>
      <c r="I56" s="439" t="n">
        <v>0</v>
      </c>
      <c r="J56" s="439" t="n">
        <v>414272</v>
      </c>
      <c r="K56" s="439" t="n">
        <v>0</v>
      </c>
      <c r="L56" s="439" t="n">
        <v>97789</v>
      </c>
      <c r="M56" s="439" t="n">
        <v>0</v>
      </c>
      <c r="N56" s="440" t="n">
        <v>436003</v>
      </c>
      <c r="O56" s="440" t="n">
        <v>0</v>
      </c>
      <c r="P56" s="440" t="n">
        <v>93829</v>
      </c>
      <c r="Q56" s="440" t="n">
        <v>0</v>
      </c>
      <c r="R56" s="439" t="n">
        <v>298412</v>
      </c>
      <c r="S56" s="439" t="n">
        <v>0</v>
      </c>
      <c r="T56" s="439" t="n">
        <v>79775</v>
      </c>
      <c r="U56" s="441" t="n">
        <v>0</v>
      </c>
    </row>
    <row r="57" s="202" customFormat="true" ht="12.75" hidden="false" customHeight="false" outlineLevel="0" collapsed="false">
      <c r="A57" s="442" t="s">
        <v>260</v>
      </c>
      <c r="B57" s="443" t="n">
        <v>53504</v>
      </c>
      <c r="C57" s="443" t="n">
        <v>1</v>
      </c>
      <c r="D57" s="443" t="n">
        <v>13233</v>
      </c>
      <c r="E57" s="443" t="n">
        <v>0</v>
      </c>
      <c r="F57" s="443" t="n">
        <v>47722</v>
      </c>
      <c r="G57" s="443" t="n">
        <v>0</v>
      </c>
      <c r="H57" s="443" t="n">
        <v>11438</v>
      </c>
      <c r="I57" s="443" t="n">
        <v>0</v>
      </c>
      <c r="J57" s="443" t="n">
        <v>61932</v>
      </c>
      <c r="K57" s="443" t="n">
        <v>0</v>
      </c>
      <c r="L57" s="443" t="n">
        <v>14604</v>
      </c>
      <c r="M57" s="443" t="n">
        <v>0</v>
      </c>
      <c r="N57" s="444" t="n">
        <v>68192</v>
      </c>
      <c r="O57" s="444" t="n">
        <v>0</v>
      </c>
      <c r="P57" s="444" t="n">
        <v>13865</v>
      </c>
      <c r="Q57" s="444" t="n">
        <v>0</v>
      </c>
      <c r="R57" s="443" t="n">
        <v>52630</v>
      </c>
      <c r="S57" s="443" t="n">
        <v>0</v>
      </c>
      <c r="T57" s="443" t="n">
        <v>12623</v>
      </c>
      <c r="U57" s="445" t="n">
        <v>0</v>
      </c>
    </row>
    <row r="58" s="202" customFormat="true" ht="12.75" hidden="false" customHeight="false" outlineLevel="0" collapsed="false">
      <c r="A58" s="442" t="s">
        <v>261</v>
      </c>
      <c r="B58" s="443" t="n">
        <v>8178</v>
      </c>
      <c r="C58" s="443" t="n">
        <v>0</v>
      </c>
      <c r="D58" s="443" t="n">
        <v>1855</v>
      </c>
      <c r="E58" s="443" t="n">
        <v>0</v>
      </c>
      <c r="F58" s="443" t="n">
        <v>6909</v>
      </c>
      <c r="G58" s="443" t="n">
        <v>0</v>
      </c>
      <c r="H58" s="443" t="n">
        <v>1710</v>
      </c>
      <c r="I58" s="443" t="n">
        <v>0</v>
      </c>
      <c r="J58" s="443" t="n">
        <v>8950</v>
      </c>
      <c r="K58" s="443" t="n">
        <v>0</v>
      </c>
      <c r="L58" s="443" t="n">
        <v>2041</v>
      </c>
      <c r="M58" s="443" t="n">
        <v>0</v>
      </c>
      <c r="N58" s="444" t="n">
        <v>9254</v>
      </c>
      <c r="O58" s="444" t="n">
        <v>0</v>
      </c>
      <c r="P58" s="444" t="n">
        <v>1689</v>
      </c>
      <c r="Q58" s="444" t="n">
        <v>0</v>
      </c>
      <c r="R58" s="443" t="n">
        <v>6045</v>
      </c>
      <c r="S58" s="443" t="n">
        <v>0</v>
      </c>
      <c r="T58" s="443" t="n">
        <v>1756</v>
      </c>
      <c r="U58" s="445" t="n">
        <v>0</v>
      </c>
    </row>
    <row r="59" s="202" customFormat="true" ht="12.75" hidden="false" customHeight="false" outlineLevel="0" collapsed="false">
      <c r="A59" s="442" t="s">
        <v>262</v>
      </c>
      <c r="B59" s="443" t="n">
        <v>7982</v>
      </c>
      <c r="C59" s="443" t="n">
        <v>0</v>
      </c>
      <c r="D59" s="443" t="n">
        <v>2027</v>
      </c>
      <c r="E59" s="443" t="n">
        <v>0</v>
      </c>
      <c r="F59" s="443" t="n">
        <v>6325</v>
      </c>
      <c r="G59" s="443" t="n">
        <v>0</v>
      </c>
      <c r="H59" s="443" t="n">
        <v>1459</v>
      </c>
      <c r="I59" s="443" t="n">
        <v>0</v>
      </c>
      <c r="J59" s="443" t="n">
        <v>7965</v>
      </c>
      <c r="K59" s="443" t="n">
        <v>0</v>
      </c>
      <c r="L59" s="443" t="n">
        <v>1551</v>
      </c>
      <c r="M59" s="443" t="n">
        <v>0</v>
      </c>
      <c r="N59" s="444" t="n">
        <v>8254</v>
      </c>
      <c r="O59" s="444" t="n">
        <v>0</v>
      </c>
      <c r="P59" s="444" t="n">
        <v>2065</v>
      </c>
      <c r="Q59" s="444" t="n">
        <v>0</v>
      </c>
      <c r="R59" s="443" t="n">
        <v>5678</v>
      </c>
      <c r="S59" s="443" t="n">
        <v>0</v>
      </c>
      <c r="T59" s="443" t="n">
        <v>1588</v>
      </c>
      <c r="U59" s="445" t="n">
        <v>0</v>
      </c>
    </row>
    <row r="60" s="202" customFormat="true" ht="12.75" hidden="false" customHeight="false" outlineLevel="0" collapsed="false">
      <c r="A60" s="442" t="s">
        <v>263</v>
      </c>
      <c r="B60" s="443" t="n">
        <v>54783</v>
      </c>
      <c r="C60" s="443" t="n">
        <v>0</v>
      </c>
      <c r="D60" s="443" t="n">
        <v>11451</v>
      </c>
      <c r="E60" s="443" t="n">
        <v>0</v>
      </c>
      <c r="F60" s="443" t="n">
        <v>45838</v>
      </c>
      <c r="G60" s="443" t="n">
        <v>0</v>
      </c>
      <c r="H60" s="443" t="n">
        <v>10207</v>
      </c>
      <c r="I60" s="443" t="n">
        <v>0</v>
      </c>
      <c r="J60" s="443" t="n">
        <v>64425</v>
      </c>
      <c r="K60" s="443" t="n">
        <v>0</v>
      </c>
      <c r="L60" s="443" t="n">
        <v>14935</v>
      </c>
      <c r="M60" s="443" t="n">
        <v>0</v>
      </c>
      <c r="N60" s="444" t="n">
        <v>67979</v>
      </c>
      <c r="O60" s="444" t="n">
        <v>0</v>
      </c>
      <c r="P60" s="444" t="n">
        <v>14439</v>
      </c>
      <c r="Q60" s="444" t="n">
        <v>0</v>
      </c>
      <c r="R60" s="443" t="n">
        <v>46486</v>
      </c>
      <c r="S60" s="443" t="n">
        <v>0</v>
      </c>
      <c r="T60" s="443" t="n">
        <v>13458</v>
      </c>
      <c r="U60" s="445" t="n">
        <v>0</v>
      </c>
    </row>
    <row r="61" s="202" customFormat="true" ht="12.75" hidden="false" customHeight="false" outlineLevel="0" collapsed="false">
      <c r="A61" s="442" t="s">
        <v>264</v>
      </c>
      <c r="B61" s="443" t="n">
        <v>20452</v>
      </c>
      <c r="C61" s="443" t="n">
        <v>0</v>
      </c>
      <c r="D61" s="443" t="n">
        <v>4864</v>
      </c>
      <c r="E61" s="443" t="n">
        <v>0</v>
      </c>
      <c r="F61" s="443" t="n">
        <v>17950</v>
      </c>
      <c r="G61" s="443" t="n">
        <v>0</v>
      </c>
      <c r="H61" s="443" t="n">
        <v>3924</v>
      </c>
      <c r="I61" s="443" t="n">
        <v>0</v>
      </c>
      <c r="J61" s="443" t="n">
        <v>25008</v>
      </c>
      <c r="K61" s="443" t="n">
        <v>0</v>
      </c>
      <c r="L61" s="443" t="n">
        <v>7450</v>
      </c>
      <c r="M61" s="443" t="n">
        <v>0</v>
      </c>
      <c r="N61" s="444" t="n">
        <v>27341</v>
      </c>
      <c r="O61" s="444" t="n">
        <v>0</v>
      </c>
      <c r="P61" s="444" t="n">
        <v>7438</v>
      </c>
      <c r="Q61" s="444" t="n">
        <v>0</v>
      </c>
      <c r="R61" s="443" t="n">
        <v>21272</v>
      </c>
      <c r="S61" s="443" t="n">
        <v>0</v>
      </c>
      <c r="T61" s="443" t="n">
        <v>7669</v>
      </c>
      <c r="U61" s="445" t="n">
        <v>0</v>
      </c>
    </row>
    <row r="62" s="202" customFormat="true" ht="12.75" hidden="false" customHeight="false" outlineLevel="0" collapsed="false">
      <c r="A62" s="442" t="s">
        <v>265</v>
      </c>
      <c r="B62" s="443" t="n">
        <v>18407</v>
      </c>
      <c r="C62" s="443" t="n">
        <v>0</v>
      </c>
      <c r="D62" s="443" t="n">
        <v>5659</v>
      </c>
      <c r="E62" s="443" t="n">
        <v>0</v>
      </c>
      <c r="F62" s="443" t="n">
        <v>15169</v>
      </c>
      <c r="G62" s="443" t="n">
        <v>0</v>
      </c>
      <c r="H62" s="443" t="n">
        <v>5076</v>
      </c>
      <c r="I62" s="443" t="n">
        <v>0</v>
      </c>
      <c r="J62" s="443" t="n">
        <v>20963</v>
      </c>
      <c r="K62" s="443" t="n">
        <v>0</v>
      </c>
      <c r="L62" s="443" t="n">
        <v>7853</v>
      </c>
      <c r="M62" s="443" t="n">
        <v>0</v>
      </c>
      <c r="N62" s="444" t="n">
        <v>20319</v>
      </c>
      <c r="O62" s="444" t="n">
        <v>0</v>
      </c>
      <c r="P62" s="444" t="n">
        <v>6191</v>
      </c>
      <c r="Q62" s="444" t="n">
        <v>0</v>
      </c>
      <c r="R62" s="443" t="n">
        <v>12775</v>
      </c>
      <c r="S62" s="443" t="n">
        <v>0</v>
      </c>
      <c r="T62" s="443" t="n">
        <v>4835</v>
      </c>
      <c r="U62" s="445" t="n">
        <v>0</v>
      </c>
    </row>
    <row r="63" s="202" customFormat="true" ht="12.75" hidden="false" customHeight="false" outlineLevel="0" collapsed="false">
      <c r="A63" s="442" t="s">
        <v>266</v>
      </c>
      <c r="B63" s="443" t="n">
        <v>32094</v>
      </c>
      <c r="C63" s="443" t="n">
        <v>0</v>
      </c>
      <c r="D63" s="443" t="n">
        <v>6870</v>
      </c>
      <c r="E63" s="443" t="n">
        <v>0</v>
      </c>
      <c r="F63" s="443" t="n">
        <v>29728</v>
      </c>
      <c r="G63" s="443" t="n">
        <v>0</v>
      </c>
      <c r="H63" s="443" t="n">
        <v>6697</v>
      </c>
      <c r="I63" s="443" t="n">
        <v>0</v>
      </c>
      <c r="J63" s="443" t="n">
        <v>40710</v>
      </c>
      <c r="K63" s="443" t="n">
        <v>0</v>
      </c>
      <c r="L63" s="443" t="n">
        <v>10218</v>
      </c>
      <c r="M63" s="443" t="n">
        <v>0</v>
      </c>
      <c r="N63" s="444" t="n">
        <v>42569</v>
      </c>
      <c r="O63" s="444" t="n">
        <v>0</v>
      </c>
      <c r="P63" s="444" t="n">
        <v>9490</v>
      </c>
      <c r="Q63" s="444" t="n">
        <v>0</v>
      </c>
      <c r="R63" s="443" t="n">
        <v>30032</v>
      </c>
      <c r="S63" s="443" t="n">
        <v>0</v>
      </c>
      <c r="T63" s="443" t="n">
        <v>7927</v>
      </c>
      <c r="U63" s="445" t="n">
        <v>0</v>
      </c>
    </row>
    <row r="64" s="202" customFormat="true" ht="12.75" hidden="false" customHeight="false" outlineLevel="0" collapsed="false">
      <c r="A64" s="442" t="s">
        <v>267</v>
      </c>
      <c r="B64" s="443" t="n">
        <v>17637</v>
      </c>
      <c r="C64" s="443" t="n">
        <v>0</v>
      </c>
      <c r="D64" s="443" t="n">
        <v>3228</v>
      </c>
      <c r="E64" s="443" t="n">
        <v>0</v>
      </c>
      <c r="F64" s="443" t="n">
        <v>14538</v>
      </c>
      <c r="G64" s="443" t="n">
        <v>0</v>
      </c>
      <c r="H64" s="443" t="n">
        <v>2845</v>
      </c>
      <c r="I64" s="443" t="n">
        <v>0</v>
      </c>
      <c r="J64" s="443" t="n">
        <v>19753</v>
      </c>
      <c r="K64" s="443" t="n">
        <v>0</v>
      </c>
      <c r="L64" s="443" t="n">
        <v>4135</v>
      </c>
      <c r="M64" s="443" t="n">
        <v>0</v>
      </c>
      <c r="N64" s="444" t="n">
        <v>19337</v>
      </c>
      <c r="O64" s="444" t="n">
        <v>0</v>
      </c>
      <c r="P64" s="444" t="n">
        <v>3002</v>
      </c>
      <c r="Q64" s="444" t="n">
        <v>0</v>
      </c>
      <c r="R64" s="443" t="n">
        <v>12003</v>
      </c>
      <c r="S64" s="443" t="n">
        <v>0</v>
      </c>
      <c r="T64" s="443" t="n">
        <v>2741</v>
      </c>
      <c r="U64" s="445" t="n">
        <v>0</v>
      </c>
    </row>
    <row r="65" s="202" customFormat="true" ht="12.75" hidden="false" customHeight="false" outlineLevel="0" collapsed="false">
      <c r="A65" s="442" t="s">
        <v>268</v>
      </c>
      <c r="B65" s="443" t="n">
        <v>32546</v>
      </c>
      <c r="C65" s="443" t="n">
        <v>0</v>
      </c>
      <c r="D65" s="443" t="n">
        <v>6595</v>
      </c>
      <c r="E65" s="443" t="n">
        <v>0</v>
      </c>
      <c r="F65" s="443" t="n">
        <v>27541</v>
      </c>
      <c r="G65" s="443" t="n">
        <v>0</v>
      </c>
      <c r="H65" s="443" t="n">
        <v>4970</v>
      </c>
      <c r="I65" s="443" t="n">
        <v>0</v>
      </c>
      <c r="J65" s="443" t="n">
        <v>37038</v>
      </c>
      <c r="K65" s="443" t="n">
        <v>0</v>
      </c>
      <c r="L65" s="443" t="n">
        <v>7605</v>
      </c>
      <c r="M65" s="443" t="n">
        <v>0</v>
      </c>
      <c r="N65" s="444" t="n">
        <v>37802</v>
      </c>
      <c r="O65" s="444" t="n">
        <v>0</v>
      </c>
      <c r="P65" s="444" t="n">
        <v>8124</v>
      </c>
      <c r="Q65" s="444" t="n">
        <v>0</v>
      </c>
      <c r="R65" s="443" t="n">
        <v>23424</v>
      </c>
      <c r="S65" s="443" t="n">
        <v>0</v>
      </c>
      <c r="T65" s="443" t="n">
        <v>5631</v>
      </c>
      <c r="U65" s="445" t="n">
        <v>0</v>
      </c>
    </row>
    <row r="66" s="202" customFormat="true" ht="12.75" hidden="false" customHeight="false" outlineLevel="0" collapsed="false">
      <c r="A66" s="442" t="s">
        <v>269</v>
      </c>
      <c r="B66" s="443" t="n">
        <v>24775</v>
      </c>
      <c r="C66" s="443" t="n">
        <v>0</v>
      </c>
      <c r="D66" s="443" t="n">
        <v>5066</v>
      </c>
      <c r="E66" s="443" t="n">
        <v>0</v>
      </c>
      <c r="F66" s="443" t="n">
        <v>21219</v>
      </c>
      <c r="G66" s="443" t="n">
        <v>0</v>
      </c>
      <c r="H66" s="443" t="n">
        <v>4430</v>
      </c>
      <c r="I66" s="443" t="n">
        <v>0</v>
      </c>
      <c r="J66" s="443" t="n">
        <v>28226</v>
      </c>
      <c r="K66" s="443" t="n">
        <v>0</v>
      </c>
      <c r="L66" s="443" t="n">
        <v>5408</v>
      </c>
      <c r="M66" s="443" t="n">
        <v>0</v>
      </c>
      <c r="N66" s="444" t="n">
        <v>30658</v>
      </c>
      <c r="O66" s="444" t="n">
        <v>0</v>
      </c>
      <c r="P66" s="444" t="n">
        <v>5556</v>
      </c>
      <c r="Q66" s="444" t="n">
        <v>0</v>
      </c>
      <c r="R66" s="443" t="n">
        <v>22020</v>
      </c>
      <c r="S66" s="443" t="n">
        <v>0</v>
      </c>
      <c r="T66" s="443" t="n">
        <v>4600</v>
      </c>
      <c r="U66" s="445" t="n">
        <v>0</v>
      </c>
    </row>
    <row r="67" s="202" customFormat="true" ht="12.75" hidden="false" customHeight="false" outlineLevel="0" collapsed="false">
      <c r="A67" s="442" t="s">
        <v>270</v>
      </c>
      <c r="B67" s="443" t="n">
        <v>12561</v>
      </c>
      <c r="C67" s="443" t="n">
        <v>0</v>
      </c>
      <c r="D67" s="443" t="n">
        <v>3146</v>
      </c>
      <c r="E67" s="443" t="n">
        <v>0</v>
      </c>
      <c r="F67" s="443" t="n">
        <v>11029</v>
      </c>
      <c r="G67" s="443" t="n">
        <v>0</v>
      </c>
      <c r="H67" s="443" t="n">
        <v>2850</v>
      </c>
      <c r="I67" s="443" t="n">
        <v>0</v>
      </c>
      <c r="J67" s="443" t="n">
        <v>16164</v>
      </c>
      <c r="K67" s="443" t="n">
        <v>0</v>
      </c>
      <c r="L67" s="443" t="n">
        <v>5204</v>
      </c>
      <c r="M67" s="443" t="n">
        <v>0</v>
      </c>
      <c r="N67" s="444" t="n">
        <v>17408</v>
      </c>
      <c r="O67" s="444" t="n">
        <v>0</v>
      </c>
      <c r="P67" s="444" t="n">
        <v>5806</v>
      </c>
      <c r="Q67" s="444" t="n">
        <v>0</v>
      </c>
      <c r="R67" s="443" t="n">
        <v>11282</v>
      </c>
      <c r="S67" s="443" t="n">
        <v>0</v>
      </c>
      <c r="T67" s="443" t="n">
        <v>4621</v>
      </c>
      <c r="U67" s="445" t="n">
        <v>0</v>
      </c>
    </row>
    <row r="68" s="202" customFormat="true" ht="12.75" hidden="false" customHeight="false" outlineLevel="0" collapsed="false">
      <c r="A68" s="442" t="s">
        <v>271</v>
      </c>
      <c r="B68" s="443" t="n">
        <v>35236</v>
      </c>
      <c r="C68" s="443" t="n">
        <v>0</v>
      </c>
      <c r="D68" s="443" t="n">
        <v>6780</v>
      </c>
      <c r="E68" s="443" t="n">
        <v>0</v>
      </c>
      <c r="F68" s="443" t="n">
        <v>30348</v>
      </c>
      <c r="G68" s="443" t="n">
        <v>0</v>
      </c>
      <c r="H68" s="443" t="n">
        <v>6131</v>
      </c>
      <c r="I68" s="443" t="n">
        <v>0</v>
      </c>
      <c r="J68" s="443" t="n">
        <v>40225</v>
      </c>
      <c r="K68" s="443" t="n">
        <v>0</v>
      </c>
      <c r="L68" s="443" t="n">
        <v>7801</v>
      </c>
      <c r="M68" s="443" t="n">
        <v>0</v>
      </c>
      <c r="N68" s="444" t="n">
        <v>41371</v>
      </c>
      <c r="O68" s="444" t="n">
        <v>0</v>
      </c>
      <c r="P68" s="444" t="n">
        <v>7569</v>
      </c>
      <c r="Q68" s="444" t="n">
        <v>0</v>
      </c>
      <c r="R68" s="443" t="n">
        <v>25616</v>
      </c>
      <c r="S68" s="443" t="n">
        <v>0</v>
      </c>
      <c r="T68" s="443" t="n">
        <v>5793</v>
      </c>
      <c r="U68" s="445" t="n">
        <v>0</v>
      </c>
    </row>
    <row r="69" s="202" customFormat="true" ht="12.75" hidden="false" customHeight="false" outlineLevel="0" collapsed="false">
      <c r="A69" s="442" t="s">
        <v>272</v>
      </c>
      <c r="B69" s="443" t="n">
        <v>23026</v>
      </c>
      <c r="C69" s="443" t="n">
        <v>0</v>
      </c>
      <c r="D69" s="443" t="n">
        <v>3263</v>
      </c>
      <c r="E69" s="443" t="n">
        <v>0</v>
      </c>
      <c r="F69" s="443" t="n">
        <v>20181</v>
      </c>
      <c r="G69" s="443" t="n">
        <v>0</v>
      </c>
      <c r="H69" s="443" t="n">
        <v>3067</v>
      </c>
      <c r="I69" s="443" t="n">
        <v>0</v>
      </c>
      <c r="J69" s="443" t="n">
        <v>27055</v>
      </c>
      <c r="K69" s="443" t="n">
        <v>0</v>
      </c>
      <c r="L69" s="443" t="n">
        <v>5057</v>
      </c>
      <c r="M69" s="443" t="n">
        <v>0</v>
      </c>
      <c r="N69" s="444" t="n">
        <v>28624</v>
      </c>
      <c r="O69" s="444" t="n">
        <v>0</v>
      </c>
      <c r="P69" s="444" t="n">
        <v>4548</v>
      </c>
      <c r="Q69" s="444" t="n">
        <v>0</v>
      </c>
      <c r="R69" s="443" t="n">
        <v>17980</v>
      </c>
      <c r="S69" s="443" t="n">
        <v>0</v>
      </c>
      <c r="T69" s="443" t="n">
        <v>3225</v>
      </c>
      <c r="U69" s="445" t="n">
        <v>0</v>
      </c>
    </row>
    <row r="70" s="202" customFormat="true" ht="12.75" hidden="false" customHeight="false" outlineLevel="0" collapsed="false">
      <c r="A70" s="442" t="s">
        <v>273</v>
      </c>
      <c r="B70" s="443" t="n">
        <v>15092</v>
      </c>
      <c r="C70" s="443" t="n">
        <v>0</v>
      </c>
      <c r="D70" s="443" t="n">
        <v>3596</v>
      </c>
      <c r="E70" s="443" t="n">
        <v>0</v>
      </c>
      <c r="F70" s="443" t="n">
        <v>11660</v>
      </c>
      <c r="G70" s="443" t="n">
        <v>0</v>
      </c>
      <c r="H70" s="443" t="n">
        <v>2404</v>
      </c>
      <c r="I70" s="443" t="n">
        <v>0</v>
      </c>
      <c r="J70" s="443" t="n">
        <v>15858</v>
      </c>
      <c r="K70" s="443" t="n">
        <v>0</v>
      </c>
      <c r="L70" s="443" t="n">
        <v>3927</v>
      </c>
      <c r="M70" s="443" t="n">
        <v>0</v>
      </c>
      <c r="N70" s="444" t="n">
        <v>16895</v>
      </c>
      <c r="O70" s="444" t="n">
        <v>0</v>
      </c>
      <c r="P70" s="444" t="n">
        <v>4047</v>
      </c>
      <c r="Q70" s="444" t="n">
        <v>0</v>
      </c>
      <c r="R70" s="443" t="n">
        <v>11169</v>
      </c>
      <c r="S70" s="443" t="n">
        <v>0</v>
      </c>
      <c r="T70" s="443" t="n">
        <v>3308</v>
      </c>
      <c r="U70" s="445" t="n">
        <v>0</v>
      </c>
    </row>
    <row r="71" s="202" customFormat="true" ht="25.5" hidden="false" customHeight="false" outlineLevel="0" collapsed="false">
      <c r="A71" s="438" t="s">
        <v>274</v>
      </c>
      <c r="B71" s="439" t="n">
        <v>165424</v>
      </c>
      <c r="C71" s="439" t="n">
        <v>0</v>
      </c>
      <c r="D71" s="439" t="n">
        <v>36148</v>
      </c>
      <c r="E71" s="439" t="n">
        <v>0</v>
      </c>
      <c r="F71" s="439" t="n">
        <v>146108</v>
      </c>
      <c r="G71" s="439" t="n">
        <v>0</v>
      </c>
      <c r="H71" s="439" t="n">
        <v>29305</v>
      </c>
      <c r="I71" s="439" t="n">
        <v>0</v>
      </c>
      <c r="J71" s="439" t="n">
        <v>198042</v>
      </c>
      <c r="K71" s="439" t="n">
        <v>0</v>
      </c>
      <c r="L71" s="439" t="n">
        <v>45291</v>
      </c>
      <c r="M71" s="439" t="n">
        <v>0</v>
      </c>
      <c r="N71" s="440" t="n">
        <v>215867</v>
      </c>
      <c r="O71" s="440" t="n">
        <v>0</v>
      </c>
      <c r="P71" s="440" t="n">
        <v>51305</v>
      </c>
      <c r="Q71" s="440" t="n">
        <v>0</v>
      </c>
      <c r="R71" s="439" t="n">
        <v>159000</v>
      </c>
      <c r="S71" s="439" t="n">
        <v>0</v>
      </c>
      <c r="T71" s="439" t="n">
        <v>46953</v>
      </c>
      <c r="U71" s="441" t="n">
        <v>0</v>
      </c>
    </row>
    <row r="72" s="202" customFormat="true" ht="12.75" hidden="false" customHeight="false" outlineLevel="0" collapsed="false">
      <c r="A72" s="442" t="s">
        <v>275</v>
      </c>
      <c r="B72" s="447" t="n">
        <v>8603</v>
      </c>
      <c r="C72" s="447" t="n">
        <v>0</v>
      </c>
      <c r="D72" s="447" t="n">
        <v>1525</v>
      </c>
      <c r="E72" s="447" t="n">
        <v>0</v>
      </c>
      <c r="F72" s="447" t="n">
        <v>8165</v>
      </c>
      <c r="G72" s="447" t="n">
        <v>0</v>
      </c>
      <c r="H72" s="447" t="n">
        <v>1091</v>
      </c>
      <c r="I72" s="447" t="n">
        <v>0</v>
      </c>
      <c r="J72" s="447" t="n">
        <v>10766</v>
      </c>
      <c r="K72" s="447" t="n">
        <v>0</v>
      </c>
      <c r="L72" s="447" t="n">
        <v>1784</v>
      </c>
      <c r="M72" s="447" t="n">
        <v>0</v>
      </c>
      <c r="N72" s="448" t="n">
        <v>11897</v>
      </c>
      <c r="O72" s="448" t="n">
        <v>0</v>
      </c>
      <c r="P72" s="448" t="n">
        <v>2635</v>
      </c>
      <c r="Q72" s="448" t="n">
        <v>0</v>
      </c>
      <c r="R72" s="447" t="n">
        <v>8895</v>
      </c>
      <c r="S72" s="447" t="n">
        <v>0</v>
      </c>
      <c r="T72" s="447" t="n">
        <v>2306</v>
      </c>
      <c r="U72" s="449" t="n">
        <v>0</v>
      </c>
    </row>
    <row r="73" s="202" customFormat="true" ht="12.75" hidden="false" customHeight="false" outlineLevel="0" collapsed="false">
      <c r="A73" s="442" t="s">
        <v>276</v>
      </c>
      <c r="B73" s="443" t="n">
        <v>51239</v>
      </c>
      <c r="C73" s="443" t="n">
        <v>0</v>
      </c>
      <c r="D73" s="443" t="n">
        <v>13478</v>
      </c>
      <c r="E73" s="443" t="n">
        <v>0</v>
      </c>
      <c r="F73" s="443" t="n">
        <v>45190</v>
      </c>
      <c r="G73" s="443" t="n">
        <v>0</v>
      </c>
      <c r="H73" s="443" t="n">
        <v>11041</v>
      </c>
      <c r="I73" s="443" t="n">
        <v>0</v>
      </c>
      <c r="J73" s="443" t="n">
        <v>62263</v>
      </c>
      <c r="K73" s="443" t="n">
        <v>0</v>
      </c>
      <c r="L73" s="443" t="n">
        <v>16286</v>
      </c>
      <c r="M73" s="443" t="n">
        <v>0</v>
      </c>
      <c r="N73" s="444" t="n">
        <v>66685</v>
      </c>
      <c r="O73" s="444" t="n">
        <v>0</v>
      </c>
      <c r="P73" s="444" t="n">
        <v>17940</v>
      </c>
      <c r="Q73" s="444" t="n">
        <v>0</v>
      </c>
      <c r="R73" s="443" t="n">
        <v>50509</v>
      </c>
      <c r="S73" s="443" t="n">
        <v>0</v>
      </c>
      <c r="T73" s="443" t="n">
        <v>16737</v>
      </c>
      <c r="U73" s="445" t="n">
        <v>0</v>
      </c>
    </row>
    <row r="74" s="202" customFormat="true" ht="12.75" hidden="false" customHeight="false" outlineLevel="0" collapsed="false">
      <c r="A74" s="442" t="s">
        <v>277</v>
      </c>
      <c r="B74" s="447" t="n">
        <v>63012</v>
      </c>
      <c r="C74" s="447" t="n">
        <v>0</v>
      </c>
      <c r="D74" s="447" t="n">
        <v>14559</v>
      </c>
      <c r="E74" s="447" t="n">
        <v>0</v>
      </c>
      <c r="F74" s="447" t="n">
        <v>54700</v>
      </c>
      <c r="G74" s="447" t="n">
        <v>0</v>
      </c>
      <c r="H74" s="447" t="n">
        <v>11805</v>
      </c>
      <c r="I74" s="447" t="n">
        <v>0</v>
      </c>
      <c r="J74" s="447" t="n">
        <v>75135</v>
      </c>
      <c r="K74" s="447" t="n">
        <v>0</v>
      </c>
      <c r="L74" s="447" t="n">
        <v>19171</v>
      </c>
      <c r="M74" s="447" t="n">
        <v>0</v>
      </c>
      <c r="N74" s="448" t="n">
        <v>81607</v>
      </c>
      <c r="O74" s="448" t="n">
        <v>0</v>
      </c>
      <c r="P74" s="448" t="n">
        <v>21159</v>
      </c>
      <c r="Q74" s="448" t="n">
        <v>0</v>
      </c>
      <c r="R74" s="447" t="n">
        <v>59918</v>
      </c>
      <c r="S74" s="447" t="n">
        <v>0</v>
      </c>
      <c r="T74" s="447" t="n">
        <v>20020</v>
      </c>
      <c r="U74" s="449" t="n">
        <v>0</v>
      </c>
    </row>
    <row r="75" s="202" customFormat="true" ht="25.5" hidden="false" customHeight="false" outlineLevel="0" collapsed="false">
      <c r="A75" s="442" t="s">
        <v>278</v>
      </c>
      <c r="B75" s="443" t="n">
        <v>30009</v>
      </c>
      <c r="C75" s="443" t="n">
        <v>0</v>
      </c>
      <c r="D75" s="443" t="n">
        <v>6023</v>
      </c>
      <c r="E75" s="443" t="n">
        <v>0</v>
      </c>
      <c r="F75" s="443" t="n">
        <v>24939</v>
      </c>
      <c r="G75" s="443" t="n">
        <v>0</v>
      </c>
      <c r="H75" s="443" t="n">
        <v>4852</v>
      </c>
      <c r="I75" s="443" t="n">
        <v>0</v>
      </c>
      <c r="J75" s="443" t="n">
        <v>36176</v>
      </c>
      <c r="K75" s="443" t="n">
        <v>0</v>
      </c>
      <c r="L75" s="443" t="n">
        <v>8368</v>
      </c>
      <c r="M75" s="443" t="n">
        <v>0</v>
      </c>
      <c r="N75" s="444" t="n">
        <v>38362</v>
      </c>
      <c r="O75" s="444" t="n">
        <v>0</v>
      </c>
      <c r="P75" s="444" t="n">
        <v>9034</v>
      </c>
      <c r="Q75" s="444" t="n">
        <v>0</v>
      </c>
      <c r="R75" s="443" t="n">
        <v>27039</v>
      </c>
      <c r="S75" s="443" t="n">
        <v>0</v>
      </c>
      <c r="T75" s="443" t="n">
        <v>7894</v>
      </c>
      <c r="U75" s="445" t="n">
        <v>0</v>
      </c>
    </row>
    <row r="76" s="202" customFormat="true" ht="25.5" hidden="false" customHeight="false" outlineLevel="0" collapsed="false">
      <c r="A76" s="442" t="s">
        <v>279</v>
      </c>
      <c r="B76" s="447" t="n">
        <v>10749</v>
      </c>
      <c r="C76" s="447" t="n">
        <v>0</v>
      </c>
      <c r="D76" s="447" t="n">
        <v>2749</v>
      </c>
      <c r="E76" s="447" t="n">
        <v>0</v>
      </c>
      <c r="F76" s="447" t="n">
        <v>9596</v>
      </c>
      <c r="G76" s="447" t="n">
        <v>0</v>
      </c>
      <c r="H76" s="447" t="n">
        <v>2462</v>
      </c>
      <c r="I76" s="447" t="n">
        <v>0</v>
      </c>
      <c r="J76" s="447" t="n">
        <v>11996</v>
      </c>
      <c r="K76" s="447" t="n">
        <v>0</v>
      </c>
      <c r="L76" s="447" t="n">
        <v>3800</v>
      </c>
      <c r="M76" s="447" t="n">
        <v>0</v>
      </c>
      <c r="N76" s="448" t="n">
        <v>12593</v>
      </c>
      <c r="O76" s="448" t="n">
        <v>0</v>
      </c>
      <c r="P76" s="448" t="n">
        <v>3740</v>
      </c>
      <c r="Q76" s="448" t="n">
        <v>0</v>
      </c>
      <c r="R76" s="447" t="n">
        <v>9544</v>
      </c>
      <c r="S76" s="447" t="n">
        <v>0</v>
      </c>
      <c r="T76" s="447" t="n">
        <v>3417</v>
      </c>
      <c r="U76" s="449" t="n">
        <v>0</v>
      </c>
    </row>
    <row r="77" s="202" customFormat="true" ht="12.75" hidden="false" customHeight="false" outlineLevel="0" collapsed="false">
      <c r="A77" s="442" t="s">
        <v>280</v>
      </c>
      <c r="B77" s="447" t="n">
        <v>42570</v>
      </c>
      <c r="C77" s="447" t="n">
        <v>0</v>
      </c>
      <c r="D77" s="447" t="n">
        <v>6586</v>
      </c>
      <c r="E77" s="447" t="n">
        <v>0</v>
      </c>
      <c r="F77" s="447" t="n">
        <v>38053</v>
      </c>
      <c r="G77" s="447" t="n">
        <v>0</v>
      </c>
      <c r="H77" s="447" t="n">
        <v>5368</v>
      </c>
      <c r="I77" s="447" t="n">
        <v>0</v>
      </c>
      <c r="J77" s="447" t="n">
        <v>49878</v>
      </c>
      <c r="K77" s="447" t="n">
        <v>0</v>
      </c>
      <c r="L77" s="447" t="n">
        <v>8050</v>
      </c>
      <c r="M77" s="447" t="n">
        <v>0</v>
      </c>
      <c r="N77" s="448" t="n">
        <v>55678</v>
      </c>
      <c r="O77" s="448" t="n">
        <v>0</v>
      </c>
      <c r="P77" s="448" t="n">
        <v>9571</v>
      </c>
      <c r="Q77" s="448" t="n">
        <v>0</v>
      </c>
      <c r="R77" s="447" t="n">
        <v>39678</v>
      </c>
      <c r="S77" s="447" t="n">
        <v>0</v>
      </c>
      <c r="T77" s="447" t="n">
        <v>7890</v>
      </c>
      <c r="U77" s="449" t="n">
        <v>0</v>
      </c>
    </row>
    <row r="78" s="202" customFormat="true" ht="27" hidden="false" customHeight="false" outlineLevel="0" collapsed="false">
      <c r="A78" s="438" t="s">
        <v>281</v>
      </c>
      <c r="B78" s="439" t="n">
        <v>192856</v>
      </c>
      <c r="C78" s="439" t="n">
        <v>0</v>
      </c>
      <c r="D78" s="439" t="n">
        <v>35665</v>
      </c>
      <c r="E78" s="439" t="n">
        <v>0</v>
      </c>
      <c r="F78" s="439" t="n">
        <v>169905</v>
      </c>
      <c r="G78" s="439" t="n">
        <v>0</v>
      </c>
      <c r="H78" s="439" t="n">
        <v>31517</v>
      </c>
      <c r="I78" s="439" t="n">
        <v>0</v>
      </c>
      <c r="J78" s="439" t="n">
        <v>231719</v>
      </c>
      <c r="K78" s="439" t="n">
        <v>0</v>
      </c>
      <c r="L78" s="439" t="n">
        <v>48926</v>
      </c>
      <c r="M78" s="439" t="n">
        <v>0</v>
      </c>
      <c r="N78" s="440" t="n">
        <v>245482</v>
      </c>
      <c r="O78" s="440" t="n">
        <v>1</v>
      </c>
      <c r="P78" s="440" t="n">
        <v>47956</v>
      </c>
      <c r="Q78" s="440" t="n">
        <v>0</v>
      </c>
      <c r="R78" s="439" t="n">
        <v>169260</v>
      </c>
      <c r="S78" s="439" t="n">
        <v>0</v>
      </c>
      <c r="T78" s="439" t="n">
        <v>43312</v>
      </c>
      <c r="U78" s="441" t="n">
        <v>0</v>
      </c>
    </row>
    <row r="79" s="202" customFormat="true" ht="12.75" hidden="false" customHeight="false" outlineLevel="0" collapsed="false">
      <c r="A79" s="442" t="s">
        <v>282</v>
      </c>
      <c r="B79" s="447" t="n">
        <v>1029</v>
      </c>
      <c r="C79" s="447" t="n">
        <v>0</v>
      </c>
      <c r="D79" s="447" t="n">
        <v>132</v>
      </c>
      <c r="E79" s="447" t="n">
        <v>0</v>
      </c>
      <c r="F79" s="447" t="n">
        <v>835</v>
      </c>
      <c r="G79" s="447" t="n">
        <v>0</v>
      </c>
      <c r="H79" s="447" t="n">
        <v>121</v>
      </c>
      <c r="I79" s="447" t="n">
        <v>0</v>
      </c>
      <c r="J79" s="447" t="n">
        <v>1254</v>
      </c>
      <c r="K79" s="447" t="n">
        <v>0</v>
      </c>
      <c r="L79" s="447" t="n">
        <v>179</v>
      </c>
      <c r="M79" s="447" t="n">
        <v>0</v>
      </c>
      <c r="N79" s="448" t="n">
        <v>1500</v>
      </c>
      <c r="O79" s="448" t="n">
        <v>0</v>
      </c>
      <c r="P79" s="448" t="n">
        <v>160</v>
      </c>
      <c r="Q79" s="448" t="n">
        <v>0</v>
      </c>
      <c r="R79" s="447" t="n">
        <v>1268</v>
      </c>
      <c r="S79" s="447" t="n">
        <v>0</v>
      </c>
      <c r="T79" s="447" t="n">
        <v>269</v>
      </c>
      <c r="U79" s="449" t="n">
        <v>0</v>
      </c>
    </row>
    <row r="80" s="202" customFormat="true" ht="12.75" hidden="false" customHeight="false" outlineLevel="0" collapsed="false">
      <c r="A80" s="442" t="s">
        <v>283</v>
      </c>
      <c r="B80" s="443" t="n">
        <v>2104</v>
      </c>
      <c r="C80" s="443" t="n">
        <v>0</v>
      </c>
      <c r="D80" s="443" t="n">
        <v>111</v>
      </c>
      <c r="E80" s="443" t="n">
        <v>0</v>
      </c>
      <c r="F80" s="443" t="n">
        <v>1838</v>
      </c>
      <c r="G80" s="443" t="n">
        <v>0</v>
      </c>
      <c r="H80" s="443" t="n">
        <v>127</v>
      </c>
      <c r="I80" s="443" t="n">
        <v>0</v>
      </c>
      <c r="J80" s="443" t="n">
        <v>2393</v>
      </c>
      <c r="K80" s="443" t="n">
        <v>0</v>
      </c>
      <c r="L80" s="443" t="n">
        <v>202</v>
      </c>
      <c r="M80" s="443" t="n">
        <v>0</v>
      </c>
      <c r="N80" s="444" t="n">
        <v>2980</v>
      </c>
      <c r="O80" s="444" t="n">
        <v>0</v>
      </c>
      <c r="P80" s="444" t="n">
        <v>277</v>
      </c>
      <c r="Q80" s="444" t="n">
        <v>0</v>
      </c>
      <c r="R80" s="443" t="n">
        <v>4177</v>
      </c>
      <c r="S80" s="443" t="n">
        <v>0</v>
      </c>
      <c r="T80" s="443" t="n">
        <v>710</v>
      </c>
      <c r="U80" s="445" t="n">
        <v>0</v>
      </c>
    </row>
    <row r="81" s="202" customFormat="true" ht="12.75" hidden="false" customHeight="false" outlineLevel="0" collapsed="false">
      <c r="A81" s="442" t="s">
        <v>284</v>
      </c>
      <c r="B81" s="443" t="n">
        <v>5118</v>
      </c>
      <c r="C81" s="443" t="n">
        <v>0</v>
      </c>
      <c r="D81" s="443" t="n">
        <v>828</v>
      </c>
      <c r="E81" s="443" t="n">
        <v>0</v>
      </c>
      <c r="F81" s="443" t="n">
        <v>4459</v>
      </c>
      <c r="G81" s="443" t="n">
        <v>0</v>
      </c>
      <c r="H81" s="443" t="n">
        <v>708</v>
      </c>
      <c r="I81" s="443" t="n">
        <v>0</v>
      </c>
      <c r="J81" s="443" t="n">
        <v>6260</v>
      </c>
      <c r="K81" s="443" t="n">
        <v>0</v>
      </c>
      <c r="L81" s="443" t="n">
        <v>1118</v>
      </c>
      <c r="M81" s="443" t="n">
        <v>0</v>
      </c>
      <c r="N81" s="444" t="n">
        <v>6728</v>
      </c>
      <c r="O81" s="444" t="n">
        <v>0</v>
      </c>
      <c r="P81" s="444" t="n">
        <v>1100</v>
      </c>
      <c r="Q81" s="444" t="n">
        <v>0</v>
      </c>
      <c r="R81" s="443" t="n">
        <v>5227</v>
      </c>
      <c r="S81" s="443" t="n">
        <v>0</v>
      </c>
      <c r="T81" s="443" t="n">
        <v>1330</v>
      </c>
      <c r="U81" s="445" t="n">
        <v>0</v>
      </c>
    </row>
    <row r="82" s="202" customFormat="true" ht="12.75" hidden="false" customHeight="false" outlineLevel="0" collapsed="false">
      <c r="A82" s="442" t="s">
        <v>285</v>
      </c>
      <c r="B82" s="443" t="n">
        <v>25241</v>
      </c>
      <c r="C82" s="443" t="n">
        <v>0</v>
      </c>
      <c r="D82" s="443" t="n">
        <v>5201</v>
      </c>
      <c r="E82" s="443" t="n">
        <v>0</v>
      </c>
      <c r="F82" s="443" t="n">
        <v>21649</v>
      </c>
      <c r="G82" s="443" t="n">
        <v>0</v>
      </c>
      <c r="H82" s="443" t="n">
        <v>4324</v>
      </c>
      <c r="I82" s="443" t="n">
        <v>0</v>
      </c>
      <c r="J82" s="443" t="n">
        <v>30681</v>
      </c>
      <c r="K82" s="443" t="n">
        <v>0</v>
      </c>
      <c r="L82" s="443" t="n">
        <v>8448</v>
      </c>
      <c r="M82" s="443" t="n">
        <v>0</v>
      </c>
      <c r="N82" s="444" t="n">
        <v>31601</v>
      </c>
      <c r="O82" s="444" t="n">
        <v>0</v>
      </c>
      <c r="P82" s="444" t="n">
        <v>7267</v>
      </c>
      <c r="Q82" s="444" t="n">
        <v>0</v>
      </c>
      <c r="R82" s="443" t="n">
        <v>19507</v>
      </c>
      <c r="S82" s="443" t="n">
        <v>0</v>
      </c>
      <c r="T82" s="443" t="n">
        <v>5015</v>
      </c>
      <c r="U82" s="445" t="n">
        <v>0</v>
      </c>
    </row>
    <row r="83" s="202" customFormat="true" ht="12.75" hidden="false" customHeight="false" outlineLevel="0" collapsed="false">
      <c r="A83" s="442" t="s">
        <v>286</v>
      </c>
      <c r="B83" s="443" t="n">
        <v>35330</v>
      </c>
      <c r="C83" s="443" t="n">
        <v>0</v>
      </c>
      <c r="D83" s="443" t="n">
        <v>9005</v>
      </c>
      <c r="E83" s="443" t="n">
        <v>0</v>
      </c>
      <c r="F83" s="443" t="n">
        <v>30755</v>
      </c>
      <c r="G83" s="443" t="n">
        <v>0</v>
      </c>
      <c r="H83" s="443" t="n">
        <v>7068</v>
      </c>
      <c r="I83" s="443" t="n">
        <v>0</v>
      </c>
      <c r="J83" s="443" t="n">
        <v>43116</v>
      </c>
      <c r="K83" s="443" t="n">
        <v>0</v>
      </c>
      <c r="L83" s="443" t="n">
        <v>10739</v>
      </c>
      <c r="M83" s="443" t="n">
        <v>0</v>
      </c>
      <c r="N83" s="444" t="n">
        <v>44812</v>
      </c>
      <c r="O83" s="444" t="n">
        <v>0</v>
      </c>
      <c r="P83" s="444" t="n">
        <v>9814</v>
      </c>
      <c r="Q83" s="444" t="n">
        <v>0</v>
      </c>
      <c r="R83" s="443" t="n">
        <v>32882</v>
      </c>
      <c r="S83" s="443" t="n">
        <v>0</v>
      </c>
      <c r="T83" s="443" t="n">
        <v>9916</v>
      </c>
      <c r="U83" s="445" t="n">
        <v>0</v>
      </c>
    </row>
    <row r="84" s="202" customFormat="true" ht="12.75" hidden="false" customHeight="false" outlineLevel="0" collapsed="false">
      <c r="A84" s="442" t="s">
        <v>287</v>
      </c>
      <c r="B84" s="443" t="n">
        <v>25477</v>
      </c>
      <c r="C84" s="443" t="n">
        <v>0</v>
      </c>
      <c r="D84" s="443" t="n">
        <v>3981</v>
      </c>
      <c r="E84" s="443" t="n">
        <v>0</v>
      </c>
      <c r="F84" s="443" t="n">
        <v>22111</v>
      </c>
      <c r="G84" s="443" t="n">
        <v>0</v>
      </c>
      <c r="H84" s="443" t="n">
        <v>3743</v>
      </c>
      <c r="I84" s="443" t="n">
        <v>0</v>
      </c>
      <c r="J84" s="443" t="n">
        <v>28022</v>
      </c>
      <c r="K84" s="443" t="n">
        <v>0</v>
      </c>
      <c r="L84" s="443" t="n">
        <v>4711</v>
      </c>
      <c r="M84" s="443" t="n">
        <v>0</v>
      </c>
      <c r="N84" s="444" t="n">
        <v>31237</v>
      </c>
      <c r="O84" s="444" t="n">
        <v>1</v>
      </c>
      <c r="P84" s="444" t="n">
        <v>4289</v>
      </c>
      <c r="Q84" s="444" t="n">
        <v>0</v>
      </c>
      <c r="R84" s="443" t="n">
        <v>23270</v>
      </c>
      <c r="S84" s="443" t="n">
        <v>0</v>
      </c>
      <c r="T84" s="443" t="n">
        <v>4689</v>
      </c>
      <c r="U84" s="445" t="n">
        <v>0</v>
      </c>
    </row>
    <row r="85" s="202" customFormat="true" ht="12.75" hidden="false" customHeight="false" outlineLevel="0" collapsed="false">
      <c r="A85" s="442" t="s">
        <v>288</v>
      </c>
      <c r="B85" s="443" t="n">
        <v>27842</v>
      </c>
      <c r="C85" s="443" t="n">
        <v>0</v>
      </c>
      <c r="D85" s="443" t="n">
        <v>4277</v>
      </c>
      <c r="E85" s="443" t="n">
        <v>0</v>
      </c>
      <c r="F85" s="443" t="n">
        <v>24812</v>
      </c>
      <c r="G85" s="443" t="n">
        <v>0</v>
      </c>
      <c r="H85" s="443" t="n">
        <v>4117</v>
      </c>
      <c r="I85" s="443" t="n">
        <v>0</v>
      </c>
      <c r="J85" s="443" t="n">
        <v>31854</v>
      </c>
      <c r="K85" s="443" t="n">
        <v>0</v>
      </c>
      <c r="L85" s="443" t="n">
        <v>6235</v>
      </c>
      <c r="M85" s="443" t="n">
        <v>0</v>
      </c>
      <c r="N85" s="444" t="n">
        <v>33726</v>
      </c>
      <c r="O85" s="444" t="n">
        <v>0</v>
      </c>
      <c r="P85" s="444" t="n">
        <v>5969</v>
      </c>
      <c r="Q85" s="444" t="n">
        <v>0</v>
      </c>
      <c r="R85" s="443" t="n">
        <v>22970</v>
      </c>
      <c r="S85" s="443" t="n">
        <v>0</v>
      </c>
      <c r="T85" s="443" t="n">
        <v>4987</v>
      </c>
      <c r="U85" s="445" t="n">
        <v>0</v>
      </c>
    </row>
    <row r="86" s="202" customFormat="true" ht="12.75" hidden="false" customHeight="false" outlineLevel="0" collapsed="false">
      <c r="A86" s="442" t="s">
        <v>289</v>
      </c>
      <c r="B86" s="443" t="n">
        <v>37226</v>
      </c>
      <c r="C86" s="443" t="n">
        <v>0</v>
      </c>
      <c r="D86" s="443" t="n">
        <v>8972</v>
      </c>
      <c r="E86" s="443" t="n">
        <v>0</v>
      </c>
      <c r="F86" s="443" t="n">
        <v>33593</v>
      </c>
      <c r="G86" s="443" t="n">
        <v>0</v>
      </c>
      <c r="H86" s="443" t="n">
        <v>8654</v>
      </c>
      <c r="I86" s="443" t="n">
        <v>0</v>
      </c>
      <c r="J86" s="443" t="n">
        <v>47328</v>
      </c>
      <c r="K86" s="443" t="n">
        <v>0</v>
      </c>
      <c r="L86" s="443" t="n">
        <v>12709</v>
      </c>
      <c r="M86" s="443" t="n">
        <v>0</v>
      </c>
      <c r="N86" s="444" t="n">
        <v>52286</v>
      </c>
      <c r="O86" s="444" t="n">
        <v>0</v>
      </c>
      <c r="P86" s="444" t="n">
        <v>14336</v>
      </c>
      <c r="Q86" s="444" t="n">
        <v>0</v>
      </c>
      <c r="R86" s="443" t="n">
        <v>32817</v>
      </c>
      <c r="S86" s="443" t="n">
        <v>0</v>
      </c>
      <c r="T86" s="443" t="n">
        <v>11631</v>
      </c>
      <c r="U86" s="445" t="n">
        <v>0</v>
      </c>
    </row>
    <row r="87" s="202" customFormat="true" ht="12.75" hidden="false" customHeight="false" outlineLevel="0" collapsed="false">
      <c r="A87" s="442" t="s">
        <v>290</v>
      </c>
      <c r="B87" s="443" t="n">
        <v>21856</v>
      </c>
      <c r="C87" s="443" t="n">
        <v>0</v>
      </c>
      <c r="D87" s="443" t="n">
        <v>2122</v>
      </c>
      <c r="E87" s="443" t="n">
        <v>0</v>
      </c>
      <c r="F87" s="443" t="n">
        <v>20003</v>
      </c>
      <c r="G87" s="443" t="n">
        <v>0</v>
      </c>
      <c r="H87" s="443" t="n">
        <v>1953</v>
      </c>
      <c r="I87" s="443" t="n">
        <v>0</v>
      </c>
      <c r="J87" s="443" t="n">
        <v>27002</v>
      </c>
      <c r="K87" s="443" t="n">
        <v>0</v>
      </c>
      <c r="L87" s="443" t="n">
        <v>3421</v>
      </c>
      <c r="M87" s="443" t="n">
        <v>0</v>
      </c>
      <c r="N87" s="444" t="n">
        <v>27009</v>
      </c>
      <c r="O87" s="444" t="n">
        <v>0</v>
      </c>
      <c r="P87" s="444" t="n">
        <v>3081</v>
      </c>
      <c r="Q87" s="444" t="n">
        <v>0</v>
      </c>
      <c r="R87" s="443" t="n">
        <v>17480</v>
      </c>
      <c r="S87" s="443" t="n">
        <v>0</v>
      </c>
      <c r="T87" s="443" t="n">
        <v>2713</v>
      </c>
      <c r="U87" s="445" t="n">
        <v>0</v>
      </c>
    </row>
    <row r="88" s="202" customFormat="true" ht="12.75" hidden="false" customHeight="false" outlineLevel="0" collapsed="false">
      <c r="A88" s="442" t="s">
        <v>291</v>
      </c>
      <c r="B88" s="443" t="n">
        <v>11633</v>
      </c>
      <c r="C88" s="443" t="n">
        <v>0</v>
      </c>
      <c r="D88" s="443" t="n">
        <v>1036</v>
      </c>
      <c r="E88" s="443" t="n">
        <v>0</v>
      </c>
      <c r="F88" s="443" t="n">
        <v>9850</v>
      </c>
      <c r="G88" s="443" t="n">
        <v>0</v>
      </c>
      <c r="H88" s="443" t="n">
        <v>702</v>
      </c>
      <c r="I88" s="443" t="n">
        <v>0</v>
      </c>
      <c r="J88" s="443" t="n">
        <v>13809</v>
      </c>
      <c r="K88" s="443" t="n">
        <v>0</v>
      </c>
      <c r="L88" s="443" t="n">
        <v>1164</v>
      </c>
      <c r="M88" s="443" t="n">
        <v>0</v>
      </c>
      <c r="N88" s="444" t="n">
        <v>13603</v>
      </c>
      <c r="O88" s="444" t="n">
        <v>0</v>
      </c>
      <c r="P88" s="444" t="n">
        <v>1663</v>
      </c>
      <c r="Q88" s="444" t="n">
        <v>0</v>
      </c>
      <c r="R88" s="443" t="n">
        <v>9662</v>
      </c>
      <c r="S88" s="443" t="n">
        <v>0</v>
      </c>
      <c r="T88" s="443" t="n">
        <v>2052</v>
      </c>
      <c r="U88" s="445" t="n">
        <v>0</v>
      </c>
    </row>
    <row r="89" s="202" customFormat="true" ht="27" hidden="false" customHeight="false" outlineLevel="0" collapsed="false">
      <c r="A89" s="438" t="s">
        <v>292</v>
      </c>
      <c r="B89" s="439" t="n">
        <v>78637</v>
      </c>
      <c r="C89" s="439" t="n">
        <v>0</v>
      </c>
      <c r="D89" s="439" t="n">
        <v>14497</v>
      </c>
      <c r="E89" s="439" t="n">
        <v>0</v>
      </c>
      <c r="F89" s="439" t="n">
        <v>69889</v>
      </c>
      <c r="G89" s="439" t="n">
        <v>0</v>
      </c>
      <c r="H89" s="439" t="n">
        <v>13534</v>
      </c>
      <c r="I89" s="439" t="n">
        <v>0</v>
      </c>
      <c r="J89" s="439" t="n">
        <v>96807</v>
      </c>
      <c r="K89" s="439" t="n">
        <v>0</v>
      </c>
      <c r="L89" s="439" t="n">
        <v>23163</v>
      </c>
      <c r="M89" s="439" t="n">
        <v>0</v>
      </c>
      <c r="N89" s="440" t="n">
        <v>109959</v>
      </c>
      <c r="O89" s="440" t="n">
        <v>1</v>
      </c>
      <c r="P89" s="440" t="n">
        <v>26216</v>
      </c>
      <c r="Q89" s="440" t="n">
        <v>0</v>
      </c>
      <c r="R89" s="439" t="n">
        <v>87045</v>
      </c>
      <c r="S89" s="439" t="n">
        <v>0</v>
      </c>
      <c r="T89" s="439" t="n">
        <v>25665</v>
      </c>
      <c r="U89" s="441" t="n">
        <v>0</v>
      </c>
    </row>
    <row r="90" s="202" customFormat="true" ht="14.25" hidden="false" customHeight="false" outlineLevel="0" collapsed="false">
      <c r="A90" s="446" t="s">
        <v>293</v>
      </c>
      <c r="B90" s="447" t="n">
        <v>6551</v>
      </c>
      <c r="C90" s="447" t="n">
        <v>0</v>
      </c>
      <c r="D90" s="447" t="n">
        <v>1101</v>
      </c>
      <c r="E90" s="447" t="n">
        <v>0</v>
      </c>
      <c r="F90" s="447" t="n">
        <v>5967</v>
      </c>
      <c r="G90" s="447" t="n">
        <v>0</v>
      </c>
      <c r="H90" s="447" t="n">
        <v>1130</v>
      </c>
      <c r="I90" s="447" t="n">
        <v>0</v>
      </c>
      <c r="J90" s="447" t="n">
        <v>9039</v>
      </c>
      <c r="K90" s="447" t="n">
        <v>0</v>
      </c>
      <c r="L90" s="447" t="n">
        <v>2293</v>
      </c>
      <c r="M90" s="447" t="n">
        <v>0</v>
      </c>
      <c r="N90" s="448" t="n">
        <v>10083</v>
      </c>
      <c r="O90" s="448" t="n">
        <v>0</v>
      </c>
      <c r="P90" s="448" t="n">
        <v>2036</v>
      </c>
      <c r="Q90" s="448" t="n">
        <v>0</v>
      </c>
      <c r="R90" s="447" t="n">
        <v>8604</v>
      </c>
      <c r="S90" s="447" t="n">
        <v>0</v>
      </c>
      <c r="T90" s="447" t="n">
        <v>2501</v>
      </c>
      <c r="U90" s="449" t="n">
        <v>0</v>
      </c>
    </row>
    <row r="91" s="202" customFormat="true" ht="12.75" hidden="false" customHeight="false" outlineLevel="0" collapsed="false">
      <c r="A91" s="446" t="s">
        <v>294</v>
      </c>
      <c r="B91" s="443" t="n">
        <v>13416</v>
      </c>
      <c r="C91" s="443" t="n">
        <v>0</v>
      </c>
      <c r="D91" s="443" t="n">
        <v>4064</v>
      </c>
      <c r="E91" s="443" t="n">
        <v>0</v>
      </c>
      <c r="F91" s="443" t="n">
        <v>11642</v>
      </c>
      <c r="G91" s="443" t="n">
        <v>0</v>
      </c>
      <c r="H91" s="443" t="n">
        <v>3276</v>
      </c>
      <c r="I91" s="443" t="n">
        <v>0</v>
      </c>
      <c r="J91" s="443" t="n">
        <v>15073</v>
      </c>
      <c r="K91" s="443" t="n">
        <v>0</v>
      </c>
      <c r="L91" s="443" t="n">
        <v>4436</v>
      </c>
      <c r="M91" s="443" t="n">
        <v>0</v>
      </c>
      <c r="N91" s="444" t="n">
        <v>16733</v>
      </c>
      <c r="O91" s="444" t="n">
        <v>0</v>
      </c>
      <c r="P91" s="444" t="n">
        <v>4290</v>
      </c>
      <c r="Q91" s="444" t="n">
        <v>0</v>
      </c>
      <c r="R91" s="443" t="n">
        <v>14511</v>
      </c>
      <c r="S91" s="443" t="n">
        <v>0</v>
      </c>
      <c r="T91" s="443" t="n">
        <v>4566</v>
      </c>
      <c r="U91" s="445" t="n">
        <v>0</v>
      </c>
    </row>
    <row r="92" s="202" customFormat="true" ht="14.25" hidden="false" customHeight="false" outlineLevel="0" collapsed="false">
      <c r="A92" s="446" t="s">
        <v>295</v>
      </c>
      <c r="B92" s="443" t="n">
        <v>8226</v>
      </c>
      <c r="C92" s="443" t="n">
        <v>0</v>
      </c>
      <c r="D92" s="443" t="n">
        <v>1122</v>
      </c>
      <c r="E92" s="443" t="n">
        <v>0</v>
      </c>
      <c r="F92" s="443" t="n">
        <v>7478</v>
      </c>
      <c r="G92" s="443" t="n">
        <v>0</v>
      </c>
      <c r="H92" s="443" t="n">
        <v>1125</v>
      </c>
      <c r="I92" s="443" t="n">
        <v>0</v>
      </c>
      <c r="J92" s="443" t="n">
        <v>9754</v>
      </c>
      <c r="K92" s="443" t="n">
        <v>0</v>
      </c>
      <c r="L92" s="443" t="n">
        <v>1790</v>
      </c>
      <c r="M92" s="443" t="n">
        <v>0</v>
      </c>
      <c r="N92" s="444" t="n">
        <v>11389</v>
      </c>
      <c r="O92" s="444" t="n">
        <v>0</v>
      </c>
      <c r="P92" s="444" t="n">
        <v>2227</v>
      </c>
      <c r="Q92" s="444" t="n">
        <v>0</v>
      </c>
      <c r="R92" s="443" t="n">
        <v>8666</v>
      </c>
      <c r="S92" s="443" t="n">
        <v>0</v>
      </c>
      <c r="T92" s="443" t="n">
        <v>2004</v>
      </c>
      <c r="U92" s="445" t="n">
        <v>0</v>
      </c>
    </row>
    <row r="93" s="202" customFormat="true" ht="12.75" hidden="false" customHeight="false" outlineLevel="0" collapsed="false">
      <c r="A93" s="442" t="s">
        <v>296</v>
      </c>
      <c r="B93" s="443" t="n">
        <v>3395</v>
      </c>
      <c r="C93" s="443" t="n">
        <v>0</v>
      </c>
      <c r="D93" s="443" t="n">
        <v>789</v>
      </c>
      <c r="E93" s="443" t="n">
        <v>0</v>
      </c>
      <c r="F93" s="443" t="n">
        <v>3299</v>
      </c>
      <c r="G93" s="443" t="n">
        <v>0</v>
      </c>
      <c r="H93" s="443" t="n">
        <v>744</v>
      </c>
      <c r="I93" s="443" t="n">
        <v>0</v>
      </c>
      <c r="J93" s="443" t="n">
        <v>4305</v>
      </c>
      <c r="K93" s="443" t="n">
        <v>0</v>
      </c>
      <c r="L93" s="443" t="n">
        <v>1072</v>
      </c>
      <c r="M93" s="443" t="n">
        <v>0</v>
      </c>
      <c r="N93" s="444" t="n">
        <v>4651</v>
      </c>
      <c r="O93" s="444" t="n">
        <v>0</v>
      </c>
      <c r="P93" s="444" t="n">
        <v>1044</v>
      </c>
      <c r="Q93" s="444" t="n">
        <v>0</v>
      </c>
      <c r="R93" s="443" t="n">
        <v>3546</v>
      </c>
      <c r="S93" s="443" t="n">
        <v>0</v>
      </c>
      <c r="T93" s="443" t="n">
        <v>823</v>
      </c>
      <c r="U93" s="445" t="n">
        <v>0</v>
      </c>
    </row>
    <row r="94" s="202" customFormat="true" ht="12.75" hidden="false" customHeight="false" outlineLevel="0" collapsed="false">
      <c r="A94" s="442" t="s">
        <v>297</v>
      </c>
      <c r="B94" s="443" t="n">
        <v>15958</v>
      </c>
      <c r="C94" s="443" t="n">
        <v>0</v>
      </c>
      <c r="D94" s="443" t="n">
        <v>2400</v>
      </c>
      <c r="E94" s="443" t="n">
        <v>0</v>
      </c>
      <c r="F94" s="443" t="n">
        <v>14611</v>
      </c>
      <c r="G94" s="443" t="n">
        <v>0</v>
      </c>
      <c r="H94" s="443" t="n">
        <v>2694</v>
      </c>
      <c r="I94" s="443" t="n">
        <v>0</v>
      </c>
      <c r="J94" s="443" t="n">
        <v>20840</v>
      </c>
      <c r="K94" s="443" t="n">
        <v>0</v>
      </c>
      <c r="L94" s="443" t="n">
        <v>5540</v>
      </c>
      <c r="M94" s="443" t="n">
        <v>0</v>
      </c>
      <c r="N94" s="444" t="n">
        <v>25064</v>
      </c>
      <c r="O94" s="444" t="n">
        <v>0</v>
      </c>
      <c r="P94" s="444" t="n">
        <v>7438</v>
      </c>
      <c r="Q94" s="444" t="n">
        <v>0</v>
      </c>
      <c r="R94" s="443" t="n">
        <v>19667</v>
      </c>
      <c r="S94" s="443" t="n">
        <v>0</v>
      </c>
      <c r="T94" s="443" t="n">
        <v>7058</v>
      </c>
      <c r="U94" s="445" t="n">
        <v>0</v>
      </c>
    </row>
    <row r="95" s="202" customFormat="true" ht="12.75" hidden="false" customHeight="false" outlineLevel="0" collapsed="false">
      <c r="A95" s="442" t="s">
        <v>298</v>
      </c>
      <c r="B95" s="443" t="n">
        <v>14045</v>
      </c>
      <c r="C95" s="443" t="n">
        <v>0</v>
      </c>
      <c r="D95" s="443" t="n">
        <v>2033</v>
      </c>
      <c r="E95" s="443" t="n">
        <v>0</v>
      </c>
      <c r="F95" s="443" t="n">
        <v>12205</v>
      </c>
      <c r="G95" s="443" t="n">
        <v>0</v>
      </c>
      <c r="H95" s="443" t="n">
        <v>1941</v>
      </c>
      <c r="I95" s="443" t="n">
        <v>0</v>
      </c>
      <c r="J95" s="443" t="n">
        <v>17391</v>
      </c>
      <c r="K95" s="443" t="n">
        <v>0</v>
      </c>
      <c r="L95" s="443" t="n">
        <v>3608</v>
      </c>
      <c r="M95" s="443" t="n">
        <v>0</v>
      </c>
      <c r="N95" s="444" t="n">
        <v>19448</v>
      </c>
      <c r="O95" s="444" t="n">
        <v>0</v>
      </c>
      <c r="P95" s="444" t="n">
        <v>4396</v>
      </c>
      <c r="Q95" s="444" t="n">
        <v>0</v>
      </c>
      <c r="R95" s="443" t="n">
        <v>14810</v>
      </c>
      <c r="S95" s="443" t="n">
        <v>0</v>
      </c>
      <c r="T95" s="443" t="n">
        <v>4383</v>
      </c>
      <c r="U95" s="445" t="n">
        <v>0</v>
      </c>
    </row>
    <row r="96" s="202" customFormat="true" ht="12.75" hidden="false" customHeight="false" outlineLevel="0" collapsed="false">
      <c r="A96" s="442" t="s">
        <v>299</v>
      </c>
      <c r="B96" s="443" t="n">
        <v>8042</v>
      </c>
      <c r="C96" s="443" t="n">
        <v>0</v>
      </c>
      <c r="D96" s="443" t="n">
        <v>972</v>
      </c>
      <c r="E96" s="443" t="n">
        <v>0</v>
      </c>
      <c r="F96" s="443" t="n">
        <v>6610</v>
      </c>
      <c r="G96" s="443" t="n">
        <v>0</v>
      </c>
      <c r="H96" s="443" t="n">
        <v>766</v>
      </c>
      <c r="I96" s="443" t="n">
        <v>0</v>
      </c>
      <c r="J96" s="443" t="n">
        <v>9379</v>
      </c>
      <c r="K96" s="443" t="n">
        <v>0</v>
      </c>
      <c r="L96" s="443" t="n">
        <v>1453</v>
      </c>
      <c r="M96" s="443" t="n">
        <v>0</v>
      </c>
      <c r="N96" s="444" t="n">
        <v>10054</v>
      </c>
      <c r="O96" s="444" t="n">
        <v>0</v>
      </c>
      <c r="P96" s="444" t="n">
        <v>1654</v>
      </c>
      <c r="Q96" s="444" t="n">
        <v>0</v>
      </c>
      <c r="R96" s="443" t="n">
        <v>8692</v>
      </c>
      <c r="S96" s="443" t="n">
        <v>0</v>
      </c>
      <c r="T96" s="443" t="n">
        <v>1793</v>
      </c>
      <c r="U96" s="445" t="n">
        <v>0</v>
      </c>
    </row>
    <row r="97" s="202" customFormat="true" ht="12.75" hidden="false" customHeight="false" outlineLevel="0" collapsed="false">
      <c r="A97" s="442" t="s">
        <v>300</v>
      </c>
      <c r="B97" s="443" t="n">
        <v>2342</v>
      </c>
      <c r="C97" s="443" t="n">
        <v>0</v>
      </c>
      <c r="D97" s="443" t="n">
        <v>496</v>
      </c>
      <c r="E97" s="443" t="n">
        <v>0</v>
      </c>
      <c r="F97" s="443" t="n">
        <v>2093</v>
      </c>
      <c r="G97" s="443" t="n">
        <v>0</v>
      </c>
      <c r="H97" s="443" t="n">
        <v>505</v>
      </c>
      <c r="I97" s="443" t="n">
        <v>0</v>
      </c>
      <c r="J97" s="443" t="n">
        <v>2816</v>
      </c>
      <c r="K97" s="443" t="n">
        <v>0</v>
      </c>
      <c r="L97" s="443" t="n">
        <v>712</v>
      </c>
      <c r="M97" s="443" t="n">
        <v>0</v>
      </c>
      <c r="N97" s="444" t="n">
        <v>3153</v>
      </c>
      <c r="O97" s="444" t="n">
        <v>1</v>
      </c>
      <c r="P97" s="444" t="n">
        <v>677</v>
      </c>
      <c r="Q97" s="444" t="n">
        <v>0</v>
      </c>
      <c r="R97" s="443" t="n">
        <v>1890</v>
      </c>
      <c r="S97" s="443" t="n">
        <v>0</v>
      </c>
      <c r="T97" s="443" t="n">
        <v>470</v>
      </c>
      <c r="U97" s="445" t="n">
        <v>0</v>
      </c>
    </row>
    <row r="98" s="202" customFormat="true" ht="12.75" hidden="false" customHeight="false" outlineLevel="0" collapsed="false">
      <c r="A98" s="442" t="s">
        <v>301</v>
      </c>
      <c r="B98" s="443" t="n">
        <v>4771</v>
      </c>
      <c r="C98" s="443" t="n">
        <v>0</v>
      </c>
      <c r="D98" s="443" t="n">
        <v>1265</v>
      </c>
      <c r="E98" s="443" t="n">
        <v>0</v>
      </c>
      <c r="F98" s="443" t="n">
        <v>4331</v>
      </c>
      <c r="G98" s="443" t="n">
        <v>0</v>
      </c>
      <c r="H98" s="443" t="n">
        <v>1122</v>
      </c>
      <c r="I98" s="443" t="n">
        <v>0</v>
      </c>
      <c r="J98" s="443" t="n">
        <v>6074</v>
      </c>
      <c r="K98" s="443" t="n">
        <v>0</v>
      </c>
      <c r="L98" s="443" t="n">
        <v>1835</v>
      </c>
      <c r="M98" s="443" t="n">
        <v>0</v>
      </c>
      <c r="N98" s="444" t="n">
        <v>7052</v>
      </c>
      <c r="O98" s="444" t="n">
        <v>0</v>
      </c>
      <c r="P98" s="444" t="n">
        <v>2034</v>
      </c>
      <c r="Q98" s="444" t="n">
        <v>0</v>
      </c>
      <c r="R98" s="443" t="n">
        <v>4821</v>
      </c>
      <c r="S98" s="443" t="n">
        <v>0</v>
      </c>
      <c r="T98" s="443" t="n">
        <v>1564</v>
      </c>
      <c r="U98" s="445" t="n">
        <v>0</v>
      </c>
    </row>
    <row r="99" s="202" customFormat="true" ht="12.75" hidden="false" customHeight="false" outlineLevel="0" collapsed="false">
      <c r="A99" s="442" t="s">
        <v>302</v>
      </c>
      <c r="B99" s="443" t="n">
        <v>1341</v>
      </c>
      <c r="C99" s="443" t="n">
        <v>0</v>
      </c>
      <c r="D99" s="443" t="n">
        <v>91</v>
      </c>
      <c r="E99" s="443" t="n">
        <v>0</v>
      </c>
      <c r="F99" s="443" t="n">
        <v>1097</v>
      </c>
      <c r="G99" s="443" t="n">
        <v>0</v>
      </c>
      <c r="H99" s="443" t="n">
        <v>78</v>
      </c>
      <c r="I99" s="443" t="n">
        <v>0</v>
      </c>
      <c r="J99" s="443" t="n">
        <v>1346</v>
      </c>
      <c r="K99" s="443" t="n">
        <v>0</v>
      </c>
      <c r="L99" s="443" t="n">
        <v>176</v>
      </c>
      <c r="M99" s="443" t="n">
        <v>0</v>
      </c>
      <c r="N99" s="444" t="n">
        <v>1464</v>
      </c>
      <c r="O99" s="444" t="n">
        <v>0</v>
      </c>
      <c r="P99" s="444" t="n">
        <v>196</v>
      </c>
      <c r="Q99" s="444" t="n">
        <v>0</v>
      </c>
      <c r="R99" s="443" t="n">
        <v>1185</v>
      </c>
      <c r="S99" s="443" t="n">
        <v>0</v>
      </c>
      <c r="T99" s="443" t="n">
        <v>300</v>
      </c>
      <c r="U99" s="445" t="n">
        <v>0</v>
      </c>
    </row>
    <row r="100" s="202" customFormat="true" ht="13.5" hidden="false" customHeight="false" outlineLevel="0" collapsed="false">
      <c r="A100" s="450" t="s">
        <v>303</v>
      </c>
      <c r="B100" s="451" t="n">
        <v>550</v>
      </c>
      <c r="C100" s="451" t="n">
        <v>0</v>
      </c>
      <c r="D100" s="451" t="n">
        <v>164</v>
      </c>
      <c r="E100" s="451" t="n">
        <v>0</v>
      </c>
      <c r="F100" s="451" t="n">
        <v>556</v>
      </c>
      <c r="G100" s="451" t="n">
        <v>0</v>
      </c>
      <c r="H100" s="451" t="n">
        <v>153</v>
      </c>
      <c r="I100" s="451" t="n">
        <v>0</v>
      </c>
      <c r="J100" s="451" t="n">
        <v>790</v>
      </c>
      <c r="K100" s="451" t="n">
        <v>0</v>
      </c>
      <c r="L100" s="451" t="n">
        <v>248</v>
      </c>
      <c r="M100" s="451" t="n">
        <v>0</v>
      </c>
      <c r="N100" s="452" t="n">
        <v>868</v>
      </c>
      <c r="O100" s="452" t="n">
        <v>0</v>
      </c>
      <c r="P100" s="452" t="n">
        <v>224</v>
      </c>
      <c r="Q100" s="452" t="n">
        <v>0</v>
      </c>
      <c r="R100" s="451" t="n">
        <v>653</v>
      </c>
      <c r="S100" s="451" t="n">
        <v>0</v>
      </c>
      <c r="T100" s="451" t="n">
        <v>203</v>
      </c>
      <c r="U100" s="453" t="n">
        <v>0</v>
      </c>
    </row>
    <row r="101" s="202" customFormat="true" ht="12.75" hidden="false" customHeight="false" outlineLevel="0" collapsed="false">
      <c r="J101" s="479"/>
      <c r="N101" s="479"/>
      <c r="R101" s="479"/>
    </row>
    <row r="102" s="197" customFormat="true" ht="14.25" hidden="false" customHeight="false" outlineLevel="0" collapsed="false">
      <c r="A102" s="487" t="s">
        <v>318</v>
      </c>
    </row>
    <row r="103" s="202" customFormat="true" ht="12.75" hidden="false" customHeight="false" outlineLevel="0" collapsed="false"/>
  </sheetData>
  <mergeCells count="18">
    <mergeCell ref="A1:K1"/>
    <mergeCell ref="C2:D2"/>
    <mergeCell ref="A4:A6"/>
    <mergeCell ref="B4:E4"/>
    <mergeCell ref="F4:I4"/>
    <mergeCell ref="J4:M4"/>
    <mergeCell ref="N4:Q4"/>
    <mergeCell ref="R4:U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6" topLeftCell="B53" activePane="bottomRight" state="frozen"/>
      <selection pane="topLeft" activeCell="A1" activeCellId="0" sqref="A1"/>
      <selection pane="topRight" activeCell="B1" activeCellId="0" sqref="B1"/>
      <selection pane="bottomLeft" activeCell="A53" activeCellId="0" sqref="A53"/>
      <selection pane="bottomRight" activeCell="A1" activeCellId="0" sqref="A1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4.14"/>
    <col collapsed="false" customWidth="true" hidden="false" outlineLevel="0" max="11" min="2" style="0" width="15.14"/>
  </cols>
  <sheetData>
    <row r="1" customFormat="false" ht="37.5" hidden="false" customHeight="true" outlineLevel="0" collapsed="false">
      <c r="A1" s="196" t="s">
        <v>319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</row>
    <row r="3" customFormat="false" ht="12.75" hidden="false" customHeight="false" outlineLevel="0" collapsed="false">
      <c r="E3" s="474"/>
      <c r="G3" s="474"/>
      <c r="H3" s="474"/>
      <c r="I3" s="474"/>
      <c r="K3" s="474" t="s">
        <v>150</v>
      </c>
    </row>
    <row r="4" s="469" customFormat="true" ht="15" hidden="false" customHeight="true" outlineLevel="0" collapsed="false">
      <c r="A4" s="475"/>
      <c r="B4" s="458" t="s">
        <v>13</v>
      </c>
      <c r="C4" s="458"/>
      <c r="D4" s="458" t="s">
        <v>14</v>
      </c>
      <c r="E4" s="458"/>
      <c r="F4" s="458" t="s">
        <v>15</v>
      </c>
      <c r="G4" s="458"/>
      <c r="H4" s="458" t="s">
        <v>16</v>
      </c>
      <c r="I4" s="458"/>
      <c r="J4" s="458" t="s">
        <v>17</v>
      </c>
      <c r="K4" s="458"/>
    </row>
    <row r="5" s="202" customFormat="true" ht="26.25" hidden="false" customHeight="false" outlineLevel="0" collapsed="false">
      <c r="A5" s="475"/>
      <c r="B5" s="476" t="s">
        <v>64</v>
      </c>
      <c r="C5" s="477" t="s">
        <v>65</v>
      </c>
      <c r="D5" s="476" t="s">
        <v>64</v>
      </c>
      <c r="E5" s="477" t="s">
        <v>65</v>
      </c>
      <c r="F5" s="478" t="s">
        <v>64</v>
      </c>
      <c r="G5" s="478" t="s">
        <v>65</v>
      </c>
      <c r="H5" s="476" t="s">
        <v>64</v>
      </c>
      <c r="I5" s="477" t="s">
        <v>65</v>
      </c>
      <c r="J5" s="476" t="s">
        <v>64</v>
      </c>
      <c r="K5" s="477" t="s">
        <v>65</v>
      </c>
    </row>
    <row r="6" s="202" customFormat="true" ht="12.75" hidden="false" customHeight="false" outlineLevel="0" collapsed="false">
      <c r="A6" s="434" t="s">
        <v>210</v>
      </c>
      <c r="B6" s="435" t="n">
        <v>3018156</v>
      </c>
      <c r="C6" s="435" t="n">
        <v>1421</v>
      </c>
      <c r="D6" s="435" t="n">
        <v>2947864</v>
      </c>
      <c r="E6" s="435" t="n">
        <v>919</v>
      </c>
      <c r="F6" s="435" t="n">
        <v>4450046</v>
      </c>
      <c r="G6" s="435" t="n">
        <v>676</v>
      </c>
      <c r="H6" s="435" t="n">
        <v>5700375</v>
      </c>
      <c r="I6" s="435" t="n">
        <v>4478</v>
      </c>
      <c r="J6" s="435" t="n">
        <v>4816919</v>
      </c>
      <c r="K6" s="437" t="n">
        <v>97</v>
      </c>
    </row>
    <row r="7" s="202" customFormat="true" ht="25.5" hidden="false" customHeight="false" outlineLevel="0" collapsed="false">
      <c r="A7" s="438" t="s">
        <v>211</v>
      </c>
      <c r="B7" s="439" t="n">
        <v>957750</v>
      </c>
      <c r="C7" s="439" t="n">
        <v>1396</v>
      </c>
      <c r="D7" s="439" t="n">
        <v>963836</v>
      </c>
      <c r="E7" s="439" t="n">
        <v>879</v>
      </c>
      <c r="F7" s="439" t="n">
        <v>1467333</v>
      </c>
      <c r="G7" s="439" t="n">
        <v>676</v>
      </c>
      <c r="H7" s="439" t="n">
        <v>1898469</v>
      </c>
      <c r="I7" s="439" t="n">
        <v>4394</v>
      </c>
      <c r="J7" s="439" t="n">
        <v>1512088</v>
      </c>
      <c r="K7" s="441" t="n">
        <v>97</v>
      </c>
    </row>
    <row r="8" s="202" customFormat="true" ht="12.75" hidden="false" customHeight="false" outlineLevel="0" collapsed="false">
      <c r="A8" s="442" t="s">
        <v>212</v>
      </c>
      <c r="B8" s="443" t="n">
        <v>20951</v>
      </c>
      <c r="C8" s="443" t="n">
        <v>0</v>
      </c>
      <c r="D8" s="443" t="n">
        <v>20330</v>
      </c>
      <c r="E8" s="443" t="n">
        <v>0</v>
      </c>
      <c r="F8" s="443" t="n">
        <v>33965</v>
      </c>
      <c r="G8" s="443" t="n">
        <v>0</v>
      </c>
      <c r="H8" s="443" t="n">
        <v>39747</v>
      </c>
      <c r="I8" s="443" t="n">
        <v>0</v>
      </c>
      <c r="J8" s="443" t="n">
        <v>35858</v>
      </c>
      <c r="K8" s="445" t="n">
        <v>0</v>
      </c>
    </row>
    <row r="9" s="202" customFormat="true" ht="12.75" hidden="false" customHeight="false" outlineLevel="0" collapsed="false">
      <c r="A9" s="442" t="s">
        <v>213</v>
      </c>
      <c r="B9" s="443" t="n">
        <v>17514</v>
      </c>
      <c r="C9" s="443" t="n">
        <v>0</v>
      </c>
      <c r="D9" s="443" t="n">
        <v>17089</v>
      </c>
      <c r="E9" s="443" t="n">
        <v>0</v>
      </c>
      <c r="F9" s="443" t="n">
        <v>24808</v>
      </c>
      <c r="G9" s="443" t="n">
        <v>0</v>
      </c>
      <c r="H9" s="443" t="n">
        <v>30035</v>
      </c>
      <c r="I9" s="443" t="n">
        <v>0</v>
      </c>
      <c r="J9" s="443" t="n">
        <v>24067</v>
      </c>
      <c r="K9" s="445" t="n">
        <v>0</v>
      </c>
    </row>
    <row r="10" s="202" customFormat="true" ht="12.75" hidden="false" customHeight="false" outlineLevel="0" collapsed="false">
      <c r="A10" s="442" t="s">
        <v>214</v>
      </c>
      <c r="B10" s="443" t="n">
        <v>22125</v>
      </c>
      <c r="C10" s="443" t="n">
        <v>0</v>
      </c>
      <c r="D10" s="443" t="n">
        <v>21814</v>
      </c>
      <c r="E10" s="443" t="n">
        <v>0</v>
      </c>
      <c r="F10" s="443" t="n">
        <v>30428</v>
      </c>
      <c r="G10" s="443" t="n">
        <v>0</v>
      </c>
      <c r="H10" s="443" t="n">
        <v>38724</v>
      </c>
      <c r="I10" s="443" t="n">
        <v>0</v>
      </c>
      <c r="J10" s="443" t="n">
        <v>31427</v>
      </c>
      <c r="K10" s="445" t="n">
        <v>0</v>
      </c>
    </row>
    <row r="11" s="202" customFormat="true" ht="12.75" hidden="false" customHeight="false" outlineLevel="0" collapsed="false">
      <c r="A11" s="442" t="s">
        <v>215</v>
      </c>
      <c r="B11" s="443" t="n">
        <v>37919</v>
      </c>
      <c r="C11" s="443" t="n">
        <v>0</v>
      </c>
      <c r="D11" s="443" t="n">
        <v>37322</v>
      </c>
      <c r="E11" s="443" t="n">
        <v>0</v>
      </c>
      <c r="F11" s="443" t="n">
        <v>55495</v>
      </c>
      <c r="G11" s="443" t="n">
        <v>0</v>
      </c>
      <c r="H11" s="443" t="n">
        <v>68839</v>
      </c>
      <c r="I11" s="443" t="n">
        <v>0</v>
      </c>
      <c r="J11" s="443" t="n">
        <v>57473</v>
      </c>
      <c r="K11" s="445" t="n">
        <v>0</v>
      </c>
    </row>
    <row r="12" s="202" customFormat="true" ht="12.75" hidden="false" customHeight="false" outlineLevel="0" collapsed="false">
      <c r="A12" s="442" t="s">
        <v>216</v>
      </c>
      <c r="B12" s="443" t="n">
        <v>13305</v>
      </c>
      <c r="C12" s="443" t="n">
        <v>0</v>
      </c>
      <c r="D12" s="443" t="n">
        <v>12454</v>
      </c>
      <c r="E12" s="443" t="n">
        <v>0</v>
      </c>
      <c r="F12" s="443" t="n">
        <v>17723</v>
      </c>
      <c r="G12" s="443" t="n">
        <v>0</v>
      </c>
      <c r="H12" s="443" t="n">
        <v>22575</v>
      </c>
      <c r="I12" s="443" t="n">
        <v>0</v>
      </c>
      <c r="J12" s="443" t="n">
        <v>19969</v>
      </c>
      <c r="K12" s="445" t="n">
        <v>0</v>
      </c>
    </row>
    <row r="13" s="202" customFormat="true" ht="12.75" hidden="false" customHeight="false" outlineLevel="0" collapsed="false">
      <c r="A13" s="442" t="s">
        <v>217</v>
      </c>
      <c r="B13" s="443" t="n">
        <v>24828</v>
      </c>
      <c r="C13" s="443" t="n">
        <v>0</v>
      </c>
      <c r="D13" s="443" t="n">
        <v>23300</v>
      </c>
      <c r="E13" s="443" t="n">
        <v>0</v>
      </c>
      <c r="F13" s="443" t="n">
        <v>31706</v>
      </c>
      <c r="G13" s="443" t="n">
        <v>0</v>
      </c>
      <c r="H13" s="443" t="n">
        <v>41466</v>
      </c>
      <c r="I13" s="443" t="n">
        <v>0</v>
      </c>
      <c r="J13" s="443" t="n">
        <v>32416</v>
      </c>
      <c r="K13" s="445" t="n">
        <v>0</v>
      </c>
    </row>
    <row r="14" s="202" customFormat="true" ht="12.75" hidden="false" customHeight="false" outlineLevel="0" collapsed="false">
      <c r="A14" s="442" t="s">
        <v>218</v>
      </c>
      <c r="B14" s="443" t="n">
        <v>9692</v>
      </c>
      <c r="C14" s="443" t="n">
        <v>0</v>
      </c>
      <c r="D14" s="443" t="n">
        <v>9330</v>
      </c>
      <c r="E14" s="443" t="n">
        <v>0</v>
      </c>
      <c r="F14" s="443" t="n">
        <v>13507</v>
      </c>
      <c r="G14" s="443" t="n">
        <v>0</v>
      </c>
      <c r="H14" s="443" t="n">
        <v>17088</v>
      </c>
      <c r="I14" s="443" t="n">
        <v>0</v>
      </c>
      <c r="J14" s="443" t="n">
        <v>13935</v>
      </c>
      <c r="K14" s="445" t="n">
        <v>0</v>
      </c>
    </row>
    <row r="15" s="202" customFormat="true" ht="12.75" hidden="false" customHeight="false" outlineLevel="0" collapsed="false">
      <c r="A15" s="442" t="s">
        <v>219</v>
      </c>
      <c r="B15" s="443" t="n">
        <v>17023</v>
      </c>
      <c r="C15" s="443" t="n">
        <v>0</v>
      </c>
      <c r="D15" s="443" t="n">
        <v>16289</v>
      </c>
      <c r="E15" s="443" t="n">
        <v>0</v>
      </c>
      <c r="F15" s="443" t="n">
        <v>23563</v>
      </c>
      <c r="G15" s="443" t="n">
        <v>0</v>
      </c>
      <c r="H15" s="443" t="n">
        <v>28956</v>
      </c>
      <c r="I15" s="443" t="n">
        <v>0</v>
      </c>
      <c r="J15" s="443" t="n">
        <v>24748</v>
      </c>
      <c r="K15" s="445" t="n">
        <v>0</v>
      </c>
    </row>
    <row r="16" s="202" customFormat="true" ht="12.75" hidden="false" customHeight="false" outlineLevel="0" collapsed="false">
      <c r="A16" s="442" t="s">
        <v>220</v>
      </c>
      <c r="B16" s="443" t="n">
        <v>16390</v>
      </c>
      <c r="C16" s="443" t="n">
        <v>0</v>
      </c>
      <c r="D16" s="443" t="n">
        <v>16159</v>
      </c>
      <c r="E16" s="443" t="n">
        <v>0</v>
      </c>
      <c r="F16" s="443" t="n">
        <v>24550</v>
      </c>
      <c r="G16" s="443" t="n">
        <v>0</v>
      </c>
      <c r="H16" s="443" t="n">
        <v>29714</v>
      </c>
      <c r="I16" s="443" t="n">
        <v>0</v>
      </c>
      <c r="J16" s="443" t="n">
        <v>23502</v>
      </c>
      <c r="K16" s="445" t="n">
        <v>0</v>
      </c>
    </row>
    <row r="17" s="202" customFormat="true" ht="12.75" hidden="false" customHeight="false" outlineLevel="0" collapsed="false">
      <c r="A17" s="442" t="s">
        <v>221</v>
      </c>
      <c r="B17" s="443" t="n">
        <v>252865</v>
      </c>
      <c r="C17" s="443" t="n">
        <v>42</v>
      </c>
      <c r="D17" s="443" t="n">
        <v>250480</v>
      </c>
      <c r="E17" s="443" t="n">
        <v>8</v>
      </c>
      <c r="F17" s="443" t="n">
        <v>367576</v>
      </c>
      <c r="G17" s="443" t="n">
        <v>9</v>
      </c>
      <c r="H17" s="443" t="n">
        <v>481720</v>
      </c>
      <c r="I17" s="443" t="n">
        <v>0</v>
      </c>
      <c r="J17" s="443" t="n">
        <v>394776</v>
      </c>
      <c r="K17" s="445" t="n">
        <v>66</v>
      </c>
    </row>
    <row r="18" s="202" customFormat="true" ht="12.75" hidden="false" customHeight="false" outlineLevel="0" collapsed="false">
      <c r="A18" s="442" t="s">
        <v>222</v>
      </c>
      <c r="B18" s="443" t="n">
        <v>13172</v>
      </c>
      <c r="C18" s="443" t="n">
        <v>0</v>
      </c>
      <c r="D18" s="443" t="n">
        <v>12556</v>
      </c>
      <c r="E18" s="443" t="n">
        <v>0</v>
      </c>
      <c r="F18" s="443" t="n">
        <v>18765</v>
      </c>
      <c r="G18" s="443" t="n">
        <v>0</v>
      </c>
      <c r="H18" s="443" t="n">
        <v>21431</v>
      </c>
      <c r="I18" s="443" t="n">
        <v>0</v>
      </c>
      <c r="J18" s="443" t="n">
        <v>16477</v>
      </c>
      <c r="K18" s="445" t="n">
        <v>0</v>
      </c>
    </row>
    <row r="19" s="202" customFormat="true" ht="12.75" hidden="false" customHeight="false" outlineLevel="0" collapsed="false">
      <c r="A19" s="442" t="s">
        <v>223</v>
      </c>
      <c r="B19" s="443" t="n">
        <v>22399</v>
      </c>
      <c r="C19" s="443" t="n">
        <v>76</v>
      </c>
      <c r="D19" s="443" t="n">
        <v>21182</v>
      </c>
      <c r="E19" s="443" t="n">
        <v>0</v>
      </c>
      <c r="F19" s="443" t="n">
        <v>30417</v>
      </c>
      <c r="G19" s="443" t="n">
        <v>0</v>
      </c>
      <c r="H19" s="443" t="n">
        <v>34791</v>
      </c>
      <c r="I19" s="443" t="n">
        <v>0</v>
      </c>
      <c r="J19" s="443" t="n">
        <v>29602</v>
      </c>
      <c r="K19" s="445" t="n">
        <v>0</v>
      </c>
    </row>
    <row r="20" s="202" customFormat="true" ht="12.75" hidden="false" customHeight="false" outlineLevel="0" collapsed="false">
      <c r="A20" s="442" t="s">
        <v>224</v>
      </c>
      <c r="B20" s="443" t="n">
        <v>15353</v>
      </c>
      <c r="C20" s="443" t="n">
        <v>0</v>
      </c>
      <c r="D20" s="443" t="n">
        <v>14732</v>
      </c>
      <c r="E20" s="443" t="n">
        <v>0</v>
      </c>
      <c r="F20" s="443" t="n">
        <v>20828</v>
      </c>
      <c r="G20" s="443" t="n">
        <v>0</v>
      </c>
      <c r="H20" s="443" t="n">
        <v>24695</v>
      </c>
      <c r="I20" s="443" t="n">
        <v>0</v>
      </c>
      <c r="J20" s="443" t="n">
        <v>19455</v>
      </c>
      <c r="K20" s="445" t="n">
        <v>0</v>
      </c>
    </row>
    <row r="21" s="202" customFormat="true" ht="12.75" hidden="false" customHeight="false" outlineLevel="0" collapsed="false">
      <c r="A21" s="442" t="s">
        <v>225</v>
      </c>
      <c r="B21" s="443" t="n">
        <v>15022</v>
      </c>
      <c r="C21" s="443" t="n">
        <v>0</v>
      </c>
      <c r="D21" s="443" t="n">
        <v>14376</v>
      </c>
      <c r="E21" s="443" t="n">
        <v>0</v>
      </c>
      <c r="F21" s="443" t="n">
        <v>20045</v>
      </c>
      <c r="G21" s="443" t="n">
        <v>0</v>
      </c>
      <c r="H21" s="443" t="n">
        <v>23700</v>
      </c>
      <c r="I21" s="443" t="n">
        <v>0</v>
      </c>
      <c r="J21" s="443" t="n">
        <v>18801</v>
      </c>
      <c r="K21" s="445" t="n">
        <v>0</v>
      </c>
    </row>
    <row r="22" s="202" customFormat="true" ht="12.75" hidden="false" customHeight="false" outlineLevel="0" collapsed="false">
      <c r="A22" s="442" t="s">
        <v>226</v>
      </c>
      <c r="B22" s="443" t="n">
        <v>24998</v>
      </c>
      <c r="C22" s="443" t="n">
        <v>0</v>
      </c>
      <c r="D22" s="443" t="n">
        <v>24312</v>
      </c>
      <c r="E22" s="443" t="n">
        <v>0</v>
      </c>
      <c r="F22" s="443" t="n">
        <v>33552</v>
      </c>
      <c r="G22" s="443" t="n">
        <v>0</v>
      </c>
      <c r="H22" s="443" t="n">
        <v>40807</v>
      </c>
      <c r="I22" s="443" t="n">
        <v>0</v>
      </c>
      <c r="J22" s="443" t="n">
        <v>33063</v>
      </c>
      <c r="K22" s="445" t="n">
        <v>0</v>
      </c>
    </row>
    <row r="23" s="202" customFormat="true" ht="12.75" hidden="false" customHeight="false" outlineLevel="0" collapsed="false">
      <c r="A23" s="442" t="s">
        <v>227</v>
      </c>
      <c r="B23" s="443" t="n">
        <v>27554</v>
      </c>
      <c r="C23" s="443" t="n">
        <v>0</v>
      </c>
      <c r="D23" s="443" t="n">
        <v>26394</v>
      </c>
      <c r="E23" s="443" t="n">
        <v>0</v>
      </c>
      <c r="F23" s="443" t="n">
        <v>37571</v>
      </c>
      <c r="G23" s="443" t="n">
        <v>0</v>
      </c>
      <c r="H23" s="443" t="n">
        <v>48136</v>
      </c>
      <c r="I23" s="443" t="n">
        <v>0</v>
      </c>
      <c r="J23" s="443" t="n">
        <v>40684</v>
      </c>
      <c r="K23" s="445" t="n">
        <v>0</v>
      </c>
    </row>
    <row r="24" s="202" customFormat="true" ht="12.75" hidden="false" customHeight="false" outlineLevel="0" collapsed="false">
      <c r="A24" s="442" t="s">
        <v>228</v>
      </c>
      <c r="B24" s="443" t="n">
        <v>19594</v>
      </c>
      <c r="C24" s="443" t="n">
        <v>0</v>
      </c>
      <c r="D24" s="443" t="n">
        <v>18858</v>
      </c>
      <c r="E24" s="443" t="n">
        <v>0</v>
      </c>
      <c r="F24" s="443" t="n">
        <v>26673</v>
      </c>
      <c r="G24" s="443" t="n">
        <v>0</v>
      </c>
      <c r="H24" s="443" t="n">
        <v>33446</v>
      </c>
      <c r="I24" s="443" t="n">
        <v>0</v>
      </c>
      <c r="J24" s="443" t="n">
        <v>28754</v>
      </c>
      <c r="K24" s="445" t="n">
        <v>0</v>
      </c>
    </row>
    <row r="25" s="202" customFormat="true" ht="12.75" hidden="false" customHeight="false" outlineLevel="0" collapsed="false">
      <c r="A25" s="442" t="s">
        <v>229</v>
      </c>
      <c r="B25" s="443" t="n">
        <v>387046</v>
      </c>
      <c r="C25" s="443" t="n">
        <v>1278</v>
      </c>
      <c r="D25" s="443" t="n">
        <v>406860</v>
      </c>
      <c r="E25" s="443" t="n">
        <v>870</v>
      </c>
      <c r="F25" s="443" t="n">
        <v>656161</v>
      </c>
      <c r="G25" s="443" t="n">
        <v>667</v>
      </c>
      <c r="H25" s="443" t="n">
        <v>872599</v>
      </c>
      <c r="I25" s="443" t="n">
        <v>4394</v>
      </c>
      <c r="J25" s="443" t="n">
        <v>667081</v>
      </c>
      <c r="K25" s="445" t="n">
        <v>31</v>
      </c>
    </row>
    <row r="26" s="202" customFormat="true" ht="25.5" hidden="false" customHeight="false" outlineLevel="0" collapsed="false">
      <c r="A26" s="438" t="s">
        <v>230</v>
      </c>
      <c r="B26" s="439" t="n">
        <v>388167</v>
      </c>
      <c r="C26" s="439" t="n">
        <v>0</v>
      </c>
      <c r="D26" s="439" t="n">
        <v>379649</v>
      </c>
      <c r="E26" s="439" t="n">
        <v>5</v>
      </c>
      <c r="F26" s="439" t="n">
        <v>562502</v>
      </c>
      <c r="G26" s="439" t="n">
        <v>0</v>
      </c>
      <c r="H26" s="439" t="n">
        <v>687502</v>
      </c>
      <c r="I26" s="439" t="n">
        <v>0</v>
      </c>
      <c r="J26" s="439" t="n">
        <v>543717</v>
      </c>
      <c r="K26" s="441" t="n">
        <v>0</v>
      </c>
    </row>
    <row r="27" s="202" customFormat="true" ht="12.75" hidden="false" customHeight="false" outlineLevel="0" collapsed="false">
      <c r="A27" s="442" t="s">
        <v>231</v>
      </c>
      <c r="B27" s="443" t="n">
        <v>12643</v>
      </c>
      <c r="C27" s="443" t="n">
        <v>0</v>
      </c>
      <c r="D27" s="443" t="n">
        <v>11762</v>
      </c>
      <c r="E27" s="443" t="n">
        <v>0</v>
      </c>
      <c r="F27" s="443" t="n">
        <v>18138</v>
      </c>
      <c r="G27" s="443" t="n">
        <v>0</v>
      </c>
      <c r="H27" s="443" t="n">
        <v>19880</v>
      </c>
      <c r="I27" s="443" t="n">
        <v>0</v>
      </c>
      <c r="J27" s="443" t="n">
        <v>15192</v>
      </c>
      <c r="K27" s="445" t="n">
        <v>0</v>
      </c>
    </row>
    <row r="28" s="202" customFormat="true" ht="12.75" hidden="false" customHeight="false" outlineLevel="0" collapsed="false">
      <c r="A28" s="442" t="s">
        <v>232</v>
      </c>
      <c r="B28" s="443" t="n">
        <v>22328</v>
      </c>
      <c r="C28" s="443" t="n">
        <v>0</v>
      </c>
      <c r="D28" s="443" t="n">
        <v>19786</v>
      </c>
      <c r="E28" s="443" t="n">
        <v>0</v>
      </c>
      <c r="F28" s="443" t="n">
        <v>28437</v>
      </c>
      <c r="G28" s="443" t="n">
        <v>0</v>
      </c>
      <c r="H28" s="443" t="n">
        <v>32027</v>
      </c>
      <c r="I28" s="443" t="n">
        <v>0</v>
      </c>
      <c r="J28" s="443" t="n">
        <v>25237</v>
      </c>
      <c r="K28" s="445" t="n">
        <v>0</v>
      </c>
    </row>
    <row r="29" s="202" customFormat="true" ht="12.75" hidden="false" customHeight="false" outlineLevel="0" collapsed="false">
      <c r="A29" s="442" t="s">
        <v>233</v>
      </c>
      <c r="B29" s="443" t="n">
        <v>28905</v>
      </c>
      <c r="C29" s="443" t="n">
        <v>0</v>
      </c>
      <c r="D29" s="443" t="n">
        <v>27368</v>
      </c>
      <c r="E29" s="443" t="n">
        <v>0</v>
      </c>
      <c r="F29" s="443" t="n">
        <v>39395</v>
      </c>
      <c r="G29" s="443" t="n">
        <v>0</v>
      </c>
      <c r="H29" s="443" t="n">
        <v>45733</v>
      </c>
      <c r="I29" s="443" t="n">
        <v>0</v>
      </c>
      <c r="J29" s="443" t="n">
        <v>37302</v>
      </c>
      <c r="K29" s="445" t="n">
        <v>0</v>
      </c>
    </row>
    <row r="30" s="202" customFormat="true" ht="25.5" hidden="false" customHeight="false" outlineLevel="0" collapsed="false">
      <c r="A30" s="442" t="s">
        <v>234</v>
      </c>
      <c r="B30" s="443" t="n">
        <v>1275</v>
      </c>
      <c r="C30" s="443" t="n">
        <v>0</v>
      </c>
      <c r="D30" s="443" t="n">
        <v>1013</v>
      </c>
      <c r="E30" s="443" t="n">
        <v>0</v>
      </c>
      <c r="F30" s="443" t="n">
        <v>1394</v>
      </c>
      <c r="G30" s="443" t="n">
        <v>0</v>
      </c>
      <c r="H30" s="443" t="n">
        <v>1741</v>
      </c>
      <c r="I30" s="443" t="n">
        <v>0</v>
      </c>
      <c r="J30" s="443" t="n">
        <v>1468</v>
      </c>
      <c r="K30" s="445" t="n">
        <v>0</v>
      </c>
    </row>
    <row r="31" s="202" customFormat="true" ht="12.75" hidden="false" customHeight="false" outlineLevel="0" collapsed="false">
      <c r="A31" s="442" t="s">
        <v>235</v>
      </c>
      <c r="B31" s="443" t="n">
        <v>21557</v>
      </c>
      <c r="C31" s="443" t="n">
        <v>0</v>
      </c>
      <c r="D31" s="443" t="n">
        <v>20817</v>
      </c>
      <c r="E31" s="443" t="n">
        <v>0</v>
      </c>
      <c r="F31" s="443" t="n">
        <v>31754</v>
      </c>
      <c r="G31" s="443" t="n">
        <v>0</v>
      </c>
      <c r="H31" s="443" t="n">
        <v>37539</v>
      </c>
      <c r="I31" s="443" t="n">
        <v>0</v>
      </c>
      <c r="J31" s="443" t="n">
        <v>29754</v>
      </c>
      <c r="K31" s="445" t="n">
        <v>0</v>
      </c>
    </row>
    <row r="32" s="202" customFormat="true" ht="12.75" hidden="false" customHeight="false" outlineLevel="0" collapsed="false">
      <c r="A32" s="442" t="s">
        <v>236</v>
      </c>
      <c r="B32" s="443" t="n">
        <v>18974</v>
      </c>
      <c r="C32" s="443" t="n">
        <v>0</v>
      </c>
      <c r="D32" s="443" t="n">
        <v>18986</v>
      </c>
      <c r="E32" s="443" t="n">
        <v>0</v>
      </c>
      <c r="F32" s="443" t="n">
        <v>29079</v>
      </c>
      <c r="G32" s="443" t="n">
        <v>0</v>
      </c>
      <c r="H32" s="443" t="n">
        <v>35313</v>
      </c>
      <c r="I32" s="443" t="n">
        <v>0</v>
      </c>
      <c r="J32" s="443" t="n">
        <v>25082</v>
      </c>
      <c r="K32" s="445" t="n">
        <v>0</v>
      </c>
    </row>
    <row r="33" s="202" customFormat="true" ht="12.75" hidden="false" customHeight="false" outlineLevel="0" collapsed="false">
      <c r="A33" s="442" t="s">
        <v>237</v>
      </c>
      <c r="B33" s="443" t="n">
        <v>48198</v>
      </c>
      <c r="C33" s="443" t="n">
        <v>0</v>
      </c>
      <c r="D33" s="443" t="n">
        <v>46719</v>
      </c>
      <c r="E33" s="443" t="n">
        <v>5</v>
      </c>
      <c r="F33" s="443" t="n">
        <v>70938</v>
      </c>
      <c r="G33" s="443" t="n">
        <v>0</v>
      </c>
      <c r="H33" s="443" t="n">
        <v>86540</v>
      </c>
      <c r="I33" s="443" t="n">
        <v>0</v>
      </c>
      <c r="J33" s="443" t="n">
        <v>73037</v>
      </c>
      <c r="K33" s="445" t="n">
        <v>0</v>
      </c>
    </row>
    <row r="34" s="202" customFormat="true" ht="12.75" hidden="false" customHeight="false" outlineLevel="0" collapsed="false">
      <c r="A34" s="442" t="s">
        <v>238</v>
      </c>
      <c r="B34" s="443" t="n">
        <v>15900</v>
      </c>
      <c r="C34" s="443" t="n">
        <v>0</v>
      </c>
      <c r="D34" s="443" t="n">
        <v>15755</v>
      </c>
      <c r="E34" s="443" t="n">
        <v>0</v>
      </c>
      <c r="F34" s="443" t="n">
        <v>23571</v>
      </c>
      <c r="G34" s="443" t="n">
        <v>0</v>
      </c>
      <c r="H34" s="443" t="n">
        <v>29027</v>
      </c>
      <c r="I34" s="443" t="n">
        <v>0</v>
      </c>
      <c r="J34" s="443" t="n">
        <v>25900</v>
      </c>
      <c r="K34" s="445" t="n">
        <v>0</v>
      </c>
    </row>
    <row r="35" s="202" customFormat="true" ht="12.75" hidden="false" customHeight="false" outlineLevel="0" collapsed="false">
      <c r="A35" s="442" t="s">
        <v>239</v>
      </c>
      <c r="B35" s="443" t="n">
        <v>10261</v>
      </c>
      <c r="C35" s="443" t="n">
        <v>0</v>
      </c>
      <c r="D35" s="443" t="n">
        <v>9632</v>
      </c>
      <c r="E35" s="443" t="n">
        <v>0</v>
      </c>
      <c r="F35" s="443" t="n">
        <v>14327</v>
      </c>
      <c r="G35" s="443" t="n">
        <v>0</v>
      </c>
      <c r="H35" s="443" t="n">
        <v>16169</v>
      </c>
      <c r="I35" s="443" t="n">
        <v>0</v>
      </c>
      <c r="J35" s="443" t="n">
        <v>13250</v>
      </c>
      <c r="K35" s="445" t="n">
        <v>0</v>
      </c>
    </row>
    <row r="36" s="202" customFormat="true" ht="12.75" hidden="false" customHeight="false" outlineLevel="0" collapsed="false">
      <c r="A36" s="442" t="s">
        <v>240</v>
      </c>
      <c r="B36" s="443" t="n">
        <v>8862</v>
      </c>
      <c r="C36" s="443" t="n">
        <v>0</v>
      </c>
      <c r="D36" s="443" t="n">
        <v>8633</v>
      </c>
      <c r="E36" s="443" t="n">
        <v>0</v>
      </c>
      <c r="F36" s="443" t="n">
        <v>12578</v>
      </c>
      <c r="G36" s="443" t="n">
        <v>0</v>
      </c>
      <c r="H36" s="443" t="n">
        <v>14253</v>
      </c>
      <c r="I36" s="443" t="n">
        <v>0</v>
      </c>
      <c r="J36" s="443" t="n">
        <v>11587</v>
      </c>
      <c r="K36" s="445" t="n">
        <v>0</v>
      </c>
    </row>
    <row r="37" s="202" customFormat="true" ht="12.75" hidden="false" customHeight="false" outlineLevel="0" collapsed="false">
      <c r="A37" s="442" t="s">
        <v>241</v>
      </c>
      <c r="B37" s="443" t="n">
        <v>200539</v>
      </c>
      <c r="C37" s="443" t="n">
        <v>0</v>
      </c>
      <c r="D37" s="443" t="n">
        <v>200193</v>
      </c>
      <c r="E37" s="443" t="n">
        <v>0</v>
      </c>
      <c r="F37" s="443" t="n">
        <v>294285</v>
      </c>
      <c r="G37" s="443" t="n">
        <v>0</v>
      </c>
      <c r="H37" s="443" t="n">
        <v>371019</v>
      </c>
      <c r="I37" s="443" t="n">
        <v>0</v>
      </c>
      <c r="J37" s="443" t="n">
        <v>287377</v>
      </c>
      <c r="K37" s="445" t="n">
        <v>0</v>
      </c>
    </row>
    <row r="38" s="202" customFormat="true" ht="12.75" hidden="false" customHeight="false" outlineLevel="0" collapsed="false">
      <c r="A38" s="438" t="s">
        <v>242</v>
      </c>
      <c r="B38" s="439" t="n">
        <v>208474</v>
      </c>
      <c r="C38" s="439" t="n">
        <v>0</v>
      </c>
      <c r="D38" s="439" t="n">
        <v>211120</v>
      </c>
      <c r="E38" s="439" t="n">
        <v>0</v>
      </c>
      <c r="F38" s="439" t="n">
        <v>314949</v>
      </c>
      <c r="G38" s="439" t="n">
        <v>0</v>
      </c>
      <c r="H38" s="439" t="n">
        <v>428240</v>
      </c>
      <c r="I38" s="439" t="n">
        <v>0</v>
      </c>
      <c r="J38" s="439" t="n">
        <v>423904</v>
      </c>
      <c r="K38" s="441" t="n">
        <v>0</v>
      </c>
    </row>
    <row r="39" s="202" customFormat="true" ht="12.75" hidden="false" customHeight="false" outlineLevel="0" collapsed="false">
      <c r="A39" s="442" t="s">
        <v>243</v>
      </c>
      <c r="B39" s="443" t="n">
        <v>4176</v>
      </c>
      <c r="C39" s="443" t="n">
        <v>0</v>
      </c>
      <c r="D39" s="443" t="n">
        <v>4157</v>
      </c>
      <c r="E39" s="443" t="n">
        <v>0</v>
      </c>
      <c r="F39" s="443" t="n">
        <v>6283</v>
      </c>
      <c r="G39" s="443" t="n">
        <v>0</v>
      </c>
      <c r="H39" s="443" t="n">
        <v>8441</v>
      </c>
      <c r="I39" s="443" t="n">
        <v>0</v>
      </c>
      <c r="J39" s="443" t="n">
        <v>9842</v>
      </c>
      <c r="K39" s="445" t="n">
        <v>0</v>
      </c>
    </row>
    <row r="40" s="202" customFormat="true" ht="12.75" hidden="false" customHeight="false" outlineLevel="0" collapsed="false">
      <c r="A40" s="442" t="s">
        <v>244</v>
      </c>
      <c r="B40" s="443" t="n">
        <v>5332</v>
      </c>
      <c r="C40" s="443" t="n">
        <v>0</v>
      </c>
      <c r="D40" s="443" t="n">
        <v>5386</v>
      </c>
      <c r="E40" s="443" t="n">
        <v>0</v>
      </c>
      <c r="F40" s="443" t="n">
        <v>7997</v>
      </c>
      <c r="G40" s="443" t="n">
        <v>0</v>
      </c>
      <c r="H40" s="443" t="n">
        <v>10259</v>
      </c>
      <c r="I40" s="443" t="n">
        <v>0</v>
      </c>
      <c r="J40" s="443" t="n">
        <v>10429</v>
      </c>
      <c r="K40" s="445" t="n">
        <v>0</v>
      </c>
    </row>
    <row r="41" s="202" customFormat="true" ht="12.75" hidden="false" customHeight="false" outlineLevel="0" collapsed="false">
      <c r="A41" s="446" t="s">
        <v>245</v>
      </c>
      <c r="B41" s="443" t="n">
        <v>6200</v>
      </c>
      <c r="C41" s="443" t="n">
        <v>0</v>
      </c>
      <c r="D41" s="443" t="n">
        <v>8852</v>
      </c>
      <c r="E41" s="443" t="n">
        <v>0</v>
      </c>
      <c r="F41" s="443" t="n">
        <v>16311</v>
      </c>
      <c r="G41" s="443" t="n">
        <v>0</v>
      </c>
      <c r="H41" s="443" t="n">
        <v>23317</v>
      </c>
      <c r="I41" s="443" t="n">
        <v>0</v>
      </c>
      <c r="J41" s="443" t="n">
        <v>16233</v>
      </c>
      <c r="K41" s="445" t="n">
        <v>0</v>
      </c>
    </row>
    <row r="42" s="202" customFormat="true" ht="12.75" hidden="false" customHeight="false" outlineLevel="0" collapsed="false">
      <c r="A42" s="446" t="s">
        <v>246</v>
      </c>
      <c r="B42" s="443" t="n">
        <v>78522</v>
      </c>
      <c r="C42" s="443" t="n">
        <v>0</v>
      </c>
      <c r="D42" s="443" t="n">
        <v>79289</v>
      </c>
      <c r="E42" s="443" t="n">
        <v>0</v>
      </c>
      <c r="F42" s="443" t="n">
        <v>120221</v>
      </c>
      <c r="G42" s="443" t="n">
        <v>0</v>
      </c>
      <c r="H42" s="443" t="n">
        <v>172702</v>
      </c>
      <c r="I42" s="443" t="n">
        <v>0</v>
      </c>
      <c r="J42" s="443" t="n">
        <v>196185</v>
      </c>
      <c r="K42" s="445" t="n">
        <v>0</v>
      </c>
    </row>
    <row r="43" s="202" customFormat="true" ht="12.75" hidden="false" customHeight="false" outlineLevel="0" collapsed="false">
      <c r="A43" s="446" t="s">
        <v>247</v>
      </c>
      <c r="B43" s="443" t="n">
        <v>13617</v>
      </c>
      <c r="C43" s="443" t="n">
        <v>0</v>
      </c>
      <c r="D43" s="443" t="n">
        <v>14018</v>
      </c>
      <c r="E43" s="443" t="n">
        <v>0</v>
      </c>
      <c r="F43" s="443" t="n">
        <v>19842</v>
      </c>
      <c r="G43" s="443" t="n">
        <v>0</v>
      </c>
      <c r="H43" s="443" t="n">
        <v>26315</v>
      </c>
      <c r="I43" s="443" t="n">
        <v>0</v>
      </c>
      <c r="J43" s="443" t="n">
        <v>26152</v>
      </c>
      <c r="K43" s="445" t="n">
        <v>0</v>
      </c>
    </row>
    <row r="44" s="202" customFormat="true" ht="12.75" hidden="false" customHeight="false" outlineLevel="0" collapsed="false">
      <c r="A44" s="446" t="s">
        <v>248</v>
      </c>
      <c r="B44" s="443" t="n">
        <v>35656</v>
      </c>
      <c r="C44" s="443" t="n">
        <v>0</v>
      </c>
      <c r="D44" s="443" t="n">
        <v>35779</v>
      </c>
      <c r="E44" s="443" t="n">
        <v>0</v>
      </c>
      <c r="F44" s="443" t="n">
        <v>50507</v>
      </c>
      <c r="G44" s="443" t="n">
        <v>0</v>
      </c>
      <c r="H44" s="443" t="n">
        <v>62322</v>
      </c>
      <c r="I44" s="443" t="n">
        <v>0</v>
      </c>
      <c r="J44" s="443" t="n">
        <v>53014</v>
      </c>
      <c r="K44" s="445" t="n">
        <v>0</v>
      </c>
    </row>
    <row r="45" s="202" customFormat="true" ht="12.75" hidden="false" customHeight="false" outlineLevel="0" collapsed="false">
      <c r="A45" s="446" t="s">
        <v>249</v>
      </c>
      <c r="B45" s="443" t="n">
        <v>62821</v>
      </c>
      <c r="C45" s="443" t="n">
        <v>0</v>
      </c>
      <c r="D45" s="443" t="n">
        <v>60628</v>
      </c>
      <c r="E45" s="443" t="n">
        <v>0</v>
      </c>
      <c r="F45" s="443" t="n">
        <v>88377</v>
      </c>
      <c r="G45" s="443" t="n">
        <v>0</v>
      </c>
      <c r="H45" s="443" t="n">
        <v>116663</v>
      </c>
      <c r="I45" s="443" t="n">
        <v>0</v>
      </c>
      <c r="J45" s="443" t="n">
        <v>105328</v>
      </c>
      <c r="K45" s="445" t="n">
        <v>0</v>
      </c>
    </row>
    <row r="46" s="202" customFormat="true" ht="12.75" hidden="false" customHeight="false" outlineLevel="0" collapsed="false">
      <c r="A46" s="446" t="s">
        <v>250</v>
      </c>
      <c r="B46" s="443" t="n">
        <v>2150</v>
      </c>
      <c r="C46" s="443" t="n">
        <v>0</v>
      </c>
      <c r="D46" s="443" t="n">
        <v>3011</v>
      </c>
      <c r="E46" s="443" t="n">
        <v>0</v>
      </c>
      <c r="F46" s="443" t="n">
        <v>5411</v>
      </c>
      <c r="G46" s="443" t="n">
        <v>0</v>
      </c>
      <c r="H46" s="443" t="n">
        <v>8221</v>
      </c>
      <c r="I46" s="443" t="n">
        <v>0</v>
      </c>
      <c r="J46" s="443" t="n">
        <v>6720</v>
      </c>
      <c r="K46" s="445" t="n">
        <v>0</v>
      </c>
    </row>
    <row r="47" s="202" customFormat="true" ht="25.5" hidden="false" customHeight="false" outlineLevel="0" collapsed="false">
      <c r="A47" s="438" t="s">
        <v>251</v>
      </c>
      <c r="B47" s="439" t="n">
        <v>60728</v>
      </c>
      <c r="C47" s="439" t="n">
        <v>0</v>
      </c>
      <c r="D47" s="439" t="n">
        <v>63232</v>
      </c>
      <c r="E47" s="439" t="n">
        <v>0</v>
      </c>
      <c r="F47" s="439" t="n">
        <v>93452</v>
      </c>
      <c r="G47" s="439" t="n">
        <v>0</v>
      </c>
      <c r="H47" s="439" t="n">
        <v>142273</v>
      </c>
      <c r="I47" s="439" t="n">
        <v>0</v>
      </c>
      <c r="J47" s="439" t="n">
        <v>140688</v>
      </c>
      <c r="K47" s="441" t="n">
        <v>0</v>
      </c>
    </row>
    <row r="48" s="202" customFormat="true" ht="12.75" hidden="false" customHeight="false" outlineLevel="0" collapsed="false">
      <c r="A48" s="442" t="s">
        <v>252</v>
      </c>
      <c r="B48" s="443" t="n">
        <v>9550</v>
      </c>
      <c r="C48" s="443" t="n">
        <v>0</v>
      </c>
      <c r="D48" s="443" t="n">
        <v>11737</v>
      </c>
      <c r="E48" s="443" t="n">
        <v>0</v>
      </c>
      <c r="F48" s="443" t="n">
        <v>17270</v>
      </c>
      <c r="G48" s="443" t="n">
        <v>0</v>
      </c>
      <c r="H48" s="443" t="n">
        <v>27870</v>
      </c>
      <c r="I48" s="443" t="n">
        <v>0</v>
      </c>
      <c r="J48" s="443" t="n">
        <v>26665</v>
      </c>
      <c r="K48" s="445" t="n">
        <v>0</v>
      </c>
    </row>
    <row r="49" s="202" customFormat="true" ht="12.75" hidden="false" customHeight="false" outlineLevel="0" collapsed="false">
      <c r="A49" s="442" t="s">
        <v>253</v>
      </c>
      <c r="B49" s="443" t="n">
        <v>480</v>
      </c>
      <c r="C49" s="443" t="n">
        <v>0</v>
      </c>
      <c r="D49" s="443" t="n">
        <v>396</v>
      </c>
      <c r="E49" s="443" t="n">
        <v>0</v>
      </c>
      <c r="F49" s="443" t="n">
        <v>1087</v>
      </c>
      <c r="G49" s="443" t="n">
        <v>0</v>
      </c>
      <c r="H49" s="443" t="n">
        <v>1709</v>
      </c>
      <c r="I49" s="443" t="n">
        <v>0</v>
      </c>
      <c r="J49" s="443" t="n">
        <v>1242</v>
      </c>
      <c r="K49" s="445" t="n">
        <v>0</v>
      </c>
    </row>
    <row r="50" s="202" customFormat="true" ht="12.75" hidden="false" customHeight="false" outlineLevel="0" collapsed="false">
      <c r="A50" s="442" t="s">
        <v>254</v>
      </c>
      <c r="B50" s="443" t="n">
        <v>5784</v>
      </c>
      <c r="C50" s="443" t="n">
        <v>0</v>
      </c>
      <c r="D50" s="443" t="n">
        <v>6185</v>
      </c>
      <c r="E50" s="443" t="n">
        <v>0</v>
      </c>
      <c r="F50" s="443" t="n">
        <v>9025</v>
      </c>
      <c r="G50" s="443" t="n">
        <v>0</v>
      </c>
      <c r="H50" s="443" t="n">
        <v>12452</v>
      </c>
      <c r="I50" s="443" t="n">
        <v>0</v>
      </c>
      <c r="J50" s="443" t="n">
        <v>11468</v>
      </c>
      <c r="K50" s="445" t="n">
        <v>0</v>
      </c>
    </row>
    <row r="51" s="202" customFormat="true" ht="12.75" hidden="false" customHeight="false" outlineLevel="0" collapsed="false">
      <c r="A51" s="442" t="s">
        <v>255</v>
      </c>
      <c r="B51" s="443" t="n">
        <v>3197</v>
      </c>
      <c r="C51" s="443" t="n">
        <v>0</v>
      </c>
      <c r="D51" s="443" t="n">
        <v>3299</v>
      </c>
      <c r="E51" s="443" t="n">
        <v>0</v>
      </c>
      <c r="F51" s="443" t="n">
        <v>5122</v>
      </c>
      <c r="G51" s="443" t="n">
        <v>0</v>
      </c>
      <c r="H51" s="443" t="n">
        <v>9581</v>
      </c>
      <c r="I51" s="443" t="n">
        <v>0</v>
      </c>
      <c r="J51" s="443" t="n">
        <v>10006</v>
      </c>
      <c r="K51" s="445" t="n">
        <v>0</v>
      </c>
    </row>
    <row r="52" s="202" customFormat="true" ht="25.5" hidden="false" customHeight="false" outlineLevel="0" collapsed="false">
      <c r="A52" s="442" t="s">
        <v>256</v>
      </c>
      <c r="B52" s="443" t="n">
        <v>5933</v>
      </c>
      <c r="C52" s="443" t="n">
        <v>0</v>
      </c>
      <c r="D52" s="443" t="n">
        <v>6061</v>
      </c>
      <c r="E52" s="443" t="n">
        <v>0</v>
      </c>
      <c r="F52" s="443" t="n">
        <v>8976</v>
      </c>
      <c r="G52" s="443" t="n">
        <v>0</v>
      </c>
      <c r="H52" s="443" t="n">
        <v>12971</v>
      </c>
      <c r="I52" s="443" t="n">
        <v>0</v>
      </c>
      <c r="J52" s="443" t="n">
        <v>13702</v>
      </c>
      <c r="K52" s="445" t="n">
        <v>0</v>
      </c>
    </row>
    <row r="53" s="202" customFormat="true" ht="12.75" hidden="false" customHeight="false" outlineLevel="0" collapsed="false">
      <c r="A53" s="442" t="s">
        <v>257</v>
      </c>
      <c r="B53" s="443" t="n">
        <v>1919</v>
      </c>
      <c r="C53" s="443" t="n">
        <v>0</v>
      </c>
      <c r="D53" s="443" t="n">
        <v>2577</v>
      </c>
      <c r="E53" s="443" t="n">
        <v>0</v>
      </c>
      <c r="F53" s="443" t="n">
        <v>5423</v>
      </c>
      <c r="G53" s="443" t="n">
        <v>0</v>
      </c>
      <c r="H53" s="443" t="n">
        <v>12998</v>
      </c>
      <c r="I53" s="443" t="n">
        <v>0</v>
      </c>
      <c r="J53" s="443" t="n">
        <v>16864</v>
      </c>
      <c r="K53" s="445" t="n">
        <v>0</v>
      </c>
    </row>
    <row r="54" s="202" customFormat="true" ht="12.75" hidden="false" customHeight="false" outlineLevel="0" collapsed="false">
      <c r="A54" s="442" t="s">
        <v>258</v>
      </c>
      <c r="B54" s="443" t="n">
        <v>33864</v>
      </c>
      <c r="C54" s="443" t="n">
        <v>0</v>
      </c>
      <c r="D54" s="443" t="n">
        <v>32977</v>
      </c>
      <c r="E54" s="443" t="n">
        <v>0</v>
      </c>
      <c r="F54" s="443" t="n">
        <v>46549</v>
      </c>
      <c r="G54" s="443" t="n">
        <v>0</v>
      </c>
      <c r="H54" s="443" t="n">
        <v>64691</v>
      </c>
      <c r="I54" s="443" t="n">
        <v>0</v>
      </c>
      <c r="J54" s="443" t="n">
        <v>60741</v>
      </c>
      <c r="K54" s="445" t="n">
        <v>0</v>
      </c>
    </row>
    <row r="55" s="202" customFormat="true" ht="25.5" hidden="false" customHeight="false" outlineLevel="0" collapsed="false">
      <c r="A55" s="438" t="s">
        <v>259</v>
      </c>
      <c r="B55" s="439" t="n">
        <v>586441</v>
      </c>
      <c r="C55" s="439" t="n">
        <v>25</v>
      </c>
      <c r="D55" s="439" t="n">
        <v>548145</v>
      </c>
      <c r="E55" s="439" t="n">
        <v>36</v>
      </c>
      <c r="F55" s="439" t="n">
        <v>816655</v>
      </c>
      <c r="G55" s="439" t="n">
        <v>0</v>
      </c>
      <c r="H55" s="439" t="n">
        <v>1005261</v>
      </c>
      <c r="I55" s="439" t="n">
        <v>0</v>
      </c>
      <c r="J55" s="439" t="n">
        <v>855950</v>
      </c>
      <c r="K55" s="441" t="n">
        <v>0</v>
      </c>
    </row>
    <row r="56" s="202" customFormat="true" ht="12.75" hidden="false" customHeight="false" outlineLevel="0" collapsed="false">
      <c r="A56" s="442" t="s">
        <v>260</v>
      </c>
      <c r="B56" s="443" t="n">
        <v>92720</v>
      </c>
      <c r="C56" s="443" t="n">
        <v>25</v>
      </c>
      <c r="D56" s="443" t="n">
        <v>89116</v>
      </c>
      <c r="E56" s="443" t="n">
        <v>0</v>
      </c>
      <c r="F56" s="443" t="n">
        <v>126922</v>
      </c>
      <c r="G56" s="443" t="n">
        <v>0</v>
      </c>
      <c r="H56" s="443" t="n">
        <v>159316</v>
      </c>
      <c r="I56" s="443" t="n">
        <v>0</v>
      </c>
      <c r="J56" s="443" t="n">
        <v>146353</v>
      </c>
      <c r="K56" s="445" t="n">
        <v>0</v>
      </c>
    </row>
    <row r="57" s="202" customFormat="true" ht="12.75" hidden="false" customHeight="false" outlineLevel="0" collapsed="false">
      <c r="A57" s="442" t="s">
        <v>261</v>
      </c>
      <c r="B57" s="443" t="n">
        <v>12213</v>
      </c>
      <c r="C57" s="443" t="n">
        <v>0</v>
      </c>
      <c r="D57" s="443" t="n">
        <v>10776</v>
      </c>
      <c r="E57" s="443" t="n">
        <v>0</v>
      </c>
      <c r="F57" s="443" t="n">
        <v>15216</v>
      </c>
      <c r="G57" s="443" t="n">
        <v>0</v>
      </c>
      <c r="H57" s="443" t="n">
        <v>18063</v>
      </c>
      <c r="I57" s="443" t="n">
        <v>0</v>
      </c>
      <c r="J57" s="443" t="n">
        <v>15053</v>
      </c>
      <c r="K57" s="445" t="n">
        <v>0</v>
      </c>
    </row>
    <row r="58" s="202" customFormat="true" ht="12.75" hidden="false" customHeight="false" outlineLevel="0" collapsed="false">
      <c r="A58" s="442" t="s">
        <v>262</v>
      </c>
      <c r="B58" s="443" t="n">
        <v>14239</v>
      </c>
      <c r="C58" s="443" t="n">
        <v>0</v>
      </c>
      <c r="D58" s="443" t="n">
        <v>12280</v>
      </c>
      <c r="E58" s="443" t="n">
        <v>0</v>
      </c>
      <c r="F58" s="443" t="n">
        <v>17148</v>
      </c>
      <c r="G58" s="443" t="n">
        <v>0</v>
      </c>
      <c r="H58" s="443" t="n">
        <v>20515</v>
      </c>
      <c r="I58" s="443" t="n">
        <v>0</v>
      </c>
      <c r="J58" s="443" t="n">
        <v>17267</v>
      </c>
      <c r="K58" s="445" t="n">
        <v>0</v>
      </c>
    </row>
    <row r="59" s="202" customFormat="true" ht="12.75" hidden="false" customHeight="false" outlineLevel="0" collapsed="false">
      <c r="A59" s="442" t="s">
        <v>263</v>
      </c>
      <c r="B59" s="443" t="n">
        <v>95770</v>
      </c>
      <c r="C59" s="443" t="n">
        <v>0</v>
      </c>
      <c r="D59" s="443" t="n">
        <v>90310</v>
      </c>
      <c r="E59" s="443" t="n">
        <v>0</v>
      </c>
      <c r="F59" s="443" t="n">
        <v>141675</v>
      </c>
      <c r="G59" s="443" t="n">
        <v>0</v>
      </c>
      <c r="H59" s="443" t="n">
        <v>178054</v>
      </c>
      <c r="I59" s="443" t="n">
        <v>0</v>
      </c>
      <c r="J59" s="443" t="n">
        <v>157029</v>
      </c>
      <c r="K59" s="445" t="n">
        <v>0</v>
      </c>
    </row>
    <row r="60" s="202" customFormat="true" ht="12.75" hidden="false" customHeight="false" outlineLevel="0" collapsed="false">
      <c r="A60" s="442" t="s">
        <v>264</v>
      </c>
      <c r="B60" s="443" t="n">
        <v>30466</v>
      </c>
      <c r="C60" s="443" t="n">
        <v>0</v>
      </c>
      <c r="D60" s="443" t="n">
        <v>28813</v>
      </c>
      <c r="E60" s="443" t="n">
        <v>0</v>
      </c>
      <c r="F60" s="443" t="n">
        <v>45583</v>
      </c>
      <c r="G60" s="443" t="n">
        <v>0</v>
      </c>
      <c r="H60" s="443" t="n">
        <v>58663</v>
      </c>
      <c r="I60" s="443" t="n">
        <v>0</v>
      </c>
      <c r="J60" s="443" t="n">
        <v>55470</v>
      </c>
      <c r="K60" s="445" t="n">
        <v>0</v>
      </c>
    </row>
    <row r="61" s="202" customFormat="true" ht="12.75" hidden="false" customHeight="false" outlineLevel="0" collapsed="false">
      <c r="A61" s="442" t="s">
        <v>265</v>
      </c>
      <c r="B61" s="443" t="n">
        <v>29265</v>
      </c>
      <c r="C61" s="443" t="n">
        <v>0</v>
      </c>
      <c r="D61" s="443" t="n">
        <v>26372</v>
      </c>
      <c r="E61" s="443" t="n">
        <v>0</v>
      </c>
      <c r="F61" s="443" t="n">
        <v>40146</v>
      </c>
      <c r="G61" s="443" t="n">
        <v>0</v>
      </c>
      <c r="H61" s="443" t="n">
        <v>45499</v>
      </c>
      <c r="I61" s="443" t="n">
        <v>0</v>
      </c>
      <c r="J61" s="443" t="n">
        <v>37832</v>
      </c>
      <c r="K61" s="445" t="n">
        <v>0</v>
      </c>
    </row>
    <row r="62" s="202" customFormat="true" ht="12.75" hidden="false" customHeight="false" outlineLevel="0" collapsed="false">
      <c r="A62" s="442" t="s">
        <v>266</v>
      </c>
      <c r="B62" s="443" t="n">
        <v>52211</v>
      </c>
      <c r="C62" s="443" t="n">
        <v>0</v>
      </c>
      <c r="D62" s="443" t="n">
        <v>51712</v>
      </c>
      <c r="E62" s="443" t="n">
        <v>36</v>
      </c>
      <c r="F62" s="443" t="n">
        <v>77413</v>
      </c>
      <c r="G62" s="443" t="n">
        <v>0</v>
      </c>
      <c r="H62" s="443" t="n">
        <v>93066</v>
      </c>
      <c r="I62" s="443" t="n">
        <v>0</v>
      </c>
      <c r="J62" s="443" t="n">
        <v>77656</v>
      </c>
      <c r="K62" s="445" t="n">
        <v>0</v>
      </c>
    </row>
    <row r="63" s="202" customFormat="true" ht="12.75" hidden="false" customHeight="false" outlineLevel="0" collapsed="false">
      <c r="A63" s="442" t="s">
        <v>267</v>
      </c>
      <c r="B63" s="443" t="n">
        <v>25694</v>
      </c>
      <c r="C63" s="443" t="n">
        <v>0</v>
      </c>
      <c r="D63" s="443" t="n">
        <v>22550</v>
      </c>
      <c r="E63" s="443" t="n">
        <v>0</v>
      </c>
      <c r="F63" s="443" t="n">
        <v>33498</v>
      </c>
      <c r="G63" s="443" t="n">
        <v>0</v>
      </c>
      <c r="H63" s="443" t="n">
        <v>37559</v>
      </c>
      <c r="I63" s="443" t="n">
        <v>0</v>
      </c>
      <c r="J63" s="443" t="n">
        <v>30331</v>
      </c>
      <c r="K63" s="445" t="n">
        <v>0</v>
      </c>
    </row>
    <row r="64" s="202" customFormat="true" ht="12.75" hidden="false" customHeight="false" outlineLevel="0" collapsed="false">
      <c r="A64" s="442" t="s">
        <v>268</v>
      </c>
      <c r="B64" s="443" t="n">
        <v>57831</v>
      </c>
      <c r="C64" s="443" t="n">
        <v>0</v>
      </c>
      <c r="D64" s="443" t="n">
        <v>52432</v>
      </c>
      <c r="E64" s="443" t="n">
        <v>0</v>
      </c>
      <c r="F64" s="443" t="n">
        <v>79809</v>
      </c>
      <c r="G64" s="443" t="n">
        <v>0</v>
      </c>
      <c r="H64" s="443" t="n">
        <v>97019</v>
      </c>
      <c r="I64" s="443" t="n">
        <v>0</v>
      </c>
      <c r="J64" s="443" t="n">
        <v>74793</v>
      </c>
      <c r="K64" s="445" t="n">
        <v>0</v>
      </c>
    </row>
    <row r="65" s="202" customFormat="true" ht="12.75" hidden="false" customHeight="false" outlineLevel="0" collapsed="false">
      <c r="A65" s="442" t="s">
        <v>269</v>
      </c>
      <c r="B65" s="443" t="n">
        <v>38721</v>
      </c>
      <c r="C65" s="443" t="n">
        <v>0</v>
      </c>
      <c r="D65" s="443" t="n">
        <v>36122</v>
      </c>
      <c r="E65" s="443" t="n">
        <v>0</v>
      </c>
      <c r="F65" s="443" t="n">
        <v>51820</v>
      </c>
      <c r="G65" s="443" t="n">
        <v>0</v>
      </c>
      <c r="H65" s="443" t="n">
        <v>65153</v>
      </c>
      <c r="I65" s="443" t="n">
        <v>0</v>
      </c>
      <c r="J65" s="443" t="n">
        <v>56169</v>
      </c>
      <c r="K65" s="445" t="n">
        <v>0</v>
      </c>
    </row>
    <row r="66" s="202" customFormat="true" ht="12.75" hidden="false" customHeight="false" outlineLevel="0" collapsed="false">
      <c r="A66" s="442" t="s">
        <v>270</v>
      </c>
      <c r="B66" s="443" t="n">
        <v>20246</v>
      </c>
      <c r="C66" s="443" t="n">
        <v>0</v>
      </c>
      <c r="D66" s="443" t="n">
        <v>19640</v>
      </c>
      <c r="E66" s="443" t="n">
        <v>0</v>
      </c>
      <c r="F66" s="443" t="n">
        <v>31116</v>
      </c>
      <c r="G66" s="443" t="n">
        <v>0</v>
      </c>
      <c r="H66" s="443" t="n">
        <v>39784</v>
      </c>
      <c r="I66" s="443" t="n">
        <v>0</v>
      </c>
      <c r="J66" s="443" t="n">
        <v>32887</v>
      </c>
      <c r="K66" s="445" t="n">
        <v>0</v>
      </c>
    </row>
    <row r="67" s="202" customFormat="true" ht="12.75" hidden="false" customHeight="false" outlineLevel="0" collapsed="false">
      <c r="A67" s="442" t="s">
        <v>271</v>
      </c>
      <c r="B67" s="443" t="n">
        <v>58453</v>
      </c>
      <c r="C67" s="443" t="n">
        <v>0</v>
      </c>
      <c r="D67" s="443" t="n">
        <v>54126</v>
      </c>
      <c r="E67" s="443" t="n">
        <v>0</v>
      </c>
      <c r="F67" s="443" t="n">
        <v>76799</v>
      </c>
      <c r="G67" s="443" t="n">
        <v>0</v>
      </c>
      <c r="H67" s="443" t="n">
        <v>92993</v>
      </c>
      <c r="I67" s="443" t="n">
        <v>0</v>
      </c>
      <c r="J67" s="443" t="n">
        <v>72938</v>
      </c>
      <c r="K67" s="445" t="n">
        <v>0</v>
      </c>
    </row>
    <row r="68" s="202" customFormat="true" ht="12.75" hidden="false" customHeight="false" outlineLevel="0" collapsed="false">
      <c r="A68" s="442" t="s">
        <v>272</v>
      </c>
      <c r="B68" s="443" t="n">
        <v>36682</v>
      </c>
      <c r="C68" s="443" t="n">
        <v>0</v>
      </c>
      <c r="D68" s="443" t="n">
        <v>35006</v>
      </c>
      <c r="E68" s="443" t="n">
        <v>0</v>
      </c>
      <c r="F68" s="443" t="n">
        <v>51284</v>
      </c>
      <c r="G68" s="443" t="n">
        <v>0</v>
      </c>
      <c r="H68" s="443" t="n">
        <v>64073</v>
      </c>
      <c r="I68" s="443" t="n">
        <v>0</v>
      </c>
      <c r="J68" s="443" t="n">
        <v>51597</v>
      </c>
      <c r="K68" s="445" t="n">
        <v>0</v>
      </c>
    </row>
    <row r="69" s="202" customFormat="true" ht="12.75" hidden="false" customHeight="false" outlineLevel="0" collapsed="false">
      <c r="A69" s="442" t="s">
        <v>273</v>
      </c>
      <c r="B69" s="443" t="n">
        <v>21930</v>
      </c>
      <c r="C69" s="443" t="n">
        <v>0</v>
      </c>
      <c r="D69" s="443" t="n">
        <v>18891</v>
      </c>
      <c r="E69" s="443" t="n">
        <v>0</v>
      </c>
      <c r="F69" s="443" t="n">
        <v>28223</v>
      </c>
      <c r="G69" s="443" t="n">
        <v>0</v>
      </c>
      <c r="H69" s="443" t="n">
        <v>35504</v>
      </c>
      <c r="I69" s="443" t="n">
        <v>0</v>
      </c>
      <c r="J69" s="443" t="n">
        <v>30576</v>
      </c>
      <c r="K69" s="445" t="n">
        <v>0</v>
      </c>
    </row>
    <row r="70" s="202" customFormat="true" ht="25.5" hidden="false" customHeight="false" outlineLevel="0" collapsed="false">
      <c r="A70" s="438" t="s">
        <v>274</v>
      </c>
      <c r="B70" s="439" t="n">
        <v>313420</v>
      </c>
      <c r="C70" s="439" t="n">
        <v>0</v>
      </c>
      <c r="D70" s="439" t="n">
        <v>296830</v>
      </c>
      <c r="E70" s="439" t="n">
        <v>0</v>
      </c>
      <c r="F70" s="439" t="n">
        <v>438830</v>
      </c>
      <c r="G70" s="439" t="n">
        <v>0</v>
      </c>
      <c r="H70" s="439" t="n">
        <v>547694</v>
      </c>
      <c r="I70" s="439" t="n">
        <v>0</v>
      </c>
      <c r="J70" s="439" t="n">
        <v>475023</v>
      </c>
      <c r="K70" s="441" t="n">
        <v>0</v>
      </c>
    </row>
    <row r="71" s="202" customFormat="true" ht="12.75" hidden="false" customHeight="false" outlineLevel="0" collapsed="false">
      <c r="A71" s="442" t="s">
        <v>275</v>
      </c>
      <c r="B71" s="443" t="n">
        <v>12965</v>
      </c>
      <c r="C71" s="443" t="n">
        <v>0</v>
      </c>
      <c r="D71" s="443" t="n">
        <v>12867</v>
      </c>
      <c r="E71" s="443" t="n">
        <v>0</v>
      </c>
      <c r="F71" s="443" t="n">
        <v>18311</v>
      </c>
      <c r="G71" s="443" t="n">
        <v>0</v>
      </c>
      <c r="H71" s="443" t="n">
        <v>22771</v>
      </c>
      <c r="I71" s="443" t="n">
        <v>0</v>
      </c>
      <c r="J71" s="443" t="n">
        <v>18981</v>
      </c>
      <c r="K71" s="445" t="n">
        <v>0</v>
      </c>
    </row>
    <row r="72" s="202" customFormat="true" ht="12.75" hidden="false" customHeight="false" outlineLevel="0" collapsed="false">
      <c r="A72" s="442" t="s">
        <v>276</v>
      </c>
      <c r="B72" s="443" t="n">
        <v>98204</v>
      </c>
      <c r="C72" s="443" t="n">
        <v>0</v>
      </c>
      <c r="D72" s="443" t="n">
        <v>93015</v>
      </c>
      <c r="E72" s="443" t="n">
        <v>0</v>
      </c>
      <c r="F72" s="443" t="n">
        <v>140884</v>
      </c>
      <c r="G72" s="443" t="n">
        <v>0</v>
      </c>
      <c r="H72" s="443" t="n">
        <v>169931</v>
      </c>
      <c r="I72" s="443" t="n">
        <v>0</v>
      </c>
      <c r="J72" s="443" t="n">
        <v>149212</v>
      </c>
      <c r="K72" s="445" t="n">
        <v>0</v>
      </c>
    </row>
    <row r="73" s="202" customFormat="true" ht="12.75" hidden="false" customHeight="false" outlineLevel="0" collapsed="false">
      <c r="A73" s="442" t="s">
        <v>277</v>
      </c>
      <c r="B73" s="443" t="n">
        <v>142402</v>
      </c>
      <c r="C73" s="443" t="n">
        <v>0</v>
      </c>
      <c r="D73" s="443" t="n">
        <v>132878</v>
      </c>
      <c r="E73" s="443" t="n">
        <v>0</v>
      </c>
      <c r="F73" s="443" t="n">
        <v>195720</v>
      </c>
      <c r="G73" s="443" t="n">
        <v>0</v>
      </c>
      <c r="H73" s="443" t="n">
        <v>246079</v>
      </c>
      <c r="I73" s="443" t="n">
        <v>0</v>
      </c>
      <c r="J73" s="443" t="n">
        <v>212735</v>
      </c>
      <c r="K73" s="445" t="n">
        <v>0</v>
      </c>
    </row>
    <row r="74" s="202" customFormat="true" ht="25.5" hidden="false" customHeight="false" outlineLevel="0" collapsed="false">
      <c r="A74" s="442" t="s">
        <v>278</v>
      </c>
      <c r="B74" s="443" t="n">
        <v>71606</v>
      </c>
      <c r="C74" s="443" t="n">
        <v>0</v>
      </c>
      <c r="D74" s="443" t="n">
        <v>64183</v>
      </c>
      <c r="E74" s="443" t="n">
        <v>0</v>
      </c>
      <c r="F74" s="443" t="n">
        <v>98708</v>
      </c>
      <c r="G74" s="443" t="n">
        <v>0</v>
      </c>
      <c r="H74" s="443" t="n">
        <v>119360</v>
      </c>
      <c r="I74" s="443" t="n">
        <v>0</v>
      </c>
      <c r="J74" s="443" t="n">
        <v>98956</v>
      </c>
      <c r="K74" s="445" t="n">
        <v>0</v>
      </c>
    </row>
    <row r="75" s="202" customFormat="true" ht="25.5" hidden="false" customHeight="false" outlineLevel="0" collapsed="false">
      <c r="A75" s="442" t="s">
        <v>279</v>
      </c>
      <c r="B75" s="443" t="n">
        <v>28584</v>
      </c>
      <c r="C75" s="443" t="n">
        <v>0</v>
      </c>
      <c r="D75" s="443" t="n">
        <v>27472</v>
      </c>
      <c r="E75" s="443" t="n">
        <v>0</v>
      </c>
      <c r="F75" s="443" t="n">
        <v>36465</v>
      </c>
      <c r="G75" s="443" t="n">
        <v>0</v>
      </c>
      <c r="H75" s="443" t="n">
        <v>44838</v>
      </c>
      <c r="I75" s="443" t="n">
        <v>0</v>
      </c>
      <c r="J75" s="443" t="n">
        <v>39319</v>
      </c>
      <c r="K75" s="445" t="n">
        <v>0</v>
      </c>
    </row>
    <row r="76" s="202" customFormat="true" ht="12.75" hidden="false" customHeight="false" outlineLevel="0" collapsed="false">
      <c r="A76" s="442" t="s">
        <v>280</v>
      </c>
      <c r="B76" s="443" t="n">
        <v>59849</v>
      </c>
      <c r="C76" s="443" t="n">
        <v>0</v>
      </c>
      <c r="D76" s="443" t="n">
        <v>58070</v>
      </c>
      <c r="E76" s="443" t="n">
        <v>0</v>
      </c>
      <c r="F76" s="443" t="n">
        <v>83915</v>
      </c>
      <c r="G76" s="443" t="n">
        <v>0</v>
      </c>
      <c r="H76" s="443" t="n">
        <v>108914</v>
      </c>
      <c r="I76" s="443" t="n">
        <v>0</v>
      </c>
      <c r="J76" s="443" t="n">
        <v>94094</v>
      </c>
      <c r="K76" s="445" t="n">
        <v>0</v>
      </c>
    </row>
    <row r="77" s="202" customFormat="true" ht="27" hidden="false" customHeight="false" outlineLevel="0" collapsed="false">
      <c r="A77" s="438" t="s">
        <v>281</v>
      </c>
      <c r="B77" s="439" t="n">
        <v>326569</v>
      </c>
      <c r="C77" s="439" t="n">
        <v>0</v>
      </c>
      <c r="D77" s="439" t="n">
        <v>315171</v>
      </c>
      <c r="E77" s="439" t="n">
        <v>0</v>
      </c>
      <c r="F77" s="439" t="n">
        <v>481516</v>
      </c>
      <c r="G77" s="439" t="n">
        <v>0</v>
      </c>
      <c r="H77" s="439" t="n">
        <v>615783</v>
      </c>
      <c r="I77" s="439" t="n">
        <v>22</v>
      </c>
      <c r="J77" s="439" t="n">
        <v>520583</v>
      </c>
      <c r="K77" s="441" t="n">
        <v>0</v>
      </c>
    </row>
    <row r="78" s="202" customFormat="true" ht="12.75" hidden="false" customHeight="false" outlineLevel="0" collapsed="false">
      <c r="A78" s="442" t="s">
        <v>282</v>
      </c>
      <c r="B78" s="443" t="n">
        <v>1408</v>
      </c>
      <c r="C78" s="443" t="n">
        <v>0</v>
      </c>
      <c r="D78" s="443" t="n">
        <v>1390</v>
      </c>
      <c r="E78" s="443" t="n">
        <v>0</v>
      </c>
      <c r="F78" s="443" t="n">
        <v>2433</v>
      </c>
      <c r="G78" s="443" t="n">
        <v>0</v>
      </c>
      <c r="H78" s="443" t="n">
        <v>3303</v>
      </c>
      <c r="I78" s="443" t="n">
        <v>0</v>
      </c>
      <c r="J78" s="443" t="n">
        <v>3133</v>
      </c>
      <c r="K78" s="445" t="n">
        <v>0</v>
      </c>
    </row>
    <row r="79" s="202" customFormat="true" ht="12.75" hidden="false" customHeight="false" outlineLevel="0" collapsed="false">
      <c r="A79" s="442" t="s">
        <v>283</v>
      </c>
      <c r="B79" s="443" t="n">
        <v>4586</v>
      </c>
      <c r="C79" s="443" t="n">
        <v>0</v>
      </c>
      <c r="D79" s="443" t="n">
        <v>4240</v>
      </c>
      <c r="E79" s="443" t="n">
        <v>0</v>
      </c>
      <c r="F79" s="443" t="n">
        <v>6383</v>
      </c>
      <c r="G79" s="443" t="n">
        <v>0</v>
      </c>
      <c r="H79" s="443" t="n">
        <v>9411</v>
      </c>
      <c r="I79" s="443" t="n">
        <v>0</v>
      </c>
      <c r="J79" s="443" t="n">
        <v>12326</v>
      </c>
      <c r="K79" s="445" t="n">
        <v>0</v>
      </c>
    </row>
    <row r="80" s="202" customFormat="true" ht="12.75" hidden="false" customHeight="false" outlineLevel="0" collapsed="false">
      <c r="A80" s="442" t="s">
        <v>284</v>
      </c>
      <c r="B80" s="443" t="n">
        <v>7960</v>
      </c>
      <c r="C80" s="443" t="n">
        <v>0</v>
      </c>
      <c r="D80" s="443" t="n">
        <v>7505</v>
      </c>
      <c r="E80" s="443" t="n">
        <v>0</v>
      </c>
      <c r="F80" s="443" t="n">
        <v>11877</v>
      </c>
      <c r="G80" s="443" t="n">
        <v>0</v>
      </c>
      <c r="H80" s="443" t="n">
        <v>15443</v>
      </c>
      <c r="I80" s="443" t="n">
        <v>0</v>
      </c>
      <c r="J80" s="443" t="n">
        <v>14469</v>
      </c>
      <c r="K80" s="445" t="n">
        <v>0</v>
      </c>
    </row>
    <row r="81" s="202" customFormat="true" ht="12.75" hidden="false" customHeight="false" outlineLevel="0" collapsed="false">
      <c r="A81" s="442" t="s">
        <v>285</v>
      </c>
      <c r="B81" s="443" t="n">
        <v>36292</v>
      </c>
      <c r="C81" s="443" t="n">
        <v>0</v>
      </c>
      <c r="D81" s="443" t="n">
        <v>34286</v>
      </c>
      <c r="E81" s="443" t="n">
        <v>0</v>
      </c>
      <c r="F81" s="443" t="n">
        <v>53477</v>
      </c>
      <c r="G81" s="443" t="n">
        <v>0</v>
      </c>
      <c r="H81" s="443" t="n">
        <v>65409</v>
      </c>
      <c r="I81" s="443" t="n">
        <v>0</v>
      </c>
      <c r="J81" s="443" t="n">
        <v>51805</v>
      </c>
      <c r="K81" s="445" t="n">
        <v>0</v>
      </c>
    </row>
    <row r="82" s="202" customFormat="true" ht="12.75" hidden="false" customHeight="false" outlineLevel="0" collapsed="false">
      <c r="A82" s="442" t="s">
        <v>286</v>
      </c>
      <c r="B82" s="443" t="n">
        <v>63273</v>
      </c>
      <c r="C82" s="443" t="n">
        <v>0</v>
      </c>
      <c r="D82" s="443" t="n">
        <v>60336</v>
      </c>
      <c r="E82" s="443" t="n">
        <v>0</v>
      </c>
      <c r="F82" s="443" t="n">
        <v>95047</v>
      </c>
      <c r="G82" s="443" t="n">
        <v>0</v>
      </c>
      <c r="H82" s="443" t="n">
        <v>119160</v>
      </c>
      <c r="I82" s="443" t="n">
        <v>0</v>
      </c>
      <c r="J82" s="443" t="n">
        <v>108034</v>
      </c>
      <c r="K82" s="445" t="n">
        <v>0</v>
      </c>
    </row>
    <row r="83" s="202" customFormat="true" ht="12.75" hidden="false" customHeight="false" outlineLevel="0" collapsed="false">
      <c r="A83" s="442" t="s">
        <v>287</v>
      </c>
      <c r="B83" s="443" t="n">
        <v>44387</v>
      </c>
      <c r="C83" s="443" t="n">
        <v>0</v>
      </c>
      <c r="D83" s="443" t="n">
        <v>41882</v>
      </c>
      <c r="E83" s="443" t="n">
        <v>0</v>
      </c>
      <c r="F83" s="443" t="n">
        <v>61432</v>
      </c>
      <c r="G83" s="443" t="n">
        <v>0</v>
      </c>
      <c r="H83" s="443" t="n">
        <v>82441</v>
      </c>
      <c r="I83" s="443" t="n">
        <v>22</v>
      </c>
      <c r="J83" s="443" t="n">
        <v>71910</v>
      </c>
      <c r="K83" s="445" t="n">
        <v>0</v>
      </c>
    </row>
    <row r="84" s="202" customFormat="true" ht="12.75" hidden="false" customHeight="false" outlineLevel="0" collapsed="false">
      <c r="A84" s="442" t="s">
        <v>288</v>
      </c>
      <c r="B84" s="443" t="n">
        <v>42108</v>
      </c>
      <c r="C84" s="443" t="n">
        <v>0</v>
      </c>
      <c r="D84" s="443" t="n">
        <v>41470</v>
      </c>
      <c r="E84" s="443" t="n">
        <v>0</v>
      </c>
      <c r="F84" s="443" t="n">
        <v>59733</v>
      </c>
      <c r="G84" s="443" t="n">
        <v>0</v>
      </c>
      <c r="H84" s="443" t="n">
        <v>76065</v>
      </c>
      <c r="I84" s="443" t="n">
        <v>0</v>
      </c>
      <c r="J84" s="443" t="n">
        <v>63691</v>
      </c>
      <c r="K84" s="445" t="n">
        <v>0</v>
      </c>
    </row>
    <row r="85" s="202" customFormat="true" ht="12.75" hidden="false" customHeight="false" outlineLevel="0" collapsed="false">
      <c r="A85" s="442" t="s">
        <v>289</v>
      </c>
      <c r="B85" s="443" t="n">
        <v>70605</v>
      </c>
      <c r="C85" s="443" t="n">
        <v>0</v>
      </c>
      <c r="D85" s="443" t="n">
        <v>69892</v>
      </c>
      <c r="E85" s="443" t="n">
        <v>0</v>
      </c>
      <c r="F85" s="443" t="n">
        <v>108460</v>
      </c>
      <c r="G85" s="443" t="n">
        <v>0</v>
      </c>
      <c r="H85" s="443" t="n">
        <v>142786</v>
      </c>
      <c r="I85" s="443" t="n">
        <v>0</v>
      </c>
      <c r="J85" s="443" t="n">
        <v>111656</v>
      </c>
      <c r="K85" s="445" t="n">
        <v>0</v>
      </c>
    </row>
    <row r="86" s="202" customFormat="true" ht="12.75" hidden="false" customHeight="false" outlineLevel="0" collapsed="false">
      <c r="A86" s="442" t="s">
        <v>290</v>
      </c>
      <c r="B86" s="443" t="n">
        <v>35649</v>
      </c>
      <c r="C86" s="443" t="n">
        <v>0</v>
      </c>
      <c r="D86" s="443" t="n">
        <v>35376</v>
      </c>
      <c r="E86" s="443" t="n">
        <v>0</v>
      </c>
      <c r="F86" s="443" t="n">
        <v>52892</v>
      </c>
      <c r="G86" s="443" t="n">
        <v>0</v>
      </c>
      <c r="H86" s="443" t="n">
        <v>66395</v>
      </c>
      <c r="I86" s="443" t="n">
        <v>0</v>
      </c>
      <c r="J86" s="443" t="n">
        <v>53241</v>
      </c>
      <c r="K86" s="445" t="n">
        <v>0</v>
      </c>
    </row>
    <row r="87" s="202" customFormat="true" ht="12.75" hidden="false" customHeight="false" outlineLevel="0" collapsed="false">
      <c r="A87" s="442" t="s">
        <v>291</v>
      </c>
      <c r="B87" s="443" t="n">
        <v>20302</v>
      </c>
      <c r="C87" s="443" t="n">
        <v>0</v>
      </c>
      <c r="D87" s="443" t="n">
        <v>18796</v>
      </c>
      <c r="E87" s="443" t="n">
        <v>0</v>
      </c>
      <c r="F87" s="443" t="n">
        <v>29783</v>
      </c>
      <c r="G87" s="443" t="n">
        <v>0</v>
      </c>
      <c r="H87" s="443" t="n">
        <v>35371</v>
      </c>
      <c r="I87" s="443" t="n">
        <v>0</v>
      </c>
      <c r="J87" s="443" t="n">
        <v>30317</v>
      </c>
      <c r="K87" s="445" t="n">
        <v>0</v>
      </c>
    </row>
    <row r="88" s="202" customFormat="true" ht="27" hidden="false" customHeight="false" outlineLevel="0" collapsed="false">
      <c r="A88" s="438" t="s">
        <v>292</v>
      </c>
      <c r="B88" s="439" t="n">
        <v>176608</v>
      </c>
      <c r="C88" s="439" t="n">
        <v>0</v>
      </c>
      <c r="D88" s="439" t="n">
        <v>169880</v>
      </c>
      <c r="E88" s="439" t="n">
        <v>0</v>
      </c>
      <c r="F88" s="439" t="n">
        <v>274809</v>
      </c>
      <c r="G88" s="439" t="n">
        <v>0</v>
      </c>
      <c r="H88" s="439" t="n">
        <v>375152</v>
      </c>
      <c r="I88" s="439" t="n">
        <v>62</v>
      </c>
      <c r="J88" s="439" t="n">
        <v>344966</v>
      </c>
      <c r="K88" s="441" t="n">
        <v>0</v>
      </c>
    </row>
    <row r="89" s="202" customFormat="true" ht="14.25" hidden="false" customHeight="false" outlineLevel="0" collapsed="false">
      <c r="A89" s="446" t="s">
        <v>293</v>
      </c>
      <c r="B89" s="443" t="n">
        <v>11403</v>
      </c>
      <c r="C89" s="443" t="n">
        <v>0</v>
      </c>
      <c r="D89" s="443" t="n">
        <v>11337</v>
      </c>
      <c r="E89" s="443" t="n">
        <v>0</v>
      </c>
      <c r="F89" s="443" t="n">
        <v>20193</v>
      </c>
      <c r="G89" s="443" t="n">
        <v>0</v>
      </c>
      <c r="H89" s="443" t="n">
        <v>27487</v>
      </c>
      <c r="I89" s="443" t="n">
        <v>0</v>
      </c>
      <c r="J89" s="443" t="n">
        <v>28087</v>
      </c>
      <c r="K89" s="445" t="n">
        <v>0</v>
      </c>
    </row>
    <row r="90" s="202" customFormat="true" ht="12.75" hidden="false" customHeight="false" outlineLevel="0" collapsed="false">
      <c r="A90" s="446" t="s">
        <v>294</v>
      </c>
      <c r="B90" s="443" t="n">
        <v>35572</v>
      </c>
      <c r="C90" s="443" t="n">
        <v>0</v>
      </c>
      <c r="D90" s="443" t="n">
        <v>31703</v>
      </c>
      <c r="E90" s="443" t="n">
        <v>0</v>
      </c>
      <c r="F90" s="443" t="n">
        <v>47315</v>
      </c>
      <c r="G90" s="443" t="n">
        <v>0</v>
      </c>
      <c r="H90" s="443" t="n">
        <v>62011</v>
      </c>
      <c r="I90" s="443" t="n">
        <v>0</v>
      </c>
      <c r="J90" s="443" t="n">
        <v>64052</v>
      </c>
      <c r="K90" s="445" t="n">
        <v>0</v>
      </c>
    </row>
    <row r="91" s="202" customFormat="true" ht="14.25" hidden="false" customHeight="false" outlineLevel="0" collapsed="false">
      <c r="A91" s="446" t="s">
        <v>295</v>
      </c>
      <c r="B91" s="443" t="n">
        <v>15640</v>
      </c>
      <c r="C91" s="443" t="n">
        <v>0</v>
      </c>
      <c r="D91" s="443" t="n">
        <v>14979</v>
      </c>
      <c r="E91" s="443" t="n">
        <v>0</v>
      </c>
      <c r="F91" s="443" t="n">
        <v>22606</v>
      </c>
      <c r="G91" s="443" t="n">
        <v>0</v>
      </c>
      <c r="H91" s="443" t="n">
        <v>32378</v>
      </c>
      <c r="I91" s="443" t="n">
        <v>0</v>
      </c>
      <c r="J91" s="443" t="n">
        <v>29880</v>
      </c>
      <c r="K91" s="445" t="n">
        <v>0</v>
      </c>
    </row>
    <row r="92" s="202" customFormat="true" ht="12.75" hidden="false" customHeight="false" outlineLevel="0" collapsed="false">
      <c r="A92" s="442" t="s">
        <v>296</v>
      </c>
      <c r="B92" s="443" t="n">
        <v>8031</v>
      </c>
      <c r="C92" s="443" t="n">
        <v>0</v>
      </c>
      <c r="D92" s="443" t="n">
        <v>7985</v>
      </c>
      <c r="E92" s="443" t="n">
        <v>0</v>
      </c>
      <c r="F92" s="443" t="n">
        <v>11888</v>
      </c>
      <c r="G92" s="443" t="n">
        <v>0</v>
      </c>
      <c r="H92" s="443" t="n">
        <v>16381</v>
      </c>
      <c r="I92" s="443" t="n">
        <v>0</v>
      </c>
      <c r="J92" s="443" t="n">
        <v>14575</v>
      </c>
      <c r="K92" s="445" t="n">
        <v>0</v>
      </c>
    </row>
    <row r="93" s="202" customFormat="true" ht="12.75" hidden="false" customHeight="false" outlineLevel="0" collapsed="false">
      <c r="A93" s="442" t="s">
        <v>297</v>
      </c>
      <c r="B93" s="443" t="n">
        <v>36588</v>
      </c>
      <c r="C93" s="443" t="n">
        <v>0</v>
      </c>
      <c r="D93" s="443" t="n">
        <v>37242</v>
      </c>
      <c r="E93" s="443" t="n">
        <v>0</v>
      </c>
      <c r="F93" s="443" t="n">
        <v>63464</v>
      </c>
      <c r="G93" s="443" t="n">
        <v>0</v>
      </c>
      <c r="H93" s="443" t="n">
        <v>91335</v>
      </c>
      <c r="I93" s="443" t="n">
        <v>0</v>
      </c>
      <c r="J93" s="443" t="n">
        <v>80981</v>
      </c>
      <c r="K93" s="445" t="n">
        <v>0</v>
      </c>
    </row>
    <row r="94" s="202" customFormat="true" ht="12.75" hidden="false" customHeight="false" outlineLevel="0" collapsed="false">
      <c r="A94" s="442" t="s">
        <v>298</v>
      </c>
      <c r="B94" s="443" t="n">
        <v>31087</v>
      </c>
      <c r="C94" s="443" t="n">
        <v>0</v>
      </c>
      <c r="D94" s="443" t="n">
        <v>29696</v>
      </c>
      <c r="E94" s="443" t="n">
        <v>0</v>
      </c>
      <c r="F94" s="443" t="n">
        <v>48739</v>
      </c>
      <c r="G94" s="443" t="n">
        <v>0</v>
      </c>
      <c r="H94" s="443" t="n">
        <v>64148</v>
      </c>
      <c r="I94" s="443" t="n">
        <v>0</v>
      </c>
      <c r="J94" s="443" t="n">
        <v>55518</v>
      </c>
      <c r="K94" s="445" t="n">
        <v>0</v>
      </c>
    </row>
    <row r="95" s="202" customFormat="true" ht="12.75" hidden="false" customHeight="false" outlineLevel="0" collapsed="false">
      <c r="A95" s="442" t="s">
        <v>299</v>
      </c>
      <c r="B95" s="443" t="n">
        <v>15782</v>
      </c>
      <c r="C95" s="443" t="n">
        <v>0</v>
      </c>
      <c r="D95" s="443" t="n">
        <v>14706</v>
      </c>
      <c r="E95" s="443" t="n">
        <v>0</v>
      </c>
      <c r="F95" s="443" t="n">
        <v>25191</v>
      </c>
      <c r="G95" s="443" t="n">
        <v>0</v>
      </c>
      <c r="H95" s="443" t="n">
        <v>33843</v>
      </c>
      <c r="I95" s="443" t="n">
        <v>0</v>
      </c>
      <c r="J95" s="443" t="n">
        <v>35476</v>
      </c>
      <c r="K95" s="445" t="n">
        <v>0</v>
      </c>
    </row>
    <row r="96" s="202" customFormat="true" ht="12.75" hidden="false" customHeight="false" outlineLevel="0" collapsed="false">
      <c r="A96" s="442" t="s">
        <v>300</v>
      </c>
      <c r="B96" s="443" t="n">
        <v>5193</v>
      </c>
      <c r="C96" s="443" t="n">
        <v>0</v>
      </c>
      <c r="D96" s="443" t="n">
        <v>4982</v>
      </c>
      <c r="E96" s="443" t="n">
        <v>0</v>
      </c>
      <c r="F96" s="443" t="n">
        <v>7447</v>
      </c>
      <c r="G96" s="443" t="n">
        <v>0</v>
      </c>
      <c r="H96" s="443" t="n">
        <v>10517</v>
      </c>
      <c r="I96" s="443" t="n">
        <v>62</v>
      </c>
      <c r="J96" s="443" t="n">
        <v>7727</v>
      </c>
      <c r="K96" s="445" t="n">
        <v>0</v>
      </c>
    </row>
    <row r="97" s="202" customFormat="true" ht="12.75" hidden="false" customHeight="false" outlineLevel="0" collapsed="false">
      <c r="A97" s="442" t="s">
        <v>301</v>
      </c>
      <c r="B97" s="443" t="n">
        <v>13482</v>
      </c>
      <c r="C97" s="443" t="n">
        <v>0</v>
      </c>
      <c r="D97" s="443" t="n">
        <v>13518</v>
      </c>
      <c r="E97" s="443" t="n">
        <v>0</v>
      </c>
      <c r="F97" s="443" t="n">
        <v>22465</v>
      </c>
      <c r="G97" s="443" t="n">
        <v>0</v>
      </c>
      <c r="H97" s="443" t="n">
        <v>29954</v>
      </c>
      <c r="I97" s="443" t="n">
        <v>0</v>
      </c>
      <c r="J97" s="443" t="n">
        <v>21985</v>
      </c>
      <c r="K97" s="445" t="n">
        <v>0</v>
      </c>
    </row>
    <row r="98" s="202" customFormat="true" ht="12.75" hidden="false" customHeight="false" outlineLevel="0" collapsed="false">
      <c r="A98" s="442" t="s">
        <v>302</v>
      </c>
      <c r="B98" s="443" t="n">
        <v>2328</v>
      </c>
      <c r="C98" s="443" t="n">
        <v>0</v>
      </c>
      <c r="D98" s="443" t="n">
        <v>2065</v>
      </c>
      <c r="E98" s="443" t="n">
        <v>0</v>
      </c>
      <c r="F98" s="443" t="n">
        <v>2942</v>
      </c>
      <c r="G98" s="443" t="n">
        <v>0</v>
      </c>
      <c r="H98" s="443" t="n">
        <v>3815</v>
      </c>
      <c r="I98" s="443" t="n">
        <v>0</v>
      </c>
      <c r="J98" s="443" t="n">
        <v>3788</v>
      </c>
      <c r="K98" s="445" t="n">
        <v>0</v>
      </c>
    </row>
    <row r="99" s="202" customFormat="true" ht="13.5" hidden="false" customHeight="false" outlineLevel="0" collapsed="false">
      <c r="A99" s="450" t="s">
        <v>303</v>
      </c>
      <c r="B99" s="451" t="n">
        <v>1504</v>
      </c>
      <c r="C99" s="451" t="n">
        <v>0</v>
      </c>
      <c r="D99" s="451" t="n">
        <v>1668</v>
      </c>
      <c r="E99" s="451" t="n">
        <v>0</v>
      </c>
      <c r="F99" s="451" t="n">
        <v>2559</v>
      </c>
      <c r="G99" s="451" t="n">
        <v>0</v>
      </c>
      <c r="H99" s="451" t="n">
        <v>3285</v>
      </c>
      <c r="I99" s="451" t="n">
        <v>0</v>
      </c>
      <c r="J99" s="451" t="n">
        <v>2897</v>
      </c>
      <c r="K99" s="453" t="n">
        <v>0</v>
      </c>
    </row>
    <row r="100" s="202" customFormat="true" ht="12.75" hidden="false" customHeight="false" outlineLevel="0" collapsed="false">
      <c r="J100" s="479"/>
    </row>
    <row r="101" s="202" customFormat="true" ht="12.75" hidden="false" customHeight="false" outlineLevel="0" collapsed="false">
      <c r="A101" s="202" t="s">
        <v>320</v>
      </c>
    </row>
    <row r="102" s="202" customFormat="true" ht="14.25" hidden="false" customHeight="false" outlineLevel="0" collapsed="false">
      <c r="A102" s="480" t="s">
        <v>306</v>
      </c>
    </row>
  </sheetData>
  <mergeCells count="8">
    <mergeCell ref="A1:K1"/>
    <mergeCell ref="L1:M1"/>
    <mergeCell ref="A4:A5"/>
    <mergeCell ref="B4:C4"/>
    <mergeCell ref="D4:E4"/>
    <mergeCell ref="F4:G4"/>
    <mergeCell ref="H4:I4"/>
    <mergeCell ref="J4:K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R7" activeCellId="0" sqref="R7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2.57"/>
    <col collapsed="false" customWidth="true" hidden="false" outlineLevel="0" max="9" min="2" style="0" width="15.14"/>
    <col collapsed="false" customWidth="true" hidden="false" outlineLevel="0" max="21" min="10" style="0" width="16.57"/>
  </cols>
  <sheetData>
    <row r="1" customFormat="false" ht="38.25" hidden="false" customHeight="true" outlineLevel="0" collapsed="false">
      <c r="A1" s="196" t="s">
        <v>321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2" customFormat="false" ht="14.25" hidden="false" customHeight="false" outlineLevel="0" collapsed="false">
      <c r="B2" s="488"/>
      <c r="C2" s="488"/>
      <c r="D2" s="488"/>
      <c r="E2" s="488"/>
    </row>
    <row r="3" customFormat="false" ht="12.75" hidden="false" customHeight="false" outlineLevel="0" collapsed="false">
      <c r="K3" s="474"/>
      <c r="S3" s="474"/>
      <c r="U3" s="474" t="s">
        <v>150</v>
      </c>
    </row>
    <row r="4" s="469" customFormat="true" ht="15" hidden="false" customHeight="true" outlineLevel="0" collapsed="false">
      <c r="A4" s="475"/>
      <c r="B4" s="482" t="s">
        <v>13</v>
      </c>
      <c r="C4" s="482"/>
      <c r="D4" s="482"/>
      <c r="E4" s="482"/>
      <c r="F4" s="482" t="s">
        <v>14</v>
      </c>
      <c r="G4" s="482"/>
      <c r="H4" s="482"/>
      <c r="I4" s="482"/>
      <c r="J4" s="482" t="s">
        <v>15</v>
      </c>
      <c r="K4" s="482"/>
      <c r="L4" s="482"/>
      <c r="M4" s="482"/>
      <c r="N4" s="482" t="s">
        <v>16</v>
      </c>
      <c r="O4" s="482"/>
      <c r="P4" s="482"/>
      <c r="Q4" s="482"/>
      <c r="R4" s="482" t="s">
        <v>17</v>
      </c>
      <c r="S4" s="482"/>
      <c r="T4" s="482"/>
      <c r="U4" s="482"/>
    </row>
    <row r="5" customFormat="false" ht="15.75" hidden="false" customHeight="true" outlineLevel="0" collapsed="false">
      <c r="A5" s="475"/>
      <c r="B5" s="483" t="s">
        <v>322</v>
      </c>
      <c r="C5" s="483"/>
      <c r="D5" s="483" t="s">
        <v>309</v>
      </c>
      <c r="E5" s="483"/>
      <c r="F5" s="483" t="s">
        <v>322</v>
      </c>
      <c r="G5" s="483"/>
      <c r="H5" s="483" t="s">
        <v>309</v>
      </c>
      <c r="I5" s="483"/>
      <c r="J5" s="483" t="s">
        <v>322</v>
      </c>
      <c r="K5" s="483"/>
      <c r="L5" s="483" t="s">
        <v>309</v>
      </c>
      <c r="M5" s="483"/>
      <c r="N5" s="483" t="s">
        <v>322</v>
      </c>
      <c r="O5" s="483"/>
      <c r="P5" s="483" t="s">
        <v>309</v>
      </c>
      <c r="Q5" s="483"/>
      <c r="R5" s="489" t="s">
        <v>322</v>
      </c>
      <c r="S5" s="489"/>
      <c r="T5" s="483" t="s">
        <v>309</v>
      </c>
      <c r="U5" s="483"/>
    </row>
    <row r="6" customFormat="false" ht="51.75" hidden="false" customHeight="true" outlineLevel="0" collapsed="false">
      <c r="A6" s="475"/>
      <c r="B6" s="298" t="s">
        <v>64</v>
      </c>
      <c r="C6" s="299" t="s">
        <v>65</v>
      </c>
      <c r="D6" s="298" t="s">
        <v>64</v>
      </c>
      <c r="E6" s="299" t="s">
        <v>65</v>
      </c>
      <c r="F6" s="298" t="s">
        <v>64</v>
      </c>
      <c r="G6" s="299" t="s">
        <v>65</v>
      </c>
      <c r="H6" s="298" t="s">
        <v>64</v>
      </c>
      <c r="I6" s="299" t="s">
        <v>65</v>
      </c>
      <c r="J6" s="298" t="s">
        <v>64</v>
      </c>
      <c r="K6" s="299" t="s">
        <v>65</v>
      </c>
      <c r="L6" s="298" t="s">
        <v>64</v>
      </c>
      <c r="M6" s="490" t="s">
        <v>65</v>
      </c>
      <c r="N6" s="298" t="s">
        <v>64</v>
      </c>
      <c r="O6" s="490" t="s">
        <v>65</v>
      </c>
      <c r="P6" s="298" t="s">
        <v>64</v>
      </c>
      <c r="Q6" s="299" t="s">
        <v>65</v>
      </c>
      <c r="R6" s="320" t="s">
        <v>64</v>
      </c>
      <c r="S6" s="299" t="s">
        <v>65</v>
      </c>
      <c r="T6" s="298" t="s">
        <v>64</v>
      </c>
      <c r="U6" s="299" t="s">
        <v>65</v>
      </c>
    </row>
    <row r="7" customFormat="false" ht="12.75" hidden="false" customHeight="false" outlineLevel="0" collapsed="false">
      <c r="A7" s="434" t="s">
        <v>210</v>
      </c>
      <c r="B7" s="435" t="n">
        <v>3012702</v>
      </c>
      <c r="C7" s="435" t="n">
        <v>413</v>
      </c>
      <c r="D7" s="435" t="n">
        <v>870644</v>
      </c>
      <c r="E7" s="435" t="n">
        <v>0</v>
      </c>
      <c r="F7" s="435" t="n">
        <v>2934231</v>
      </c>
      <c r="G7" s="435" t="n">
        <v>674</v>
      </c>
      <c r="H7" s="435" t="n">
        <v>923469</v>
      </c>
      <c r="I7" s="435" t="n">
        <v>0</v>
      </c>
      <c r="J7" s="435" t="n">
        <v>4444327</v>
      </c>
      <c r="K7" s="435" t="n">
        <v>353</v>
      </c>
      <c r="L7" s="435" t="n">
        <v>1498574</v>
      </c>
      <c r="M7" s="435" t="n">
        <v>0</v>
      </c>
      <c r="N7" s="491" t="n">
        <v>5695075</v>
      </c>
      <c r="O7" s="491" t="n">
        <v>4441</v>
      </c>
      <c r="P7" s="491" t="n">
        <v>1880798</v>
      </c>
      <c r="Q7" s="491" t="n">
        <v>184</v>
      </c>
      <c r="R7" s="435" t="n">
        <v>4813167</v>
      </c>
      <c r="S7" s="435" t="n">
        <v>77</v>
      </c>
      <c r="T7" s="435" t="n">
        <v>2063321</v>
      </c>
      <c r="U7" s="437" t="n">
        <v>0</v>
      </c>
      <c r="W7" s="223"/>
    </row>
    <row r="8" customFormat="false" ht="25.5" hidden="false" customHeight="false" outlineLevel="0" collapsed="false">
      <c r="A8" s="438" t="s">
        <v>211</v>
      </c>
      <c r="B8" s="439" t="n">
        <v>955425</v>
      </c>
      <c r="C8" s="439" t="n">
        <v>388</v>
      </c>
      <c r="D8" s="439" t="n">
        <v>320116</v>
      </c>
      <c r="E8" s="439" t="n">
        <v>0</v>
      </c>
      <c r="F8" s="439" t="n">
        <v>957716</v>
      </c>
      <c r="G8" s="439" t="n">
        <v>669</v>
      </c>
      <c r="H8" s="439" t="n">
        <v>360977</v>
      </c>
      <c r="I8" s="439" t="n">
        <v>0</v>
      </c>
      <c r="J8" s="439" t="n">
        <v>1464502</v>
      </c>
      <c r="K8" s="439" t="n">
        <v>353</v>
      </c>
      <c r="L8" s="439" t="n">
        <v>555802</v>
      </c>
      <c r="M8" s="439" t="n">
        <v>0</v>
      </c>
      <c r="N8" s="439" t="n">
        <v>1896539</v>
      </c>
      <c r="O8" s="439" t="n">
        <v>4357</v>
      </c>
      <c r="P8" s="439" t="n">
        <v>725053</v>
      </c>
      <c r="Q8" s="439" t="n">
        <v>184</v>
      </c>
      <c r="R8" s="439" t="n">
        <v>1510604</v>
      </c>
      <c r="S8" s="439" t="n">
        <v>77</v>
      </c>
      <c r="T8" s="439" t="n">
        <v>724918</v>
      </c>
      <c r="U8" s="441" t="n">
        <v>0</v>
      </c>
    </row>
    <row r="9" customFormat="false" ht="12.75" hidden="false" customHeight="false" outlineLevel="0" collapsed="false">
      <c r="A9" s="442" t="s">
        <v>212</v>
      </c>
      <c r="B9" s="443" t="n">
        <v>20928</v>
      </c>
      <c r="C9" s="443" t="n">
        <v>0</v>
      </c>
      <c r="D9" s="443" t="n">
        <v>4053</v>
      </c>
      <c r="E9" s="443" t="n">
        <v>0</v>
      </c>
      <c r="F9" s="443" t="n">
        <v>20249</v>
      </c>
      <c r="G9" s="443" t="n">
        <v>0</v>
      </c>
      <c r="H9" s="443" t="n">
        <v>4333</v>
      </c>
      <c r="I9" s="443" t="n">
        <v>0</v>
      </c>
      <c r="J9" s="443" t="n">
        <v>33941</v>
      </c>
      <c r="K9" s="443" t="n">
        <v>0</v>
      </c>
      <c r="L9" s="443" t="n">
        <v>8579</v>
      </c>
      <c r="M9" s="443" t="n">
        <v>0</v>
      </c>
      <c r="N9" s="443" t="n">
        <v>39736</v>
      </c>
      <c r="O9" s="443" t="n">
        <v>0</v>
      </c>
      <c r="P9" s="443" t="n">
        <v>10298</v>
      </c>
      <c r="Q9" s="443" t="n">
        <v>0</v>
      </c>
      <c r="R9" s="443" t="n">
        <v>35858</v>
      </c>
      <c r="S9" s="443" t="n">
        <v>0</v>
      </c>
      <c r="T9" s="443" t="n">
        <v>14540</v>
      </c>
      <c r="U9" s="445" t="n">
        <v>0</v>
      </c>
    </row>
    <row r="10" customFormat="false" ht="12.75" hidden="false" customHeight="false" outlineLevel="0" collapsed="false">
      <c r="A10" s="442" t="s">
        <v>213</v>
      </c>
      <c r="B10" s="443" t="n">
        <v>17499</v>
      </c>
      <c r="C10" s="443" t="n">
        <v>0</v>
      </c>
      <c r="D10" s="443" t="n">
        <v>5400</v>
      </c>
      <c r="E10" s="443" t="n">
        <v>0</v>
      </c>
      <c r="F10" s="443" t="n">
        <v>17052</v>
      </c>
      <c r="G10" s="443" t="n">
        <v>0</v>
      </c>
      <c r="H10" s="443" t="n">
        <v>5656</v>
      </c>
      <c r="I10" s="443" t="n">
        <v>0</v>
      </c>
      <c r="J10" s="443" t="n">
        <v>24806</v>
      </c>
      <c r="K10" s="443" t="n">
        <v>0</v>
      </c>
      <c r="L10" s="443" t="n">
        <v>9170</v>
      </c>
      <c r="M10" s="443" t="n">
        <v>0</v>
      </c>
      <c r="N10" s="443" t="n">
        <v>30035</v>
      </c>
      <c r="O10" s="443" t="n">
        <v>0</v>
      </c>
      <c r="P10" s="443" t="n">
        <v>10316</v>
      </c>
      <c r="Q10" s="443" t="n">
        <v>0</v>
      </c>
      <c r="R10" s="443" t="n">
        <v>24066</v>
      </c>
      <c r="S10" s="443" t="n">
        <v>0</v>
      </c>
      <c r="T10" s="443" t="n">
        <v>10367</v>
      </c>
      <c r="U10" s="445" t="n">
        <v>0</v>
      </c>
    </row>
    <row r="11" customFormat="false" ht="12.75" hidden="false" customHeight="false" outlineLevel="0" collapsed="false">
      <c r="A11" s="442" t="s">
        <v>214</v>
      </c>
      <c r="B11" s="443" t="n">
        <v>22109</v>
      </c>
      <c r="C11" s="443" t="n">
        <v>0</v>
      </c>
      <c r="D11" s="443" t="n">
        <v>5626</v>
      </c>
      <c r="E11" s="443" t="n">
        <v>0</v>
      </c>
      <c r="F11" s="443" t="n">
        <v>21740</v>
      </c>
      <c r="G11" s="443" t="n">
        <v>0</v>
      </c>
      <c r="H11" s="443" t="n">
        <v>5868</v>
      </c>
      <c r="I11" s="443" t="n">
        <v>0</v>
      </c>
      <c r="J11" s="443" t="n">
        <v>30419</v>
      </c>
      <c r="K11" s="443" t="n">
        <v>0</v>
      </c>
      <c r="L11" s="443" t="n">
        <v>9630</v>
      </c>
      <c r="M11" s="443" t="n">
        <v>0</v>
      </c>
      <c r="N11" s="443" t="n">
        <v>38710</v>
      </c>
      <c r="O11" s="443" t="n">
        <v>0</v>
      </c>
      <c r="P11" s="443" t="n">
        <v>11408</v>
      </c>
      <c r="Q11" s="443" t="n">
        <v>0</v>
      </c>
      <c r="R11" s="443" t="n">
        <v>31412</v>
      </c>
      <c r="S11" s="443" t="n">
        <v>0</v>
      </c>
      <c r="T11" s="443" t="n">
        <v>12520</v>
      </c>
      <c r="U11" s="445" t="n">
        <v>0</v>
      </c>
    </row>
    <row r="12" customFormat="false" ht="12.75" hidden="false" customHeight="false" outlineLevel="0" collapsed="false">
      <c r="A12" s="442" t="s">
        <v>215</v>
      </c>
      <c r="B12" s="443" t="n">
        <v>37891</v>
      </c>
      <c r="C12" s="443" t="n">
        <v>0</v>
      </c>
      <c r="D12" s="443" t="n">
        <v>10535</v>
      </c>
      <c r="E12" s="443" t="n">
        <v>0</v>
      </c>
      <c r="F12" s="443" t="n">
        <v>37183</v>
      </c>
      <c r="G12" s="443" t="n">
        <v>0</v>
      </c>
      <c r="H12" s="443" t="n">
        <v>11669</v>
      </c>
      <c r="I12" s="443" t="n">
        <v>0</v>
      </c>
      <c r="J12" s="443" t="n">
        <v>55479</v>
      </c>
      <c r="K12" s="443" t="n">
        <v>0</v>
      </c>
      <c r="L12" s="443" t="n">
        <v>19247</v>
      </c>
      <c r="M12" s="443" t="n">
        <v>0</v>
      </c>
      <c r="N12" s="443" t="n">
        <v>68821</v>
      </c>
      <c r="O12" s="443" t="n">
        <v>0</v>
      </c>
      <c r="P12" s="443" t="n">
        <v>23927</v>
      </c>
      <c r="Q12" s="443" t="n">
        <v>0</v>
      </c>
      <c r="R12" s="443" t="n">
        <v>57466</v>
      </c>
      <c r="S12" s="443" t="n">
        <v>0</v>
      </c>
      <c r="T12" s="443" t="n">
        <v>23925</v>
      </c>
      <c r="U12" s="445" t="n">
        <v>0</v>
      </c>
    </row>
    <row r="13" customFormat="false" ht="12.75" hidden="false" customHeight="false" outlineLevel="0" collapsed="false">
      <c r="A13" s="442" t="s">
        <v>216</v>
      </c>
      <c r="B13" s="443" t="n">
        <v>13296</v>
      </c>
      <c r="C13" s="443" t="n">
        <v>0</v>
      </c>
      <c r="D13" s="443" t="n">
        <v>3467</v>
      </c>
      <c r="E13" s="443" t="n">
        <v>0</v>
      </c>
      <c r="F13" s="443" t="n">
        <v>12408</v>
      </c>
      <c r="G13" s="443" t="n">
        <v>0</v>
      </c>
      <c r="H13" s="443" t="n">
        <v>3131</v>
      </c>
      <c r="I13" s="443" t="n">
        <v>0</v>
      </c>
      <c r="J13" s="443" t="n">
        <v>17721</v>
      </c>
      <c r="K13" s="443" t="n">
        <v>0</v>
      </c>
      <c r="L13" s="443" t="n">
        <v>4876</v>
      </c>
      <c r="M13" s="443" t="n">
        <v>0</v>
      </c>
      <c r="N13" s="443" t="n">
        <v>22553</v>
      </c>
      <c r="O13" s="443" t="n">
        <v>0</v>
      </c>
      <c r="P13" s="443" t="n">
        <v>6192</v>
      </c>
      <c r="Q13" s="443" t="n">
        <v>0</v>
      </c>
      <c r="R13" s="443" t="n">
        <v>19968</v>
      </c>
      <c r="S13" s="443" t="n">
        <v>0</v>
      </c>
      <c r="T13" s="443" t="n">
        <v>7674</v>
      </c>
      <c r="U13" s="445" t="n">
        <v>0</v>
      </c>
    </row>
    <row r="14" customFormat="false" ht="12.75" hidden="false" customHeight="false" outlineLevel="0" collapsed="false">
      <c r="A14" s="442" t="s">
        <v>217</v>
      </c>
      <c r="B14" s="443" t="n">
        <v>24793</v>
      </c>
      <c r="C14" s="443" t="n">
        <v>0</v>
      </c>
      <c r="D14" s="443" t="n">
        <v>6563</v>
      </c>
      <c r="E14" s="443" t="n">
        <v>0</v>
      </c>
      <c r="F14" s="443" t="n">
        <v>23260</v>
      </c>
      <c r="G14" s="443" t="n">
        <v>0</v>
      </c>
      <c r="H14" s="443" t="n">
        <v>7288</v>
      </c>
      <c r="I14" s="443" t="n">
        <v>0</v>
      </c>
      <c r="J14" s="443" t="n">
        <v>31700</v>
      </c>
      <c r="K14" s="443" t="n">
        <v>0</v>
      </c>
      <c r="L14" s="443" t="n">
        <v>10036</v>
      </c>
      <c r="M14" s="443" t="n">
        <v>0</v>
      </c>
      <c r="N14" s="443" t="n">
        <v>41465</v>
      </c>
      <c r="O14" s="443" t="n">
        <v>0</v>
      </c>
      <c r="P14" s="443" t="n">
        <v>12980</v>
      </c>
      <c r="Q14" s="443" t="n">
        <v>0</v>
      </c>
      <c r="R14" s="443" t="n">
        <v>32416</v>
      </c>
      <c r="S14" s="443" t="n">
        <v>0</v>
      </c>
      <c r="T14" s="443" t="n">
        <v>11559</v>
      </c>
      <c r="U14" s="445" t="n">
        <v>0</v>
      </c>
    </row>
    <row r="15" customFormat="false" ht="12.75" hidden="false" customHeight="false" outlineLevel="0" collapsed="false">
      <c r="A15" s="442" t="s">
        <v>218</v>
      </c>
      <c r="B15" s="443" t="n">
        <v>9676</v>
      </c>
      <c r="C15" s="443" t="n">
        <v>0</v>
      </c>
      <c r="D15" s="443" t="n">
        <v>2266</v>
      </c>
      <c r="E15" s="443" t="n">
        <v>0</v>
      </c>
      <c r="F15" s="443" t="n">
        <v>9278</v>
      </c>
      <c r="G15" s="443" t="n">
        <v>0</v>
      </c>
      <c r="H15" s="443" t="n">
        <v>2181</v>
      </c>
      <c r="I15" s="443" t="n">
        <v>0</v>
      </c>
      <c r="J15" s="443" t="n">
        <v>13484</v>
      </c>
      <c r="K15" s="443" t="n">
        <v>0</v>
      </c>
      <c r="L15" s="443" t="n">
        <v>3730</v>
      </c>
      <c r="M15" s="443" t="n">
        <v>0</v>
      </c>
      <c r="N15" s="443" t="n">
        <v>17065</v>
      </c>
      <c r="O15" s="443" t="n">
        <v>0</v>
      </c>
      <c r="P15" s="443" t="n">
        <v>4432</v>
      </c>
      <c r="Q15" s="443" t="n">
        <v>0</v>
      </c>
      <c r="R15" s="443" t="n">
        <v>13928</v>
      </c>
      <c r="S15" s="443" t="n">
        <v>0</v>
      </c>
      <c r="T15" s="443" t="n">
        <v>4893</v>
      </c>
      <c r="U15" s="445" t="n">
        <v>0</v>
      </c>
    </row>
    <row r="16" customFormat="false" ht="12.75" hidden="false" customHeight="false" outlineLevel="0" collapsed="false">
      <c r="A16" s="442" t="s">
        <v>219</v>
      </c>
      <c r="B16" s="443" t="n">
        <v>17007</v>
      </c>
      <c r="C16" s="443" t="n">
        <v>0</v>
      </c>
      <c r="D16" s="443" t="n">
        <v>3302</v>
      </c>
      <c r="E16" s="443" t="n">
        <v>0</v>
      </c>
      <c r="F16" s="443" t="n">
        <v>16246</v>
      </c>
      <c r="G16" s="443" t="n">
        <v>0</v>
      </c>
      <c r="H16" s="443" t="n">
        <v>4064</v>
      </c>
      <c r="I16" s="443" t="n">
        <v>0</v>
      </c>
      <c r="J16" s="443" t="n">
        <v>23562</v>
      </c>
      <c r="K16" s="443" t="n">
        <v>0</v>
      </c>
      <c r="L16" s="443" t="n">
        <v>6598</v>
      </c>
      <c r="M16" s="443" t="n">
        <v>0</v>
      </c>
      <c r="N16" s="443" t="n">
        <v>28955</v>
      </c>
      <c r="O16" s="443" t="n">
        <v>0</v>
      </c>
      <c r="P16" s="443" t="n">
        <v>7803</v>
      </c>
      <c r="Q16" s="443" t="n">
        <v>0</v>
      </c>
      <c r="R16" s="443" t="n">
        <v>24748</v>
      </c>
      <c r="S16" s="443" t="n">
        <v>0</v>
      </c>
      <c r="T16" s="443" t="n">
        <v>9231</v>
      </c>
      <c r="U16" s="445" t="n">
        <v>0</v>
      </c>
    </row>
    <row r="17" customFormat="false" ht="12.75" hidden="false" customHeight="false" outlineLevel="0" collapsed="false">
      <c r="A17" s="442" t="s">
        <v>220</v>
      </c>
      <c r="B17" s="443" t="n">
        <v>16371</v>
      </c>
      <c r="C17" s="443" t="n">
        <v>0</v>
      </c>
      <c r="D17" s="443" t="n">
        <v>3761</v>
      </c>
      <c r="E17" s="443" t="n">
        <v>0</v>
      </c>
      <c r="F17" s="443" t="n">
        <v>16101</v>
      </c>
      <c r="G17" s="443" t="n">
        <v>0</v>
      </c>
      <c r="H17" s="443" t="n">
        <v>4213</v>
      </c>
      <c r="I17" s="443" t="n">
        <v>0</v>
      </c>
      <c r="J17" s="443" t="n">
        <v>24541</v>
      </c>
      <c r="K17" s="443" t="n">
        <v>0</v>
      </c>
      <c r="L17" s="443" t="n">
        <v>7444</v>
      </c>
      <c r="M17" s="443" t="n">
        <v>0</v>
      </c>
      <c r="N17" s="443" t="n">
        <v>29714</v>
      </c>
      <c r="O17" s="443" t="n">
        <v>0</v>
      </c>
      <c r="P17" s="443" t="n">
        <v>8558</v>
      </c>
      <c r="Q17" s="443" t="n">
        <v>0</v>
      </c>
      <c r="R17" s="443" t="n">
        <v>23502</v>
      </c>
      <c r="S17" s="443" t="n">
        <v>0</v>
      </c>
      <c r="T17" s="443" t="n">
        <v>8309</v>
      </c>
      <c r="U17" s="445" t="n">
        <v>0</v>
      </c>
    </row>
    <row r="18" customFormat="false" ht="12.75" hidden="false" customHeight="false" outlineLevel="0" collapsed="false">
      <c r="A18" s="442" t="s">
        <v>221</v>
      </c>
      <c r="B18" s="443" t="n">
        <v>252656</v>
      </c>
      <c r="C18" s="443" t="n">
        <v>42</v>
      </c>
      <c r="D18" s="443" t="n">
        <v>83570</v>
      </c>
      <c r="E18" s="443" t="n">
        <v>0</v>
      </c>
      <c r="F18" s="443" t="n">
        <v>249051</v>
      </c>
      <c r="G18" s="443" t="n">
        <v>0</v>
      </c>
      <c r="H18" s="443" t="n">
        <v>94685</v>
      </c>
      <c r="I18" s="443" t="n">
        <v>0</v>
      </c>
      <c r="J18" s="443" t="n">
        <v>367314</v>
      </c>
      <c r="K18" s="443" t="n">
        <v>9</v>
      </c>
      <c r="L18" s="443" t="n">
        <v>132707</v>
      </c>
      <c r="M18" s="443" t="n">
        <v>0</v>
      </c>
      <c r="N18" s="443" t="n">
        <v>481118</v>
      </c>
      <c r="O18" s="443" t="n">
        <v>0</v>
      </c>
      <c r="P18" s="443" t="n">
        <v>176893</v>
      </c>
      <c r="Q18" s="443" t="n">
        <v>0</v>
      </c>
      <c r="R18" s="443" t="n">
        <v>394744</v>
      </c>
      <c r="S18" s="443" t="n">
        <v>66</v>
      </c>
      <c r="T18" s="443" t="n">
        <v>191794</v>
      </c>
      <c r="U18" s="445" t="n">
        <v>0</v>
      </c>
    </row>
    <row r="19" customFormat="false" ht="12.75" hidden="false" customHeight="false" outlineLevel="0" collapsed="false">
      <c r="A19" s="442" t="s">
        <v>222</v>
      </c>
      <c r="B19" s="443" t="n">
        <v>13157</v>
      </c>
      <c r="C19" s="443" t="n">
        <v>0</v>
      </c>
      <c r="D19" s="443" t="n">
        <v>3853</v>
      </c>
      <c r="E19" s="443" t="n">
        <v>0</v>
      </c>
      <c r="F19" s="443" t="n">
        <v>12523</v>
      </c>
      <c r="G19" s="443" t="n">
        <v>0</v>
      </c>
      <c r="H19" s="443" t="n">
        <v>4232</v>
      </c>
      <c r="I19" s="443" t="n">
        <v>0</v>
      </c>
      <c r="J19" s="443" t="n">
        <v>18760</v>
      </c>
      <c r="K19" s="443" t="n">
        <v>0</v>
      </c>
      <c r="L19" s="443" t="n">
        <v>7100</v>
      </c>
      <c r="M19" s="443" t="n">
        <v>0</v>
      </c>
      <c r="N19" s="443" t="n">
        <v>21431</v>
      </c>
      <c r="O19" s="443" t="n">
        <v>0</v>
      </c>
      <c r="P19" s="443" t="n">
        <v>7187</v>
      </c>
      <c r="Q19" s="443" t="n">
        <v>0</v>
      </c>
      <c r="R19" s="443" t="n">
        <v>16477</v>
      </c>
      <c r="S19" s="443" t="n">
        <v>0</v>
      </c>
      <c r="T19" s="443" t="n">
        <v>7466</v>
      </c>
      <c r="U19" s="445" t="n">
        <v>0</v>
      </c>
    </row>
    <row r="20" customFormat="false" ht="12.75" hidden="false" customHeight="false" outlineLevel="0" collapsed="false">
      <c r="A20" s="442" t="s">
        <v>223</v>
      </c>
      <c r="B20" s="443" t="n">
        <v>22382</v>
      </c>
      <c r="C20" s="443" t="n">
        <v>76</v>
      </c>
      <c r="D20" s="443" t="n">
        <v>8844</v>
      </c>
      <c r="E20" s="443" t="n">
        <v>0</v>
      </c>
      <c r="F20" s="443" t="n">
        <v>21159</v>
      </c>
      <c r="G20" s="443" t="n">
        <v>0</v>
      </c>
      <c r="H20" s="443" t="n">
        <v>8335</v>
      </c>
      <c r="I20" s="443" t="n">
        <v>0</v>
      </c>
      <c r="J20" s="443" t="n">
        <v>30416</v>
      </c>
      <c r="K20" s="443" t="n">
        <v>0</v>
      </c>
      <c r="L20" s="443" t="n">
        <v>13001</v>
      </c>
      <c r="M20" s="443" t="n">
        <v>0</v>
      </c>
      <c r="N20" s="443" t="n">
        <v>34791</v>
      </c>
      <c r="O20" s="443" t="n">
        <v>0</v>
      </c>
      <c r="P20" s="443" t="n">
        <v>13021</v>
      </c>
      <c r="Q20" s="443" t="n">
        <v>0</v>
      </c>
      <c r="R20" s="443" t="n">
        <v>29585</v>
      </c>
      <c r="S20" s="443" t="n">
        <v>0</v>
      </c>
      <c r="T20" s="443" t="n">
        <v>14197</v>
      </c>
      <c r="U20" s="445" t="n">
        <v>0</v>
      </c>
    </row>
    <row r="21" customFormat="false" ht="12.75" hidden="false" customHeight="false" outlineLevel="0" collapsed="false">
      <c r="A21" s="442" t="s">
        <v>224</v>
      </c>
      <c r="B21" s="443" t="n">
        <v>15352</v>
      </c>
      <c r="C21" s="443" t="n">
        <v>0</v>
      </c>
      <c r="D21" s="443" t="n">
        <v>4180</v>
      </c>
      <c r="E21" s="443" t="n">
        <v>0</v>
      </c>
      <c r="F21" s="443" t="n">
        <v>14718</v>
      </c>
      <c r="G21" s="443" t="n">
        <v>0</v>
      </c>
      <c r="H21" s="443" t="n">
        <v>4250</v>
      </c>
      <c r="I21" s="443" t="n">
        <v>0</v>
      </c>
      <c r="J21" s="443" t="n">
        <v>20827</v>
      </c>
      <c r="K21" s="443" t="n">
        <v>0</v>
      </c>
      <c r="L21" s="443" t="n">
        <v>7125</v>
      </c>
      <c r="M21" s="443" t="n">
        <v>0</v>
      </c>
      <c r="N21" s="443" t="n">
        <v>24694</v>
      </c>
      <c r="O21" s="443" t="n">
        <v>0</v>
      </c>
      <c r="P21" s="443" t="n">
        <v>7839</v>
      </c>
      <c r="Q21" s="443" t="n">
        <v>0</v>
      </c>
      <c r="R21" s="443" t="n">
        <v>19455</v>
      </c>
      <c r="S21" s="443" t="n">
        <v>0</v>
      </c>
      <c r="T21" s="443" t="n">
        <v>8291</v>
      </c>
      <c r="U21" s="445" t="n">
        <v>0</v>
      </c>
    </row>
    <row r="22" customFormat="false" ht="12.75" hidden="false" customHeight="false" outlineLevel="0" collapsed="false">
      <c r="A22" s="442" t="s">
        <v>225</v>
      </c>
      <c r="B22" s="443" t="n">
        <v>15018</v>
      </c>
      <c r="C22" s="443" t="n">
        <v>0</v>
      </c>
      <c r="D22" s="443" t="n">
        <v>4417</v>
      </c>
      <c r="E22" s="443" t="n">
        <v>0</v>
      </c>
      <c r="F22" s="443" t="n">
        <v>14345</v>
      </c>
      <c r="G22" s="443" t="n">
        <v>0</v>
      </c>
      <c r="H22" s="443" t="n">
        <v>3856</v>
      </c>
      <c r="I22" s="443" t="n">
        <v>0</v>
      </c>
      <c r="J22" s="443" t="n">
        <v>20041</v>
      </c>
      <c r="K22" s="443" t="n">
        <v>0</v>
      </c>
      <c r="L22" s="443" t="n">
        <v>5880</v>
      </c>
      <c r="M22" s="443" t="n">
        <v>0</v>
      </c>
      <c r="N22" s="443" t="n">
        <v>23700</v>
      </c>
      <c r="O22" s="443" t="n">
        <v>0</v>
      </c>
      <c r="P22" s="443" t="n">
        <v>6265</v>
      </c>
      <c r="Q22" s="443" t="n">
        <v>0</v>
      </c>
      <c r="R22" s="443" t="n">
        <v>18796</v>
      </c>
      <c r="S22" s="443" t="n">
        <v>0</v>
      </c>
      <c r="T22" s="443" t="n">
        <v>7078</v>
      </c>
      <c r="U22" s="445" t="n">
        <v>0</v>
      </c>
    </row>
    <row r="23" customFormat="false" ht="12.75" hidden="false" customHeight="false" outlineLevel="0" collapsed="false">
      <c r="A23" s="442" t="s">
        <v>226</v>
      </c>
      <c r="B23" s="443" t="n">
        <v>24995</v>
      </c>
      <c r="C23" s="443" t="n">
        <v>0</v>
      </c>
      <c r="D23" s="443" t="n">
        <v>6141</v>
      </c>
      <c r="E23" s="443" t="n">
        <v>0</v>
      </c>
      <c r="F23" s="443" t="n">
        <v>24270</v>
      </c>
      <c r="G23" s="443" t="n">
        <v>0</v>
      </c>
      <c r="H23" s="443" t="n">
        <v>6316</v>
      </c>
      <c r="I23" s="443" t="n">
        <v>0</v>
      </c>
      <c r="J23" s="443" t="n">
        <v>33544</v>
      </c>
      <c r="K23" s="443" t="n">
        <v>0</v>
      </c>
      <c r="L23" s="443" t="n">
        <v>9499</v>
      </c>
      <c r="M23" s="443" t="n">
        <v>0</v>
      </c>
      <c r="N23" s="443" t="n">
        <v>40807</v>
      </c>
      <c r="O23" s="443" t="n">
        <v>0</v>
      </c>
      <c r="P23" s="443" t="n">
        <v>10959</v>
      </c>
      <c r="Q23" s="443" t="n">
        <v>0</v>
      </c>
      <c r="R23" s="443" t="n">
        <v>33058</v>
      </c>
      <c r="S23" s="443" t="n">
        <v>0</v>
      </c>
      <c r="T23" s="443" t="n">
        <v>12159</v>
      </c>
      <c r="U23" s="445" t="n">
        <v>0</v>
      </c>
    </row>
    <row r="24" customFormat="false" ht="12.75" hidden="false" customHeight="false" outlineLevel="0" collapsed="false">
      <c r="A24" s="442" t="s">
        <v>227</v>
      </c>
      <c r="B24" s="443" t="n">
        <v>27551</v>
      </c>
      <c r="C24" s="443" t="n">
        <v>0</v>
      </c>
      <c r="D24" s="443" t="n">
        <v>8209</v>
      </c>
      <c r="E24" s="443" t="n">
        <v>0</v>
      </c>
      <c r="F24" s="443" t="n">
        <v>26322</v>
      </c>
      <c r="G24" s="443" t="n">
        <v>0</v>
      </c>
      <c r="H24" s="443" t="n">
        <v>7485</v>
      </c>
      <c r="I24" s="443" t="n">
        <v>0</v>
      </c>
      <c r="J24" s="443" t="n">
        <v>37555</v>
      </c>
      <c r="K24" s="443" t="n">
        <v>0</v>
      </c>
      <c r="L24" s="443" t="n">
        <v>11802</v>
      </c>
      <c r="M24" s="443" t="n">
        <v>0</v>
      </c>
      <c r="N24" s="443" t="n">
        <v>48135</v>
      </c>
      <c r="O24" s="443" t="n">
        <v>0</v>
      </c>
      <c r="P24" s="443" t="n">
        <v>14500</v>
      </c>
      <c r="Q24" s="443" t="n">
        <v>0</v>
      </c>
      <c r="R24" s="443" t="n">
        <v>40682</v>
      </c>
      <c r="S24" s="443" t="n">
        <v>0</v>
      </c>
      <c r="T24" s="443" t="n">
        <v>17274</v>
      </c>
      <c r="U24" s="445" t="n">
        <v>0</v>
      </c>
    </row>
    <row r="25" customFormat="false" ht="12.75" hidden="false" customHeight="false" outlineLevel="0" collapsed="false">
      <c r="A25" s="442" t="s">
        <v>228</v>
      </c>
      <c r="B25" s="443" t="n">
        <v>19545</v>
      </c>
      <c r="C25" s="443" t="n">
        <v>0</v>
      </c>
      <c r="D25" s="443" t="n">
        <v>4693</v>
      </c>
      <c r="E25" s="443" t="n">
        <v>0</v>
      </c>
      <c r="F25" s="443" t="n">
        <v>18740</v>
      </c>
      <c r="G25" s="443" t="n">
        <v>0</v>
      </c>
      <c r="H25" s="443" t="n">
        <v>5317</v>
      </c>
      <c r="I25" s="443" t="n">
        <v>0</v>
      </c>
      <c r="J25" s="443" t="n">
        <v>26670</v>
      </c>
      <c r="K25" s="443" t="n">
        <v>0</v>
      </c>
      <c r="L25" s="443" t="n">
        <v>8152</v>
      </c>
      <c r="M25" s="443" t="n">
        <v>0</v>
      </c>
      <c r="N25" s="443" t="n">
        <v>33442</v>
      </c>
      <c r="O25" s="443" t="n">
        <v>0</v>
      </c>
      <c r="P25" s="443" t="n">
        <v>10406</v>
      </c>
      <c r="Q25" s="443" t="n">
        <v>0</v>
      </c>
      <c r="R25" s="443" t="n">
        <v>28746</v>
      </c>
      <c r="S25" s="443" t="n">
        <v>0</v>
      </c>
      <c r="T25" s="443" t="n">
        <v>11064</v>
      </c>
      <c r="U25" s="445" t="n">
        <v>0</v>
      </c>
    </row>
    <row r="26" customFormat="false" ht="12.75" hidden="false" customHeight="false" outlineLevel="0" collapsed="false">
      <c r="A26" s="442" t="s">
        <v>229</v>
      </c>
      <c r="B26" s="443" t="n">
        <v>385200</v>
      </c>
      <c r="C26" s="443" t="n">
        <v>270</v>
      </c>
      <c r="D26" s="443" t="n">
        <v>151235</v>
      </c>
      <c r="E26" s="443" t="n">
        <v>0</v>
      </c>
      <c r="F26" s="443" t="n">
        <v>403071</v>
      </c>
      <c r="G26" s="443" t="n">
        <v>669</v>
      </c>
      <c r="H26" s="443" t="n">
        <v>178098</v>
      </c>
      <c r="I26" s="443" t="n">
        <v>0</v>
      </c>
      <c r="J26" s="443" t="n">
        <v>653723</v>
      </c>
      <c r="K26" s="443" t="n">
        <v>343</v>
      </c>
      <c r="L26" s="443" t="n">
        <v>281226</v>
      </c>
      <c r="M26" s="443" t="n">
        <v>0</v>
      </c>
      <c r="N26" s="443" t="n">
        <v>871366</v>
      </c>
      <c r="O26" s="443" t="n">
        <v>4357</v>
      </c>
      <c r="P26" s="443" t="n">
        <v>382068</v>
      </c>
      <c r="Q26" s="443" t="n">
        <v>184</v>
      </c>
      <c r="R26" s="443" t="n">
        <v>665697</v>
      </c>
      <c r="S26" s="443" t="n">
        <v>11</v>
      </c>
      <c r="T26" s="443" t="n">
        <v>352577</v>
      </c>
      <c r="U26" s="445" t="n">
        <v>0</v>
      </c>
    </row>
    <row r="27" customFormat="false" ht="25.5" hidden="false" customHeight="false" outlineLevel="0" collapsed="false">
      <c r="A27" s="438" t="s">
        <v>230</v>
      </c>
      <c r="B27" s="439" t="n">
        <v>387745</v>
      </c>
      <c r="C27" s="439" t="n">
        <v>0</v>
      </c>
      <c r="D27" s="439" t="n">
        <v>141936</v>
      </c>
      <c r="E27" s="439" t="n">
        <v>0</v>
      </c>
      <c r="F27" s="439" t="n">
        <v>377482</v>
      </c>
      <c r="G27" s="439" t="n">
        <v>5</v>
      </c>
      <c r="H27" s="439" t="n">
        <v>153594</v>
      </c>
      <c r="I27" s="439" t="n">
        <v>0</v>
      </c>
      <c r="J27" s="439" t="n">
        <v>561781</v>
      </c>
      <c r="K27" s="439" t="n">
        <v>0</v>
      </c>
      <c r="L27" s="439" t="n">
        <v>230933</v>
      </c>
      <c r="M27" s="439" t="n">
        <v>0</v>
      </c>
      <c r="N27" s="439" t="n">
        <v>687277</v>
      </c>
      <c r="O27" s="439" t="n">
        <v>0</v>
      </c>
      <c r="P27" s="439" t="n">
        <v>266219</v>
      </c>
      <c r="Q27" s="439" t="n">
        <v>0</v>
      </c>
      <c r="R27" s="439" t="n">
        <v>543567</v>
      </c>
      <c r="S27" s="439" t="n">
        <v>0</v>
      </c>
      <c r="T27" s="439" t="n">
        <v>272262</v>
      </c>
      <c r="U27" s="441" t="n">
        <v>0</v>
      </c>
    </row>
    <row r="28" customFormat="false" ht="12.75" hidden="false" customHeight="false" outlineLevel="0" collapsed="false">
      <c r="A28" s="442" t="s">
        <v>231</v>
      </c>
      <c r="B28" s="443" t="n">
        <v>12637</v>
      </c>
      <c r="C28" s="443" t="n">
        <v>0</v>
      </c>
      <c r="D28" s="443" t="n">
        <v>4172</v>
      </c>
      <c r="E28" s="443" t="n">
        <v>0</v>
      </c>
      <c r="F28" s="443" t="n">
        <v>11718</v>
      </c>
      <c r="G28" s="443" t="n">
        <v>0</v>
      </c>
      <c r="H28" s="443" t="n">
        <v>3861</v>
      </c>
      <c r="I28" s="443" t="n">
        <v>0</v>
      </c>
      <c r="J28" s="443" t="n">
        <v>18135</v>
      </c>
      <c r="K28" s="443" t="n">
        <v>0</v>
      </c>
      <c r="L28" s="443" t="n">
        <v>7387</v>
      </c>
      <c r="M28" s="443" t="n">
        <v>0</v>
      </c>
      <c r="N28" s="443" t="n">
        <v>19873</v>
      </c>
      <c r="O28" s="443" t="n">
        <v>0</v>
      </c>
      <c r="P28" s="443" t="n">
        <v>6478</v>
      </c>
      <c r="Q28" s="443" t="n">
        <v>0</v>
      </c>
      <c r="R28" s="443" t="n">
        <v>15187</v>
      </c>
      <c r="S28" s="443" t="n">
        <v>0</v>
      </c>
      <c r="T28" s="443" t="n">
        <v>5880</v>
      </c>
      <c r="U28" s="445" t="n">
        <v>0</v>
      </c>
    </row>
    <row r="29" customFormat="false" ht="12.75" hidden="false" customHeight="false" outlineLevel="0" collapsed="false">
      <c r="A29" s="442" t="s">
        <v>232</v>
      </c>
      <c r="B29" s="443" t="n">
        <v>22327</v>
      </c>
      <c r="C29" s="443" t="n">
        <v>0</v>
      </c>
      <c r="D29" s="443" t="n">
        <v>6136</v>
      </c>
      <c r="E29" s="443" t="n">
        <v>0</v>
      </c>
      <c r="F29" s="443" t="n">
        <v>19765</v>
      </c>
      <c r="G29" s="443" t="n">
        <v>0</v>
      </c>
      <c r="H29" s="443" t="n">
        <v>5878</v>
      </c>
      <c r="I29" s="443" t="n">
        <v>0</v>
      </c>
      <c r="J29" s="443" t="n">
        <v>28435</v>
      </c>
      <c r="K29" s="443" t="n">
        <v>0</v>
      </c>
      <c r="L29" s="443" t="n">
        <v>9257</v>
      </c>
      <c r="M29" s="443" t="n">
        <v>0</v>
      </c>
      <c r="N29" s="443" t="n">
        <v>32015</v>
      </c>
      <c r="O29" s="443" t="n">
        <v>0</v>
      </c>
      <c r="P29" s="443" t="n">
        <v>9915</v>
      </c>
      <c r="Q29" s="443" t="n">
        <v>0</v>
      </c>
      <c r="R29" s="443" t="n">
        <v>25215</v>
      </c>
      <c r="S29" s="443" t="n">
        <v>0</v>
      </c>
      <c r="T29" s="443" t="n">
        <v>10091</v>
      </c>
      <c r="U29" s="445" t="n">
        <v>0</v>
      </c>
    </row>
    <row r="30" customFormat="false" ht="12.75" hidden="false" customHeight="false" outlineLevel="0" collapsed="false">
      <c r="A30" s="442" t="s">
        <v>233</v>
      </c>
      <c r="B30" s="443" t="n">
        <v>28889</v>
      </c>
      <c r="C30" s="443" t="n">
        <v>0</v>
      </c>
      <c r="D30" s="443" t="n">
        <v>7734</v>
      </c>
      <c r="E30" s="443" t="n">
        <v>0</v>
      </c>
      <c r="F30" s="443" t="n">
        <v>27330</v>
      </c>
      <c r="G30" s="443" t="n">
        <v>0</v>
      </c>
      <c r="H30" s="443" t="n">
        <v>8308</v>
      </c>
      <c r="I30" s="443" t="n">
        <v>0</v>
      </c>
      <c r="J30" s="443" t="n">
        <v>39387</v>
      </c>
      <c r="K30" s="443" t="n">
        <v>0</v>
      </c>
      <c r="L30" s="443" t="n">
        <v>13397</v>
      </c>
      <c r="M30" s="443" t="n">
        <v>0</v>
      </c>
      <c r="N30" s="443" t="n">
        <v>45723</v>
      </c>
      <c r="O30" s="443" t="n">
        <v>0</v>
      </c>
      <c r="P30" s="443" t="n">
        <v>13834</v>
      </c>
      <c r="Q30" s="443" t="n">
        <v>0</v>
      </c>
      <c r="R30" s="443" t="n">
        <v>37298</v>
      </c>
      <c r="S30" s="443" t="n">
        <v>0</v>
      </c>
      <c r="T30" s="443" t="n">
        <v>16882</v>
      </c>
      <c r="U30" s="445" t="n">
        <v>0</v>
      </c>
    </row>
    <row r="31" customFormat="false" ht="25.5" hidden="false" customHeight="false" outlineLevel="0" collapsed="false">
      <c r="A31" s="442" t="s">
        <v>234</v>
      </c>
      <c r="B31" s="443" t="n">
        <v>1275</v>
      </c>
      <c r="C31" s="443" t="n">
        <v>0</v>
      </c>
      <c r="D31" s="443" t="n">
        <v>259</v>
      </c>
      <c r="E31" s="443" t="n">
        <v>0</v>
      </c>
      <c r="F31" s="443" t="n">
        <v>1013</v>
      </c>
      <c r="G31" s="443" t="n">
        <v>0</v>
      </c>
      <c r="H31" s="443" t="n">
        <v>305</v>
      </c>
      <c r="I31" s="443" t="n">
        <v>0</v>
      </c>
      <c r="J31" s="443" t="n">
        <v>1394</v>
      </c>
      <c r="K31" s="443" t="n">
        <v>0</v>
      </c>
      <c r="L31" s="443" t="n">
        <v>539</v>
      </c>
      <c r="M31" s="443" t="n">
        <v>0</v>
      </c>
      <c r="N31" s="443" t="n">
        <v>1731</v>
      </c>
      <c r="O31" s="443" t="n">
        <v>0</v>
      </c>
      <c r="P31" s="443" t="n">
        <v>542</v>
      </c>
      <c r="Q31" s="443" t="n">
        <v>0</v>
      </c>
      <c r="R31" s="443" t="n">
        <v>1468</v>
      </c>
      <c r="S31" s="443" t="n">
        <v>0</v>
      </c>
      <c r="T31" s="443" t="n">
        <v>579</v>
      </c>
      <c r="U31" s="445" t="n">
        <v>0</v>
      </c>
    </row>
    <row r="32" customFormat="false" ht="12.75" hidden="false" customHeight="false" outlineLevel="0" collapsed="false">
      <c r="A32" s="442" t="s">
        <v>235</v>
      </c>
      <c r="B32" s="443" t="n">
        <v>21534</v>
      </c>
      <c r="C32" s="443" t="n">
        <v>0</v>
      </c>
      <c r="D32" s="443" t="n">
        <v>5673</v>
      </c>
      <c r="E32" s="443" t="n">
        <v>0</v>
      </c>
      <c r="F32" s="443" t="n">
        <v>20753</v>
      </c>
      <c r="G32" s="443" t="n">
        <v>0</v>
      </c>
      <c r="H32" s="443" t="n">
        <v>5697</v>
      </c>
      <c r="I32" s="443" t="n">
        <v>0</v>
      </c>
      <c r="J32" s="443" t="n">
        <v>31733</v>
      </c>
      <c r="K32" s="443" t="n">
        <v>0</v>
      </c>
      <c r="L32" s="443" t="n">
        <v>10054</v>
      </c>
      <c r="M32" s="443" t="n">
        <v>0</v>
      </c>
      <c r="N32" s="443" t="n">
        <v>37538</v>
      </c>
      <c r="O32" s="443" t="n">
        <v>0</v>
      </c>
      <c r="P32" s="443" t="n">
        <v>11311</v>
      </c>
      <c r="Q32" s="443" t="n">
        <v>0</v>
      </c>
      <c r="R32" s="443" t="n">
        <v>29727</v>
      </c>
      <c r="S32" s="443" t="n">
        <v>0</v>
      </c>
      <c r="T32" s="443" t="n">
        <v>10860</v>
      </c>
      <c r="U32" s="445" t="n">
        <v>0</v>
      </c>
    </row>
    <row r="33" customFormat="false" ht="12.75" hidden="false" customHeight="false" outlineLevel="0" collapsed="false">
      <c r="A33" s="442" t="s">
        <v>236</v>
      </c>
      <c r="B33" s="443" t="n">
        <v>18922</v>
      </c>
      <c r="C33" s="443" t="n">
        <v>0</v>
      </c>
      <c r="D33" s="443" t="n">
        <v>6311</v>
      </c>
      <c r="E33" s="443" t="n">
        <v>0</v>
      </c>
      <c r="F33" s="443" t="n">
        <v>18945</v>
      </c>
      <c r="G33" s="443" t="n">
        <v>0</v>
      </c>
      <c r="H33" s="443" t="n">
        <v>6287</v>
      </c>
      <c r="I33" s="443" t="n">
        <v>0</v>
      </c>
      <c r="J33" s="443" t="n">
        <v>29077</v>
      </c>
      <c r="K33" s="443" t="n">
        <v>0</v>
      </c>
      <c r="L33" s="443" t="n">
        <v>11245</v>
      </c>
      <c r="M33" s="443" t="n">
        <v>0</v>
      </c>
      <c r="N33" s="443" t="n">
        <v>35313</v>
      </c>
      <c r="O33" s="443" t="n">
        <v>0</v>
      </c>
      <c r="P33" s="443" t="n">
        <v>12423</v>
      </c>
      <c r="Q33" s="443" t="n">
        <v>0</v>
      </c>
      <c r="R33" s="443" t="n">
        <v>25082</v>
      </c>
      <c r="S33" s="443" t="n">
        <v>0</v>
      </c>
      <c r="T33" s="443" t="n">
        <v>8324</v>
      </c>
      <c r="U33" s="445" t="n">
        <v>0</v>
      </c>
    </row>
    <row r="34" customFormat="false" ht="12.75" hidden="false" customHeight="false" outlineLevel="0" collapsed="false">
      <c r="A34" s="442" t="s">
        <v>237</v>
      </c>
      <c r="B34" s="443" t="n">
        <v>48136</v>
      </c>
      <c r="C34" s="443" t="n">
        <v>0</v>
      </c>
      <c r="D34" s="443" t="n">
        <v>17504</v>
      </c>
      <c r="E34" s="443" t="n">
        <v>0</v>
      </c>
      <c r="F34" s="443" t="n">
        <v>46506</v>
      </c>
      <c r="G34" s="443" t="n">
        <v>5</v>
      </c>
      <c r="H34" s="443" t="n">
        <v>18423</v>
      </c>
      <c r="I34" s="443" t="n">
        <v>0</v>
      </c>
      <c r="J34" s="443" t="n">
        <v>70919</v>
      </c>
      <c r="K34" s="443" t="n">
        <v>0</v>
      </c>
      <c r="L34" s="443" t="n">
        <v>28543</v>
      </c>
      <c r="M34" s="443" t="n">
        <v>0</v>
      </c>
      <c r="N34" s="443" t="n">
        <v>86523</v>
      </c>
      <c r="O34" s="443" t="n">
        <v>0</v>
      </c>
      <c r="P34" s="443" t="n">
        <v>32524</v>
      </c>
      <c r="Q34" s="443" t="n">
        <v>0</v>
      </c>
      <c r="R34" s="443" t="n">
        <v>73037</v>
      </c>
      <c r="S34" s="443" t="n">
        <v>0</v>
      </c>
      <c r="T34" s="443" t="n">
        <v>38398</v>
      </c>
      <c r="U34" s="445" t="n">
        <v>0</v>
      </c>
    </row>
    <row r="35" customFormat="false" ht="12.75" hidden="false" customHeight="false" outlineLevel="0" collapsed="false">
      <c r="A35" s="442" t="s">
        <v>238</v>
      </c>
      <c r="B35" s="443" t="n">
        <v>15899</v>
      </c>
      <c r="C35" s="443" t="n">
        <v>0</v>
      </c>
      <c r="D35" s="443" t="n">
        <v>5764</v>
      </c>
      <c r="E35" s="443" t="n">
        <v>0</v>
      </c>
      <c r="F35" s="443" t="n">
        <v>15742</v>
      </c>
      <c r="G35" s="443" t="n">
        <v>0</v>
      </c>
      <c r="H35" s="443" t="n">
        <v>5697</v>
      </c>
      <c r="I35" s="443" t="n">
        <v>0</v>
      </c>
      <c r="J35" s="443" t="n">
        <v>23566</v>
      </c>
      <c r="K35" s="443" t="n">
        <v>0</v>
      </c>
      <c r="L35" s="443" t="n">
        <v>9998</v>
      </c>
      <c r="M35" s="443" t="n">
        <v>0</v>
      </c>
      <c r="N35" s="443" t="n">
        <v>29023</v>
      </c>
      <c r="O35" s="443" t="n">
        <v>0</v>
      </c>
      <c r="P35" s="443" t="n">
        <v>10395</v>
      </c>
      <c r="Q35" s="443" t="n">
        <v>0</v>
      </c>
      <c r="R35" s="443" t="n">
        <v>25900</v>
      </c>
      <c r="S35" s="443" t="n">
        <v>0</v>
      </c>
      <c r="T35" s="443" t="n">
        <v>10430</v>
      </c>
      <c r="U35" s="445" t="n">
        <v>0</v>
      </c>
    </row>
    <row r="36" customFormat="false" ht="12.75" hidden="false" customHeight="false" outlineLevel="0" collapsed="false">
      <c r="A36" s="442" t="s">
        <v>239</v>
      </c>
      <c r="B36" s="443" t="n">
        <v>10250</v>
      </c>
      <c r="C36" s="443" t="n">
        <v>0</v>
      </c>
      <c r="D36" s="443" t="n">
        <v>3037</v>
      </c>
      <c r="E36" s="443" t="n">
        <v>0</v>
      </c>
      <c r="F36" s="443" t="n">
        <v>9598</v>
      </c>
      <c r="G36" s="443" t="n">
        <v>0</v>
      </c>
      <c r="H36" s="443" t="n">
        <v>2993</v>
      </c>
      <c r="I36" s="443" t="n">
        <v>0</v>
      </c>
      <c r="J36" s="443" t="n">
        <v>14323</v>
      </c>
      <c r="K36" s="443" t="n">
        <v>0</v>
      </c>
      <c r="L36" s="443" t="n">
        <v>4230</v>
      </c>
      <c r="M36" s="443" t="n">
        <v>0</v>
      </c>
      <c r="N36" s="443" t="n">
        <v>16169</v>
      </c>
      <c r="O36" s="443" t="n">
        <v>0</v>
      </c>
      <c r="P36" s="443" t="n">
        <v>4497</v>
      </c>
      <c r="Q36" s="443" t="n">
        <v>0</v>
      </c>
      <c r="R36" s="443" t="n">
        <v>13247</v>
      </c>
      <c r="S36" s="443" t="n">
        <v>0</v>
      </c>
      <c r="T36" s="443" t="n">
        <v>5522</v>
      </c>
      <c r="U36" s="445" t="n">
        <v>0</v>
      </c>
    </row>
    <row r="37" customFormat="false" ht="12.75" hidden="false" customHeight="false" outlineLevel="0" collapsed="false">
      <c r="A37" s="442" t="s">
        <v>240</v>
      </c>
      <c r="B37" s="443" t="n">
        <v>8829</v>
      </c>
      <c r="C37" s="443" t="n">
        <v>0</v>
      </c>
      <c r="D37" s="443" t="n">
        <v>2744</v>
      </c>
      <c r="E37" s="443" t="n">
        <v>0</v>
      </c>
      <c r="F37" s="443" t="n">
        <v>8589</v>
      </c>
      <c r="G37" s="443" t="n">
        <v>0</v>
      </c>
      <c r="H37" s="443" t="n">
        <v>2538</v>
      </c>
      <c r="I37" s="443" t="n">
        <v>0</v>
      </c>
      <c r="J37" s="443" t="n">
        <v>12554</v>
      </c>
      <c r="K37" s="443" t="n">
        <v>0</v>
      </c>
      <c r="L37" s="443" t="n">
        <v>4573</v>
      </c>
      <c r="M37" s="443" t="n">
        <v>0</v>
      </c>
      <c r="N37" s="443" t="n">
        <v>14234</v>
      </c>
      <c r="O37" s="443" t="n">
        <v>0</v>
      </c>
      <c r="P37" s="443" t="n">
        <v>4769</v>
      </c>
      <c r="Q37" s="443" t="n">
        <v>0</v>
      </c>
      <c r="R37" s="443" t="n">
        <v>11569</v>
      </c>
      <c r="S37" s="443" t="n">
        <v>0</v>
      </c>
      <c r="T37" s="443" t="n">
        <v>5304</v>
      </c>
      <c r="U37" s="445" t="n">
        <v>0</v>
      </c>
    </row>
    <row r="38" customFormat="false" ht="12.75" hidden="false" customHeight="false" outlineLevel="0" collapsed="false">
      <c r="A38" s="442" t="s">
        <v>241</v>
      </c>
      <c r="B38" s="443" t="n">
        <v>200321</v>
      </c>
      <c r="C38" s="443" t="n">
        <v>0</v>
      </c>
      <c r="D38" s="443" t="n">
        <v>82861</v>
      </c>
      <c r="E38" s="443" t="n">
        <v>0</v>
      </c>
      <c r="F38" s="443" t="n">
        <v>198536</v>
      </c>
      <c r="G38" s="443" t="n">
        <v>0</v>
      </c>
      <c r="H38" s="443" t="n">
        <v>93912</v>
      </c>
      <c r="I38" s="443" t="n">
        <v>0</v>
      </c>
      <c r="J38" s="443" t="n">
        <v>293651</v>
      </c>
      <c r="K38" s="443" t="n">
        <v>0</v>
      </c>
      <c r="L38" s="443" t="n">
        <v>132248</v>
      </c>
      <c r="M38" s="443" t="n">
        <v>0</v>
      </c>
      <c r="N38" s="443" t="n">
        <v>370867</v>
      </c>
      <c r="O38" s="443" t="n">
        <v>0</v>
      </c>
      <c r="P38" s="443" t="n">
        <v>160074</v>
      </c>
      <c r="Q38" s="443" t="n">
        <v>0</v>
      </c>
      <c r="R38" s="443" t="n">
        <v>287307</v>
      </c>
      <c r="S38" s="443" t="n">
        <v>0</v>
      </c>
      <c r="T38" s="443" t="n">
        <v>160572</v>
      </c>
      <c r="U38" s="445" t="n">
        <v>0</v>
      </c>
    </row>
    <row r="39" customFormat="false" ht="12.75" hidden="false" customHeight="false" outlineLevel="0" collapsed="false">
      <c r="A39" s="438" t="s">
        <v>242</v>
      </c>
      <c r="B39" s="439" t="n">
        <v>208393</v>
      </c>
      <c r="C39" s="439" t="n">
        <v>0</v>
      </c>
      <c r="D39" s="439" t="n">
        <v>63876</v>
      </c>
      <c r="E39" s="439" t="n">
        <v>0</v>
      </c>
      <c r="F39" s="439" t="n">
        <v>210488</v>
      </c>
      <c r="G39" s="439" t="n">
        <v>0</v>
      </c>
      <c r="H39" s="439" t="n">
        <v>66388</v>
      </c>
      <c r="I39" s="439" t="n">
        <v>0</v>
      </c>
      <c r="J39" s="439" t="n">
        <v>314795</v>
      </c>
      <c r="K39" s="439" t="n">
        <v>0</v>
      </c>
      <c r="L39" s="439" t="n">
        <v>112923</v>
      </c>
      <c r="M39" s="439" t="n">
        <v>0</v>
      </c>
      <c r="N39" s="439" t="n">
        <v>428024</v>
      </c>
      <c r="O39" s="439" t="n">
        <v>0</v>
      </c>
      <c r="P39" s="439" t="n">
        <v>135069</v>
      </c>
      <c r="Q39" s="439" t="n">
        <v>0</v>
      </c>
      <c r="R39" s="439" t="n">
        <v>423764</v>
      </c>
      <c r="S39" s="439" t="n">
        <v>0</v>
      </c>
      <c r="T39" s="439" t="n">
        <v>193393</v>
      </c>
      <c r="U39" s="441" t="n">
        <v>0</v>
      </c>
    </row>
    <row r="40" customFormat="false" ht="12.75" hidden="false" customHeight="false" outlineLevel="0" collapsed="false">
      <c r="A40" s="442" t="s">
        <v>243</v>
      </c>
      <c r="B40" s="443" t="n">
        <v>4174</v>
      </c>
      <c r="C40" s="443" t="n">
        <v>0</v>
      </c>
      <c r="D40" s="443" t="n">
        <v>1161</v>
      </c>
      <c r="E40" s="443" t="n">
        <v>0</v>
      </c>
      <c r="F40" s="443" t="n">
        <v>4150</v>
      </c>
      <c r="G40" s="443" t="n">
        <v>0</v>
      </c>
      <c r="H40" s="443" t="n">
        <v>1012</v>
      </c>
      <c r="I40" s="443" t="n">
        <v>0</v>
      </c>
      <c r="J40" s="443" t="n">
        <v>6283</v>
      </c>
      <c r="K40" s="443" t="n">
        <v>0</v>
      </c>
      <c r="L40" s="443" t="n">
        <v>1986</v>
      </c>
      <c r="M40" s="443" t="n">
        <v>0</v>
      </c>
      <c r="N40" s="443" t="n">
        <v>8439</v>
      </c>
      <c r="O40" s="443" t="n">
        <v>0</v>
      </c>
      <c r="P40" s="443" t="n">
        <v>1940</v>
      </c>
      <c r="Q40" s="443" t="n">
        <v>0</v>
      </c>
      <c r="R40" s="443" t="n">
        <v>9842</v>
      </c>
      <c r="S40" s="443" t="n">
        <v>0</v>
      </c>
      <c r="T40" s="443" t="n">
        <v>4622</v>
      </c>
      <c r="U40" s="445" t="n">
        <v>0</v>
      </c>
    </row>
    <row r="41" customFormat="false" ht="12.75" hidden="false" customHeight="false" outlineLevel="0" collapsed="false">
      <c r="A41" s="442" t="s">
        <v>244</v>
      </c>
      <c r="B41" s="443" t="n">
        <v>5332</v>
      </c>
      <c r="C41" s="443" t="n">
        <v>0</v>
      </c>
      <c r="D41" s="443" t="n">
        <v>1667</v>
      </c>
      <c r="E41" s="443" t="n">
        <v>0</v>
      </c>
      <c r="F41" s="443" t="n">
        <v>5376</v>
      </c>
      <c r="G41" s="443" t="n">
        <v>0</v>
      </c>
      <c r="H41" s="443" t="n">
        <v>1931</v>
      </c>
      <c r="I41" s="443" t="n">
        <v>0</v>
      </c>
      <c r="J41" s="443" t="n">
        <v>7997</v>
      </c>
      <c r="K41" s="443" t="n">
        <v>0</v>
      </c>
      <c r="L41" s="443" t="n">
        <v>3072</v>
      </c>
      <c r="M41" s="443" t="n">
        <v>0</v>
      </c>
      <c r="N41" s="443" t="n">
        <v>10259</v>
      </c>
      <c r="O41" s="443" t="n">
        <v>0</v>
      </c>
      <c r="P41" s="443" t="n">
        <v>3743</v>
      </c>
      <c r="Q41" s="443" t="n">
        <v>0</v>
      </c>
      <c r="R41" s="443" t="n">
        <v>10429</v>
      </c>
      <c r="S41" s="443" t="n">
        <v>0</v>
      </c>
      <c r="T41" s="443" t="n">
        <v>4798</v>
      </c>
      <c r="U41" s="445" t="n">
        <v>0</v>
      </c>
    </row>
    <row r="42" customFormat="false" ht="12.75" hidden="false" customHeight="false" outlineLevel="0" collapsed="false">
      <c r="A42" s="446" t="s">
        <v>245</v>
      </c>
      <c r="B42" s="443" t="n">
        <v>6200</v>
      </c>
      <c r="C42" s="443" t="n">
        <v>0</v>
      </c>
      <c r="D42" s="443" t="n">
        <v>2364</v>
      </c>
      <c r="E42" s="443" t="n">
        <v>0</v>
      </c>
      <c r="F42" s="443" t="n">
        <v>8845</v>
      </c>
      <c r="G42" s="443" t="n">
        <v>0</v>
      </c>
      <c r="H42" s="443" t="n">
        <v>2739</v>
      </c>
      <c r="I42" s="443" t="n">
        <v>0</v>
      </c>
      <c r="J42" s="443" t="n">
        <v>16311</v>
      </c>
      <c r="K42" s="443" t="n">
        <v>0</v>
      </c>
      <c r="L42" s="443" t="n">
        <v>6510</v>
      </c>
      <c r="M42" s="443" t="n">
        <v>0</v>
      </c>
      <c r="N42" s="443" t="n">
        <v>23316</v>
      </c>
      <c r="O42" s="443" t="n">
        <v>0</v>
      </c>
      <c r="P42" s="443" t="n">
        <v>8014</v>
      </c>
      <c r="Q42" s="443" t="n">
        <v>0</v>
      </c>
      <c r="R42" s="443" t="n">
        <v>16230</v>
      </c>
      <c r="S42" s="443" t="n">
        <v>0</v>
      </c>
      <c r="T42" s="443" t="n">
        <v>5782</v>
      </c>
      <c r="U42" s="445" t="n">
        <v>0</v>
      </c>
    </row>
    <row r="43" customFormat="false" ht="12.75" hidden="false" customHeight="false" outlineLevel="0" collapsed="false">
      <c r="A43" s="446" t="s">
        <v>246</v>
      </c>
      <c r="B43" s="443" t="n">
        <v>78495</v>
      </c>
      <c r="C43" s="443" t="n">
        <v>0</v>
      </c>
      <c r="D43" s="443" t="n">
        <v>27620</v>
      </c>
      <c r="E43" s="443" t="n">
        <v>0</v>
      </c>
      <c r="F43" s="443" t="n">
        <v>78999</v>
      </c>
      <c r="G43" s="443" t="n">
        <v>0</v>
      </c>
      <c r="H43" s="443" t="n">
        <v>27241</v>
      </c>
      <c r="I43" s="443" t="n">
        <v>0</v>
      </c>
      <c r="J43" s="443" t="n">
        <v>120162</v>
      </c>
      <c r="K43" s="443" t="n">
        <v>0</v>
      </c>
      <c r="L43" s="443" t="n">
        <v>47639</v>
      </c>
      <c r="M43" s="443" t="n">
        <v>0</v>
      </c>
      <c r="N43" s="443" t="n">
        <v>172624</v>
      </c>
      <c r="O43" s="443" t="n">
        <v>0</v>
      </c>
      <c r="P43" s="443" t="n">
        <v>56399</v>
      </c>
      <c r="Q43" s="443" t="n">
        <v>0</v>
      </c>
      <c r="R43" s="443" t="n">
        <v>196132</v>
      </c>
      <c r="S43" s="443" t="n">
        <v>0</v>
      </c>
      <c r="T43" s="443" t="n">
        <v>101358</v>
      </c>
      <c r="U43" s="445" t="n">
        <v>0</v>
      </c>
    </row>
    <row r="44" customFormat="false" ht="12.75" hidden="false" customHeight="false" outlineLevel="0" collapsed="false">
      <c r="A44" s="446" t="s">
        <v>247</v>
      </c>
      <c r="B44" s="443" t="n">
        <v>13617</v>
      </c>
      <c r="C44" s="443" t="n">
        <v>0</v>
      </c>
      <c r="D44" s="443" t="n">
        <v>2713</v>
      </c>
      <c r="E44" s="443" t="n">
        <v>0</v>
      </c>
      <c r="F44" s="443" t="n">
        <v>13987</v>
      </c>
      <c r="G44" s="443" t="n">
        <v>0</v>
      </c>
      <c r="H44" s="443" t="n">
        <v>3076</v>
      </c>
      <c r="I44" s="443" t="n">
        <v>0</v>
      </c>
      <c r="J44" s="443" t="n">
        <v>19842</v>
      </c>
      <c r="K44" s="443" t="n">
        <v>0</v>
      </c>
      <c r="L44" s="443" t="n">
        <v>5242</v>
      </c>
      <c r="M44" s="443" t="n">
        <v>0</v>
      </c>
      <c r="N44" s="443" t="n">
        <v>26315</v>
      </c>
      <c r="O44" s="443" t="n">
        <v>0</v>
      </c>
      <c r="P44" s="443" t="n">
        <v>6738</v>
      </c>
      <c r="Q44" s="443" t="n">
        <v>0</v>
      </c>
      <c r="R44" s="443" t="n">
        <v>26151</v>
      </c>
      <c r="S44" s="443" t="n">
        <v>0</v>
      </c>
      <c r="T44" s="443" t="n">
        <v>9285</v>
      </c>
      <c r="U44" s="445" t="n">
        <v>0</v>
      </c>
    </row>
    <row r="45" customFormat="false" ht="12.75" hidden="false" customHeight="false" outlineLevel="0" collapsed="false">
      <c r="A45" s="446" t="s">
        <v>248</v>
      </c>
      <c r="B45" s="443" t="n">
        <v>35646</v>
      </c>
      <c r="C45" s="443" t="n">
        <v>0</v>
      </c>
      <c r="D45" s="443" t="n">
        <v>8047</v>
      </c>
      <c r="E45" s="443" t="n">
        <v>0</v>
      </c>
      <c r="F45" s="443" t="n">
        <v>35697</v>
      </c>
      <c r="G45" s="443" t="n">
        <v>0</v>
      </c>
      <c r="H45" s="443" t="n">
        <v>9744</v>
      </c>
      <c r="I45" s="443" t="n">
        <v>0</v>
      </c>
      <c r="J45" s="443" t="n">
        <v>50496</v>
      </c>
      <c r="K45" s="443" t="n">
        <v>0</v>
      </c>
      <c r="L45" s="443" t="n">
        <v>14861</v>
      </c>
      <c r="M45" s="443" t="n">
        <v>0</v>
      </c>
      <c r="N45" s="443" t="n">
        <v>62296</v>
      </c>
      <c r="O45" s="443" t="n">
        <v>0</v>
      </c>
      <c r="P45" s="443" t="n">
        <v>17814</v>
      </c>
      <c r="Q45" s="443" t="n">
        <v>0</v>
      </c>
      <c r="R45" s="443" t="n">
        <v>52993</v>
      </c>
      <c r="S45" s="443" t="n">
        <v>0</v>
      </c>
      <c r="T45" s="443" t="n">
        <v>22390</v>
      </c>
      <c r="U45" s="445" t="n">
        <v>0</v>
      </c>
    </row>
    <row r="46" customFormat="false" ht="12.75" hidden="false" customHeight="false" outlineLevel="0" collapsed="false">
      <c r="A46" s="446" t="s">
        <v>249</v>
      </c>
      <c r="B46" s="443" t="n">
        <v>62779</v>
      </c>
      <c r="C46" s="443" t="n">
        <v>0</v>
      </c>
      <c r="D46" s="443" t="n">
        <v>19515</v>
      </c>
      <c r="E46" s="443" t="n">
        <v>0</v>
      </c>
      <c r="F46" s="443" t="n">
        <v>60424</v>
      </c>
      <c r="G46" s="443" t="n">
        <v>0</v>
      </c>
      <c r="H46" s="443" t="n">
        <v>19825</v>
      </c>
      <c r="I46" s="443" t="n">
        <v>0</v>
      </c>
      <c r="J46" s="443" t="n">
        <v>88294</v>
      </c>
      <c r="K46" s="443" t="n">
        <v>0</v>
      </c>
      <c r="L46" s="443" t="n">
        <v>31480</v>
      </c>
      <c r="M46" s="443" t="n">
        <v>0</v>
      </c>
      <c r="N46" s="443" t="n">
        <v>116555</v>
      </c>
      <c r="O46" s="443" t="n">
        <v>0</v>
      </c>
      <c r="P46" s="443" t="n">
        <v>37711</v>
      </c>
      <c r="Q46" s="443" t="n">
        <v>0</v>
      </c>
      <c r="R46" s="443" t="n">
        <v>105266</v>
      </c>
      <c r="S46" s="443" t="n">
        <v>0</v>
      </c>
      <c r="T46" s="443" t="n">
        <v>42671</v>
      </c>
      <c r="U46" s="445" t="n">
        <v>0</v>
      </c>
    </row>
    <row r="47" customFormat="false" ht="12.75" hidden="false" customHeight="false" outlineLevel="0" collapsed="false">
      <c r="A47" s="446" t="s">
        <v>250</v>
      </c>
      <c r="B47" s="443" t="n">
        <v>2150</v>
      </c>
      <c r="C47" s="443" t="n">
        <v>0</v>
      </c>
      <c r="D47" s="443" t="n">
        <v>790</v>
      </c>
      <c r="E47" s="443" t="n">
        <v>0</v>
      </c>
      <c r="F47" s="443" t="n">
        <v>3009</v>
      </c>
      <c r="G47" s="443" t="n">
        <v>0</v>
      </c>
      <c r="H47" s="443" t="n">
        <v>820</v>
      </c>
      <c r="I47" s="443" t="n">
        <v>0</v>
      </c>
      <c r="J47" s="443" t="n">
        <v>5411</v>
      </c>
      <c r="K47" s="443" t="n">
        <v>0</v>
      </c>
      <c r="L47" s="443" t="n">
        <v>2132</v>
      </c>
      <c r="M47" s="443" t="n">
        <v>0</v>
      </c>
      <c r="N47" s="443" t="n">
        <v>8221</v>
      </c>
      <c r="O47" s="443" t="n">
        <v>0</v>
      </c>
      <c r="P47" s="443" t="n">
        <v>2710</v>
      </c>
      <c r="Q47" s="443" t="n">
        <v>0</v>
      </c>
      <c r="R47" s="443" t="n">
        <v>6720</v>
      </c>
      <c r="S47" s="443" t="n">
        <v>0</v>
      </c>
      <c r="T47" s="443" t="n">
        <v>2486</v>
      </c>
      <c r="U47" s="445" t="n">
        <v>0</v>
      </c>
    </row>
    <row r="48" customFormat="false" ht="25.5" hidden="false" customHeight="false" outlineLevel="0" collapsed="false">
      <c r="A48" s="438" t="s">
        <v>251</v>
      </c>
      <c r="B48" s="439" t="n">
        <v>60721</v>
      </c>
      <c r="C48" s="439" t="n">
        <v>0</v>
      </c>
      <c r="D48" s="439" t="n">
        <v>12426</v>
      </c>
      <c r="E48" s="439" t="n">
        <v>0</v>
      </c>
      <c r="F48" s="439" t="n">
        <v>63097</v>
      </c>
      <c r="G48" s="439" t="n">
        <v>0</v>
      </c>
      <c r="H48" s="439" t="n">
        <v>14187</v>
      </c>
      <c r="I48" s="439" t="n">
        <v>0</v>
      </c>
      <c r="J48" s="439" t="n">
        <v>93425</v>
      </c>
      <c r="K48" s="439" t="n">
        <v>0</v>
      </c>
      <c r="L48" s="439" t="n">
        <v>24372</v>
      </c>
      <c r="M48" s="439" t="n">
        <v>0</v>
      </c>
      <c r="N48" s="439" t="n">
        <v>142265</v>
      </c>
      <c r="O48" s="439" t="n">
        <v>0</v>
      </c>
      <c r="P48" s="439" t="n">
        <v>31683</v>
      </c>
      <c r="Q48" s="439" t="n">
        <v>0</v>
      </c>
      <c r="R48" s="439" t="n">
        <v>140679</v>
      </c>
      <c r="S48" s="439" t="n">
        <v>0</v>
      </c>
      <c r="T48" s="439" t="n">
        <v>43519</v>
      </c>
      <c r="U48" s="441" t="n">
        <v>0</v>
      </c>
    </row>
    <row r="49" customFormat="false" ht="12.75" hidden="false" customHeight="false" outlineLevel="0" collapsed="false">
      <c r="A49" s="442" t="s">
        <v>252</v>
      </c>
      <c r="B49" s="443" t="n">
        <v>9549</v>
      </c>
      <c r="C49" s="443" t="n">
        <v>0</v>
      </c>
      <c r="D49" s="443" t="n">
        <v>2100</v>
      </c>
      <c r="E49" s="443" t="n">
        <v>0</v>
      </c>
      <c r="F49" s="443" t="n">
        <v>11700</v>
      </c>
      <c r="G49" s="443" t="n">
        <v>0</v>
      </c>
      <c r="H49" s="443" t="n">
        <v>2624</v>
      </c>
      <c r="I49" s="443" t="n">
        <v>0</v>
      </c>
      <c r="J49" s="443" t="n">
        <v>17264</v>
      </c>
      <c r="K49" s="443" t="n">
        <v>0</v>
      </c>
      <c r="L49" s="443" t="n">
        <v>4498</v>
      </c>
      <c r="M49" s="443" t="n">
        <v>0</v>
      </c>
      <c r="N49" s="443" t="n">
        <v>27870</v>
      </c>
      <c r="O49" s="443" t="n">
        <v>0</v>
      </c>
      <c r="P49" s="443" t="n">
        <v>6395</v>
      </c>
      <c r="Q49" s="443" t="n">
        <v>0</v>
      </c>
      <c r="R49" s="443" t="n">
        <v>26663</v>
      </c>
      <c r="S49" s="443" t="n">
        <v>0</v>
      </c>
      <c r="T49" s="443" t="n">
        <v>9115</v>
      </c>
      <c r="U49" s="445" t="n">
        <v>0</v>
      </c>
    </row>
    <row r="50" customFormat="false" ht="12.75" hidden="false" customHeight="false" outlineLevel="0" collapsed="false">
      <c r="A50" s="442" t="s">
        <v>253</v>
      </c>
      <c r="B50" s="443" t="n">
        <v>480</v>
      </c>
      <c r="C50" s="443" t="n">
        <v>0</v>
      </c>
      <c r="D50" s="443" t="n">
        <v>165</v>
      </c>
      <c r="E50" s="443" t="n">
        <v>0</v>
      </c>
      <c r="F50" s="443" t="n">
        <v>396</v>
      </c>
      <c r="G50" s="443" t="n">
        <v>0</v>
      </c>
      <c r="H50" s="443" t="n">
        <v>146</v>
      </c>
      <c r="I50" s="443" t="n">
        <v>0</v>
      </c>
      <c r="J50" s="443" t="n">
        <v>1087</v>
      </c>
      <c r="K50" s="443" t="n">
        <v>0</v>
      </c>
      <c r="L50" s="443" t="n">
        <v>292</v>
      </c>
      <c r="M50" s="443" t="n">
        <v>0</v>
      </c>
      <c r="N50" s="443" t="n">
        <v>1709</v>
      </c>
      <c r="O50" s="443" t="n">
        <v>0</v>
      </c>
      <c r="P50" s="443" t="n">
        <v>299</v>
      </c>
      <c r="Q50" s="443" t="n">
        <v>0</v>
      </c>
      <c r="R50" s="443" t="n">
        <v>1242</v>
      </c>
      <c r="S50" s="443" t="n">
        <v>0</v>
      </c>
      <c r="T50" s="443" t="n">
        <v>313</v>
      </c>
      <c r="U50" s="445" t="n">
        <v>0</v>
      </c>
    </row>
    <row r="51" customFormat="false" ht="25.5" hidden="false" customHeight="false" outlineLevel="0" collapsed="false">
      <c r="A51" s="442" t="s">
        <v>254</v>
      </c>
      <c r="B51" s="443" t="n">
        <v>5779</v>
      </c>
      <c r="C51" s="443" t="n">
        <v>0</v>
      </c>
      <c r="D51" s="443" t="n">
        <v>1125</v>
      </c>
      <c r="E51" s="443" t="n">
        <v>0</v>
      </c>
      <c r="F51" s="443" t="n">
        <v>6163</v>
      </c>
      <c r="G51" s="443" t="n">
        <v>0</v>
      </c>
      <c r="H51" s="443" t="n">
        <v>1351</v>
      </c>
      <c r="I51" s="443" t="n">
        <v>0</v>
      </c>
      <c r="J51" s="443" t="n">
        <v>9025</v>
      </c>
      <c r="K51" s="443" t="n">
        <v>0</v>
      </c>
      <c r="L51" s="443" t="n">
        <v>2037</v>
      </c>
      <c r="M51" s="443" t="n">
        <v>0</v>
      </c>
      <c r="N51" s="443" t="n">
        <v>12452</v>
      </c>
      <c r="O51" s="443" t="n">
        <v>0</v>
      </c>
      <c r="P51" s="443" t="n">
        <v>2086</v>
      </c>
      <c r="Q51" s="443" t="n">
        <v>0</v>
      </c>
      <c r="R51" s="443" t="n">
        <v>11467</v>
      </c>
      <c r="S51" s="443" t="n">
        <v>0</v>
      </c>
      <c r="T51" s="443" t="n">
        <v>3211</v>
      </c>
      <c r="U51" s="445" t="n">
        <v>0</v>
      </c>
    </row>
    <row r="52" customFormat="false" ht="25.5" hidden="false" customHeight="false" outlineLevel="0" collapsed="false">
      <c r="A52" s="442" t="s">
        <v>255</v>
      </c>
      <c r="B52" s="443" t="n">
        <v>3197</v>
      </c>
      <c r="C52" s="443" t="n">
        <v>0</v>
      </c>
      <c r="D52" s="443" t="n">
        <v>415</v>
      </c>
      <c r="E52" s="443" t="n">
        <v>0</v>
      </c>
      <c r="F52" s="443" t="n">
        <v>3299</v>
      </c>
      <c r="G52" s="443" t="n">
        <v>0</v>
      </c>
      <c r="H52" s="443" t="n">
        <v>460</v>
      </c>
      <c r="I52" s="443" t="n">
        <v>0</v>
      </c>
      <c r="J52" s="443" t="n">
        <v>5121</v>
      </c>
      <c r="K52" s="443" t="n">
        <v>0</v>
      </c>
      <c r="L52" s="443" t="n">
        <v>1047</v>
      </c>
      <c r="M52" s="443" t="n">
        <v>0</v>
      </c>
      <c r="N52" s="443" t="n">
        <v>9581</v>
      </c>
      <c r="O52" s="443" t="n">
        <v>0</v>
      </c>
      <c r="P52" s="443" t="n">
        <v>1213</v>
      </c>
      <c r="Q52" s="443" t="n">
        <v>0</v>
      </c>
      <c r="R52" s="443" t="n">
        <v>10006</v>
      </c>
      <c r="S52" s="443" t="n">
        <v>0</v>
      </c>
      <c r="T52" s="443" t="n">
        <v>1872</v>
      </c>
      <c r="U52" s="445" t="n">
        <v>0</v>
      </c>
    </row>
    <row r="53" customFormat="false" ht="25.5" hidden="false" customHeight="false" outlineLevel="0" collapsed="false">
      <c r="A53" s="442" t="s">
        <v>256</v>
      </c>
      <c r="B53" s="443" t="n">
        <v>5932</v>
      </c>
      <c r="C53" s="443" t="n">
        <v>0</v>
      </c>
      <c r="D53" s="443" t="n">
        <v>1469</v>
      </c>
      <c r="E53" s="443" t="n">
        <v>0</v>
      </c>
      <c r="F53" s="443" t="n">
        <v>6046</v>
      </c>
      <c r="G53" s="443" t="n">
        <v>0</v>
      </c>
      <c r="H53" s="443" t="n">
        <v>1648</v>
      </c>
      <c r="I53" s="443" t="n">
        <v>0</v>
      </c>
      <c r="J53" s="443" t="n">
        <v>8976</v>
      </c>
      <c r="K53" s="443" t="n">
        <v>0</v>
      </c>
      <c r="L53" s="443" t="n">
        <v>2716</v>
      </c>
      <c r="M53" s="443" t="n">
        <v>0</v>
      </c>
      <c r="N53" s="443" t="n">
        <v>12971</v>
      </c>
      <c r="O53" s="443" t="n">
        <v>0</v>
      </c>
      <c r="P53" s="443" t="n">
        <v>3477</v>
      </c>
      <c r="Q53" s="443" t="n">
        <v>0</v>
      </c>
      <c r="R53" s="443" t="n">
        <v>13702</v>
      </c>
      <c r="S53" s="443" t="n">
        <v>0</v>
      </c>
      <c r="T53" s="443" t="n">
        <v>5051</v>
      </c>
      <c r="U53" s="445" t="n">
        <v>0</v>
      </c>
    </row>
    <row r="54" customFormat="false" ht="12.75" hidden="false" customHeight="false" outlineLevel="0" collapsed="false">
      <c r="A54" s="442" t="s">
        <v>257</v>
      </c>
      <c r="B54" s="443" t="n">
        <v>1919</v>
      </c>
      <c r="C54" s="443" t="n">
        <v>0</v>
      </c>
      <c r="D54" s="443" t="n">
        <v>342</v>
      </c>
      <c r="E54" s="443" t="n">
        <v>0</v>
      </c>
      <c r="F54" s="443" t="n">
        <v>2577</v>
      </c>
      <c r="G54" s="443" t="n">
        <v>0</v>
      </c>
      <c r="H54" s="443" t="n">
        <v>355</v>
      </c>
      <c r="I54" s="443" t="n">
        <v>0</v>
      </c>
      <c r="J54" s="443" t="n">
        <v>5423</v>
      </c>
      <c r="K54" s="443" t="n">
        <v>0</v>
      </c>
      <c r="L54" s="443" t="n">
        <v>626</v>
      </c>
      <c r="M54" s="443" t="n">
        <v>0</v>
      </c>
      <c r="N54" s="443" t="n">
        <v>12998</v>
      </c>
      <c r="O54" s="443" t="n">
        <v>0</v>
      </c>
      <c r="P54" s="443" t="n">
        <v>1006</v>
      </c>
      <c r="Q54" s="443" t="n">
        <v>0</v>
      </c>
      <c r="R54" s="443" t="n">
        <v>16864</v>
      </c>
      <c r="S54" s="443" t="n">
        <v>0</v>
      </c>
      <c r="T54" s="443" t="n">
        <v>1717</v>
      </c>
      <c r="U54" s="445" t="n">
        <v>0</v>
      </c>
    </row>
    <row r="55" customFormat="false" ht="12.75" hidden="false" customHeight="false" outlineLevel="0" collapsed="false">
      <c r="A55" s="442" t="s">
        <v>258</v>
      </c>
      <c r="B55" s="443" t="n">
        <v>33864</v>
      </c>
      <c r="C55" s="443" t="n">
        <v>0</v>
      </c>
      <c r="D55" s="443" t="n">
        <v>6809</v>
      </c>
      <c r="E55" s="443" t="n">
        <v>0</v>
      </c>
      <c r="F55" s="443" t="n">
        <v>32915</v>
      </c>
      <c r="G55" s="443" t="n">
        <v>0</v>
      </c>
      <c r="H55" s="443" t="n">
        <v>7602</v>
      </c>
      <c r="I55" s="443" t="n">
        <v>0</v>
      </c>
      <c r="J55" s="443" t="n">
        <v>46531</v>
      </c>
      <c r="K55" s="443" t="n">
        <v>0</v>
      </c>
      <c r="L55" s="443" t="n">
        <v>13156</v>
      </c>
      <c r="M55" s="443" t="n">
        <v>0</v>
      </c>
      <c r="N55" s="443" t="n">
        <v>64682</v>
      </c>
      <c r="O55" s="443" t="n">
        <v>0</v>
      </c>
      <c r="P55" s="443" t="n">
        <v>17207</v>
      </c>
      <c r="Q55" s="443" t="n">
        <v>0</v>
      </c>
      <c r="R55" s="443" t="n">
        <v>60736</v>
      </c>
      <c r="S55" s="443" t="n">
        <v>0</v>
      </c>
      <c r="T55" s="443" t="n">
        <v>22241</v>
      </c>
      <c r="U55" s="445" t="n">
        <v>0</v>
      </c>
    </row>
    <row r="56" customFormat="false" ht="25.5" hidden="false" customHeight="false" outlineLevel="0" collapsed="false">
      <c r="A56" s="438" t="s">
        <v>259</v>
      </c>
      <c r="B56" s="439" t="n">
        <v>584852</v>
      </c>
      <c r="C56" s="439" t="n">
        <v>25</v>
      </c>
      <c r="D56" s="439" t="n">
        <v>146599</v>
      </c>
      <c r="E56" s="439" t="n">
        <v>0</v>
      </c>
      <c r="F56" s="439" t="n">
        <v>545650</v>
      </c>
      <c r="G56" s="439" t="n">
        <v>0</v>
      </c>
      <c r="H56" s="439" t="n">
        <v>144480</v>
      </c>
      <c r="I56" s="439" t="n">
        <v>0</v>
      </c>
      <c r="J56" s="439" t="n">
        <v>815322</v>
      </c>
      <c r="K56" s="439" t="n">
        <v>0</v>
      </c>
      <c r="L56" s="439" t="n">
        <v>240410</v>
      </c>
      <c r="M56" s="439" t="n">
        <v>0</v>
      </c>
      <c r="N56" s="439" t="n">
        <v>1003141</v>
      </c>
      <c r="O56" s="439" t="n">
        <v>0</v>
      </c>
      <c r="P56" s="439" t="n">
        <v>286086</v>
      </c>
      <c r="Q56" s="439" t="n">
        <v>0</v>
      </c>
      <c r="R56" s="439" t="n">
        <v>854956</v>
      </c>
      <c r="S56" s="439" t="n">
        <v>0</v>
      </c>
      <c r="T56" s="439" t="n">
        <v>326528</v>
      </c>
      <c r="U56" s="441" t="n">
        <v>0</v>
      </c>
    </row>
    <row r="57" customFormat="false" ht="12.75" hidden="false" customHeight="false" outlineLevel="0" collapsed="false">
      <c r="A57" s="442" t="s">
        <v>260</v>
      </c>
      <c r="B57" s="443" t="n">
        <v>92260</v>
      </c>
      <c r="C57" s="443" t="n">
        <v>25</v>
      </c>
      <c r="D57" s="443" t="n">
        <v>25615</v>
      </c>
      <c r="E57" s="443" t="n">
        <v>0</v>
      </c>
      <c r="F57" s="443" t="n">
        <v>88837</v>
      </c>
      <c r="G57" s="443" t="n">
        <v>0</v>
      </c>
      <c r="H57" s="443" t="n">
        <v>24775</v>
      </c>
      <c r="I57" s="443" t="n">
        <v>0</v>
      </c>
      <c r="J57" s="443" t="n">
        <v>126861</v>
      </c>
      <c r="K57" s="443" t="n">
        <v>0</v>
      </c>
      <c r="L57" s="443" t="n">
        <v>35901</v>
      </c>
      <c r="M57" s="443" t="n">
        <v>0</v>
      </c>
      <c r="N57" s="443" t="n">
        <v>159236</v>
      </c>
      <c r="O57" s="443" t="n">
        <v>0</v>
      </c>
      <c r="P57" s="443" t="n">
        <v>41396</v>
      </c>
      <c r="Q57" s="443" t="n">
        <v>0</v>
      </c>
      <c r="R57" s="443" t="n">
        <v>146334</v>
      </c>
      <c r="S57" s="443" t="n">
        <v>0</v>
      </c>
      <c r="T57" s="443" t="n">
        <v>51290</v>
      </c>
      <c r="U57" s="445" t="n">
        <v>0</v>
      </c>
    </row>
    <row r="58" customFormat="false" ht="12.75" hidden="false" customHeight="false" outlineLevel="0" collapsed="false">
      <c r="A58" s="442" t="s">
        <v>261</v>
      </c>
      <c r="B58" s="443" t="n">
        <v>12211</v>
      </c>
      <c r="C58" s="443" t="n">
        <v>0</v>
      </c>
      <c r="D58" s="443" t="n">
        <v>3110</v>
      </c>
      <c r="E58" s="443" t="n">
        <v>0</v>
      </c>
      <c r="F58" s="443" t="n">
        <v>10767</v>
      </c>
      <c r="G58" s="443" t="n">
        <v>0</v>
      </c>
      <c r="H58" s="443" t="n">
        <v>3124</v>
      </c>
      <c r="I58" s="443" t="n">
        <v>0</v>
      </c>
      <c r="J58" s="443" t="n">
        <v>15216</v>
      </c>
      <c r="K58" s="443" t="n">
        <v>0</v>
      </c>
      <c r="L58" s="443" t="n">
        <v>4245</v>
      </c>
      <c r="M58" s="443" t="n">
        <v>0</v>
      </c>
      <c r="N58" s="443" t="n">
        <v>18063</v>
      </c>
      <c r="O58" s="443" t="n">
        <v>0</v>
      </c>
      <c r="P58" s="443" t="n">
        <v>4443</v>
      </c>
      <c r="Q58" s="443" t="n">
        <v>0</v>
      </c>
      <c r="R58" s="443" t="n">
        <v>15053</v>
      </c>
      <c r="S58" s="443" t="n">
        <v>0</v>
      </c>
      <c r="T58" s="443" t="n">
        <v>5990</v>
      </c>
      <c r="U58" s="445" t="n">
        <v>0</v>
      </c>
    </row>
    <row r="59" customFormat="false" ht="12.75" hidden="false" customHeight="false" outlineLevel="0" collapsed="false">
      <c r="A59" s="442" t="s">
        <v>262</v>
      </c>
      <c r="B59" s="443" t="n">
        <v>14197</v>
      </c>
      <c r="C59" s="443" t="n">
        <v>0</v>
      </c>
      <c r="D59" s="443" t="n">
        <v>4399</v>
      </c>
      <c r="E59" s="443" t="n">
        <v>0</v>
      </c>
      <c r="F59" s="443" t="n">
        <v>12245</v>
      </c>
      <c r="G59" s="443" t="n">
        <v>0</v>
      </c>
      <c r="H59" s="443" t="n">
        <v>3650</v>
      </c>
      <c r="I59" s="443" t="n">
        <v>0</v>
      </c>
      <c r="J59" s="443" t="n">
        <v>17135</v>
      </c>
      <c r="K59" s="443" t="n">
        <v>0</v>
      </c>
      <c r="L59" s="443" t="n">
        <v>5097</v>
      </c>
      <c r="M59" s="443" t="n">
        <v>0</v>
      </c>
      <c r="N59" s="443" t="n">
        <v>20515</v>
      </c>
      <c r="O59" s="443" t="n">
        <v>0</v>
      </c>
      <c r="P59" s="443" t="n">
        <v>7041</v>
      </c>
      <c r="Q59" s="443" t="n">
        <v>0</v>
      </c>
      <c r="R59" s="443" t="n">
        <v>17264</v>
      </c>
      <c r="S59" s="443" t="n">
        <v>0</v>
      </c>
      <c r="T59" s="443" t="n">
        <v>7682</v>
      </c>
      <c r="U59" s="445" t="n">
        <v>0</v>
      </c>
    </row>
    <row r="60" customFormat="false" ht="12.75" hidden="false" customHeight="false" outlineLevel="0" collapsed="false">
      <c r="A60" s="442" t="s">
        <v>263</v>
      </c>
      <c r="B60" s="443" t="n">
        <v>95112</v>
      </c>
      <c r="C60" s="443" t="n">
        <v>0</v>
      </c>
      <c r="D60" s="443" t="n">
        <v>24000</v>
      </c>
      <c r="E60" s="443" t="n">
        <v>0</v>
      </c>
      <c r="F60" s="443" t="n">
        <v>89362</v>
      </c>
      <c r="G60" s="443" t="n">
        <v>0</v>
      </c>
      <c r="H60" s="443" t="n">
        <v>24401</v>
      </c>
      <c r="I60" s="443" t="n">
        <v>0</v>
      </c>
      <c r="J60" s="443" t="n">
        <v>140665</v>
      </c>
      <c r="K60" s="443" t="n">
        <v>0</v>
      </c>
      <c r="L60" s="443" t="n">
        <v>41062</v>
      </c>
      <c r="M60" s="443" t="n">
        <v>0</v>
      </c>
      <c r="N60" s="443" t="n">
        <v>176330</v>
      </c>
      <c r="O60" s="443" t="n">
        <v>0</v>
      </c>
      <c r="P60" s="443" t="n">
        <v>50151</v>
      </c>
      <c r="Q60" s="443" t="n">
        <v>0</v>
      </c>
      <c r="R60" s="443" t="n">
        <v>156401</v>
      </c>
      <c r="S60" s="443" t="n">
        <v>0</v>
      </c>
      <c r="T60" s="443" t="n">
        <v>59527</v>
      </c>
      <c r="U60" s="445" t="n">
        <v>0</v>
      </c>
    </row>
    <row r="61" customFormat="false" ht="12.75" hidden="false" customHeight="false" outlineLevel="0" collapsed="false">
      <c r="A61" s="442" t="s">
        <v>264</v>
      </c>
      <c r="B61" s="443" t="n">
        <v>30379</v>
      </c>
      <c r="C61" s="443" t="n">
        <v>0</v>
      </c>
      <c r="D61" s="443" t="n">
        <v>8398</v>
      </c>
      <c r="E61" s="443" t="n">
        <v>0</v>
      </c>
      <c r="F61" s="443" t="n">
        <v>28696</v>
      </c>
      <c r="G61" s="443" t="n">
        <v>0</v>
      </c>
      <c r="H61" s="443" t="n">
        <v>7686</v>
      </c>
      <c r="I61" s="443" t="n">
        <v>0</v>
      </c>
      <c r="J61" s="443" t="n">
        <v>45485</v>
      </c>
      <c r="K61" s="443" t="n">
        <v>0</v>
      </c>
      <c r="L61" s="443" t="n">
        <v>16497</v>
      </c>
      <c r="M61" s="443" t="n">
        <v>0</v>
      </c>
      <c r="N61" s="443" t="n">
        <v>58477</v>
      </c>
      <c r="O61" s="443" t="n">
        <v>0</v>
      </c>
      <c r="P61" s="443" t="n">
        <v>20088</v>
      </c>
      <c r="Q61" s="443" t="n">
        <v>0</v>
      </c>
      <c r="R61" s="443" t="n">
        <v>55354</v>
      </c>
      <c r="S61" s="443" t="n">
        <v>0</v>
      </c>
      <c r="T61" s="443" t="n">
        <v>26413</v>
      </c>
      <c r="U61" s="445" t="n">
        <v>0</v>
      </c>
    </row>
    <row r="62" customFormat="false" ht="12.75" hidden="false" customHeight="false" outlineLevel="0" collapsed="false">
      <c r="A62" s="442" t="s">
        <v>265</v>
      </c>
      <c r="B62" s="443" t="n">
        <v>29258</v>
      </c>
      <c r="C62" s="443" t="n">
        <v>0</v>
      </c>
      <c r="D62" s="443" t="n">
        <v>9714</v>
      </c>
      <c r="E62" s="443" t="n">
        <v>0</v>
      </c>
      <c r="F62" s="443" t="n">
        <v>26319</v>
      </c>
      <c r="G62" s="443" t="n">
        <v>0</v>
      </c>
      <c r="H62" s="443" t="n">
        <v>10138</v>
      </c>
      <c r="I62" s="443" t="n">
        <v>0</v>
      </c>
      <c r="J62" s="443" t="n">
        <v>40142</v>
      </c>
      <c r="K62" s="443" t="n">
        <v>0</v>
      </c>
      <c r="L62" s="443" t="n">
        <v>17503</v>
      </c>
      <c r="M62" s="443" t="n">
        <v>0</v>
      </c>
      <c r="N62" s="443" t="n">
        <v>45494</v>
      </c>
      <c r="O62" s="443" t="n">
        <v>0</v>
      </c>
      <c r="P62" s="443" t="n">
        <v>18273</v>
      </c>
      <c r="Q62" s="443" t="n">
        <v>0</v>
      </c>
      <c r="R62" s="443" t="n">
        <v>37824</v>
      </c>
      <c r="S62" s="443" t="n">
        <v>0</v>
      </c>
      <c r="T62" s="443" t="n">
        <v>19767</v>
      </c>
      <c r="U62" s="445" t="n">
        <v>0</v>
      </c>
    </row>
    <row r="63" customFormat="false" ht="12.75" hidden="false" customHeight="false" outlineLevel="0" collapsed="false">
      <c r="A63" s="442" t="s">
        <v>266</v>
      </c>
      <c r="B63" s="443" t="n">
        <v>52185</v>
      </c>
      <c r="C63" s="443" t="n">
        <v>0</v>
      </c>
      <c r="D63" s="443" t="n">
        <v>12882</v>
      </c>
      <c r="E63" s="443" t="n">
        <v>0</v>
      </c>
      <c r="F63" s="443" t="n">
        <v>51520</v>
      </c>
      <c r="G63" s="443" t="n">
        <v>0</v>
      </c>
      <c r="H63" s="443" t="n">
        <v>14424</v>
      </c>
      <c r="I63" s="443" t="n">
        <v>0</v>
      </c>
      <c r="J63" s="443" t="n">
        <v>77400</v>
      </c>
      <c r="K63" s="443" t="n">
        <v>0</v>
      </c>
      <c r="L63" s="443" t="n">
        <v>25068</v>
      </c>
      <c r="M63" s="443" t="n">
        <v>0</v>
      </c>
      <c r="N63" s="443" t="n">
        <v>93050</v>
      </c>
      <c r="O63" s="443" t="n">
        <v>0</v>
      </c>
      <c r="P63" s="443" t="n">
        <v>28196</v>
      </c>
      <c r="Q63" s="443" t="n">
        <v>0</v>
      </c>
      <c r="R63" s="443" t="n">
        <v>77620</v>
      </c>
      <c r="S63" s="443" t="n">
        <v>0</v>
      </c>
      <c r="T63" s="443" t="n">
        <v>30741</v>
      </c>
      <c r="U63" s="445" t="n">
        <v>0</v>
      </c>
    </row>
    <row r="64" customFormat="false" ht="12.75" hidden="false" customHeight="false" outlineLevel="0" collapsed="false">
      <c r="A64" s="442" t="s">
        <v>267</v>
      </c>
      <c r="B64" s="443" t="n">
        <v>25672</v>
      </c>
      <c r="C64" s="443" t="n">
        <v>0</v>
      </c>
      <c r="D64" s="443" t="n">
        <v>5849</v>
      </c>
      <c r="E64" s="443" t="n">
        <v>0</v>
      </c>
      <c r="F64" s="443" t="n">
        <v>22518</v>
      </c>
      <c r="G64" s="443" t="n">
        <v>0</v>
      </c>
      <c r="H64" s="443" t="n">
        <v>5395</v>
      </c>
      <c r="I64" s="443" t="n">
        <v>0</v>
      </c>
      <c r="J64" s="443" t="n">
        <v>33461</v>
      </c>
      <c r="K64" s="443" t="n">
        <v>0</v>
      </c>
      <c r="L64" s="443" t="n">
        <v>9021</v>
      </c>
      <c r="M64" s="443" t="n">
        <v>0</v>
      </c>
      <c r="N64" s="443" t="n">
        <v>37559</v>
      </c>
      <c r="O64" s="443" t="n">
        <v>0</v>
      </c>
      <c r="P64" s="443" t="n">
        <v>8596</v>
      </c>
      <c r="Q64" s="443" t="n">
        <v>0</v>
      </c>
      <c r="R64" s="443" t="n">
        <v>30328</v>
      </c>
      <c r="S64" s="443" t="n">
        <v>0</v>
      </c>
      <c r="T64" s="443" t="n">
        <v>11295</v>
      </c>
      <c r="U64" s="445" t="n">
        <v>0</v>
      </c>
    </row>
    <row r="65" customFormat="false" ht="12.75" hidden="false" customHeight="false" outlineLevel="0" collapsed="false">
      <c r="A65" s="442" t="s">
        <v>268</v>
      </c>
      <c r="B65" s="443" t="n">
        <v>57790</v>
      </c>
      <c r="C65" s="443" t="n">
        <v>0</v>
      </c>
      <c r="D65" s="443" t="n">
        <v>13508</v>
      </c>
      <c r="E65" s="443" t="n">
        <v>0</v>
      </c>
      <c r="F65" s="443" t="n">
        <v>52124</v>
      </c>
      <c r="G65" s="443" t="n">
        <v>0</v>
      </c>
      <c r="H65" s="443" t="n">
        <v>12149</v>
      </c>
      <c r="I65" s="443" t="n">
        <v>0</v>
      </c>
      <c r="J65" s="443" t="n">
        <v>79775</v>
      </c>
      <c r="K65" s="443" t="n">
        <v>0</v>
      </c>
      <c r="L65" s="443" t="n">
        <v>22016</v>
      </c>
      <c r="M65" s="443" t="n">
        <v>0</v>
      </c>
      <c r="N65" s="443" t="n">
        <v>96963</v>
      </c>
      <c r="O65" s="443" t="n">
        <v>0</v>
      </c>
      <c r="P65" s="443" t="n">
        <v>28893</v>
      </c>
      <c r="Q65" s="443" t="n">
        <v>0</v>
      </c>
      <c r="R65" s="443" t="n">
        <v>74770</v>
      </c>
      <c r="S65" s="443" t="n">
        <v>0</v>
      </c>
      <c r="T65" s="443" t="n">
        <v>26870</v>
      </c>
      <c r="U65" s="445" t="n">
        <v>0</v>
      </c>
    </row>
    <row r="66" customFormat="false" ht="12.75" hidden="false" customHeight="false" outlineLevel="0" collapsed="false">
      <c r="A66" s="442" t="s">
        <v>269</v>
      </c>
      <c r="B66" s="443" t="n">
        <v>38590</v>
      </c>
      <c r="C66" s="443" t="n">
        <v>0</v>
      </c>
      <c r="D66" s="443" t="n">
        <v>8418</v>
      </c>
      <c r="E66" s="443" t="n">
        <v>0</v>
      </c>
      <c r="F66" s="443" t="n">
        <v>36043</v>
      </c>
      <c r="G66" s="443" t="n">
        <v>0</v>
      </c>
      <c r="H66" s="443" t="n">
        <v>8152</v>
      </c>
      <c r="I66" s="443" t="n">
        <v>0</v>
      </c>
      <c r="J66" s="443" t="n">
        <v>51805</v>
      </c>
      <c r="K66" s="443" t="n">
        <v>0</v>
      </c>
      <c r="L66" s="443" t="n">
        <v>11800</v>
      </c>
      <c r="M66" s="443" t="n">
        <v>0</v>
      </c>
      <c r="N66" s="443" t="n">
        <v>65153</v>
      </c>
      <c r="O66" s="443" t="n">
        <v>0</v>
      </c>
      <c r="P66" s="443" t="n">
        <v>15247</v>
      </c>
      <c r="Q66" s="443" t="n">
        <v>0</v>
      </c>
      <c r="R66" s="443" t="n">
        <v>56169</v>
      </c>
      <c r="S66" s="443" t="n">
        <v>0</v>
      </c>
      <c r="T66" s="443" t="n">
        <v>16773</v>
      </c>
      <c r="U66" s="445" t="n">
        <v>0</v>
      </c>
    </row>
    <row r="67" customFormat="false" ht="12.75" hidden="false" customHeight="false" outlineLevel="0" collapsed="false">
      <c r="A67" s="442" t="s">
        <v>270</v>
      </c>
      <c r="B67" s="443" t="n">
        <v>20220</v>
      </c>
      <c r="C67" s="443" t="n">
        <v>0</v>
      </c>
      <c r="D67" s="443" t="n">
        <v>5610</v>
      </c>
      <c r="E67" s="443" t="n">
        <v>0</v>
      </c>
      <c r="F67" s="443" t="n">
        <v>19568</v>
      </c>
      <c r="G67" s="443" t="n">
        <v>0</v>
      </c>
      <c r="H67" s="443" t="n">
        <v>5951</v>
      </c>
      <c r="I67" s="443" t="n">
        <v>0</v>
      </c>
      <c r="J67" s="443" t="n">
        <v>31093</v>
      </c>
      <c r="K67" s="443" t="n">
        <v>0</v>
      </c>
      <c r="L67" s="443" t="n">
        <v>11840</v>
      </c>
      <c r="M67" s="443" t="n">
        <v>0</v>
      </c>
      <c r="N67" s="443" t="n">
        <v>39752</v>
      </c>
      <c r="O67" s="443" t="n">
        <v>0</v>
      </c>
      <c r="P67" s="443" t="n">
        <v>15803</v>
      </c>
      <c r="Q67" s="443" t="n">
        <v>0</v>
      </c>
      <c r="R67" s="443" t="n">
        <v>32871</v>
      </c>
      <c r="S67" s="443" t="n">
        <v>0</v>
      </c>
      <c r="T67" s="443" t="n">
        <v>17089</v>
      </c>
      <c r="U67" s="445" t="n">
        <v>0</v>
      </c>
    </row>
    <row r="68" customFormat="false" ht="12.75" hidden="false" customHeight="false" outlineLevel="0" collapsed="false">
      <c r="A68" s="442" t="s">
        <v>271</v>
      </c>
      <c r="B68" s="443" t="n">
        <v>58393</v>
      </c>
      <c r="C68" s="443" t="n">
        <v>0</v>
      </c>
      <c r="D68" s="443" t="n">
        <v>13037</v>
      </c>
      <c r="E68" s="443" t="n">
        <v>0</v>
      </c>
      <c r="F68" s="443" t="n">
        <v>53935</v>
      </c>
      <c r="G68" s="443" t="n">
        <v>0</v>
      </c>
      <c r="H68" s="443" t="n">
        <v>12879</v>
      </c>
      <c r="I68" s="443" t="n">
        <v>0</v>
      </c>
      <c r="J68" s="443" t="n">
        <v>76789</v>
      </c>
      <c r="K68" s="443" t="n">
        <v>0</v>
      </c>
      <c r="L68" s="443" t="n">
        <v>19293</v>
      </c>
      <c r="M68" s="443" t="n">
        <v>0</v>
      </c>
      <c r="N68" s="443" t="n">
        <v>92982</v>
      </c>
      <c r="O68" s="443" t="n">
        <v>0</v>
      </c>
      <c r="P68" s="443" t="n">
        <v>22639</v>
      </c>
      <c r="Q68" s="443" t="n">
        <v>0</v>
      </c>
      <c r="R68" s="443" t="n">
        <v>72813</v>
      </c>
      <c r="S68" s="443" t="n">
        <v>0</v>
      </c>
      <c r="T68" s="443" t="n">
        <v>23872</v>
      </c>
      <c r="U68" s="445" t="n">
        <v>0</v>
      </c>
    </row>
    <row r="69" customFormat="false" ht="12.75" hidden="false" customHeight="false" outlineLevel="0" collapsed="false">
      <c r="A69" s="442" t="s">
        <v>272</v>
      </c>
      <c r="B69" s="443" t="n">
        <v>36674</v>
      </c>
      <c r="C69" s="443" t="n">
        <v>0</v>
      </c>
      <c r="D69" s="443" t="n">
        <v>6387</v>
      </c>
      <c r="E69" s="443" t="n">
        <v>0</v>
      </c>
      <c r="F69" s="443" t="n">
        <v>34913</v>
      </c>
      <c r="G69" s="443" t="n">
        <v>0</v>
      </c>
      <c r="H69" s="443" t="n">
        <v>7114</v>
      </c>
      <c r="I69" s="443" t="n">
        <v>0</v>
      </c>
      <c r="J69" s="443" t="n">
        <v>51280</v>
      </c>
      <c r="K69" s="443" t="n">
        <v>0</v>
      </c>
      <c r="L69" s="443" t="n">
        <v>12767</v>
      </c>
      <c r="M69" s="443" t="n">
        <v>0</v>
      </c>
      <c r="N69" s="443" t="n">
        <v>64066</v>
      </c>
      <c r="O69" s="443" t="n">
        <v>0</v>
      </c>
      <c r="P69" s="443" t="n">
        <v>14975</v>
      </c>
      <c r="Q69" s="443" t="n">
        <v>0</v>
      </c>
      <c r="R69" s="443" t="n">
        <v>51589</v>
      </c>
      <c r="S69" s="443" t="n">
        <v>0</v>
      </c>
      <c r="T69" s="443" t="n">
        <v>16542</v>
      </c>
      <c r="U69" s="445" t="n">
        <v>0</v>
      </c>
    </row>
    <row r="70" customFormat="false" ht="12.75" hidden="false" customHeight="false" outlineLevel="0" collapsed="false">
      <c r="A70" s="442" t="s">
        <v>273</v>
      </c>
      <c r="B70" s="443" t="n">
        <v>21912</v>
      </c>
      <c r="C70" s="443" t="n">
        <v>0</v>
      </c>
      <c r="D70" s="443" t="n">
        <v>5670</v>
      </c>
      <c r="E70" s="443" t="n">
        <v>0</v>
      </c>
      <c r="F70" s="443" t="n">
        <v>18804</v>
      </c>
      <c r="G70" s="443" t="n">
        <v>0</v>
      </c>
      <c r="H70" s="443" t="n">
        <v>4644</v>
      </c>
      <c r="I70" s="443" t="n">
        <v>0</v>
      </c>
      <c r="J70" s="443" t="n">
        <v>28216</v>
      </c>
      <c r="K70" s="443" t="n">
        <v>0</v>
      </c>
      <c r="L70" s="443" t="n">
        <v>8300</v>
      </c>
      <c r="M70" s="443" t="n">
        <v>0</v>
      </c>
      <c r="N70" s="443" t="n">
        <v>35501</v>
      </c>
      <c r="O70" s="443" t="n">
        <v>0</v>
      </c>
      <c r="P70" s="443" t="n">
        <v>10346</v>
      </c>
      <c r="Q70" s="443" t="n">
        <v>0</v>
      </c>
      <c r="R70" s="443" t="n">
        <v>30566</v>
      </c>
      <c r="S70" s="443" t="n">
        <v>0</v>
      </c>
      <c r="T70" s="443" t="n">
        <v>12676</v>
      </c>
      <c r="U70" s="445" t="n">
        <v>0</v>
      </c>
    </row>
    <row r="71" customFormat="false" ht="25.5" hidden="false" customHeight="false" outlineLevel="0" collapsed="false">
      <c r="A71" s="438" t="s">
        <v>274</v>
      </c>
      <c r="B71" s="439" t="n">
        <v>312739</v>
      </c>
      <c r="C71" s="439" t="n">
        <v>0</v>
      </c>
      <c r="D71" s="439" t="n">
        <v>77818</v>
      </c>
      <c r="E71" s="439" t="n">
        <v>0</v>
      </c>
      <c r="F71" s="439" t="n">
        <v>295679</v>
      </c>
      <c r="G71" s="439" t="n">
        <v>0</v>
      </c>
      <c r="H71" s="439" t="n">
        <v>73255</v>
      </c>
      <c r="I71" s="439" t="n">
        <v>0</v>
      </c>
      <c r="J71" s="439" t="n">
        <v>438374</v>
      </c>
      <c r="K71" s="439" t="n">
        <v>0</v>
      </c>
      <c r="L71" s="439" t="n">
        <v>125927</v>
      </c>
      <c r="M71" s="439" t="n">
        <v>0</v>
      </c>
      <c r="N71" s="439" t="n">
        <v>547081</v>
      </c>
      <c r="O71" s="439" t="n">
        <v>0</v>
      </c>
      <c r="P71" s="439" t="n">
        <v>163964</v>
      </c>
      <c r="Q71" s="439" t="n">
        <v>0</v>
      </c>
      <c r="R71" s="439" t="n">
        <v>474198</v>
      </c>
      <c r="S71" s="439" t="n">
        <v>0</v>
      </c>
      <c r="T71" s="439" t="n">
        <v>184760</v>
      </c>
      <c r="U71" s="441" t="n">
        <v>0</v>
      </c>
    </row>
    <row r="72" customFormat="false" ht="12.75" hidden="false" customHeight="false" outlineLevel="0" collapsed="false">
      <c r="A72" s="442" t="s">
        <v>275</v>
      </c>
      <c r="B72" s="447" t="n">
        <v>12954</v>
      </c>
      <c r="C72" s="447" t="n">
        <v>0</v>
      </c>
      <c r="D72" s="447" t="n">
        <v>2615</v>
      </c>
      <c r="E72" s="447" t="n">
        <v>0</v>
      </c>
      <c r="F72" s="447" t="n">
        <v>12837</v>
      </c>
      <c r="G72" s="447" t="n">
        <v>0</v>
      </c>
      <c r="H72" s="447" t="n">
        <v>2213</v>
      </c>
      <c r="I72" s="447" t="n">
        <v>0</v>
      </c>
      <c r="J72" s="447" t="n">
        <v>18309</v>
      </c>
      <c r="K72" s="447" t="n">
        <v>0</v>
      </c>
      <c r="L72" s="447" t="n">
        <v>4049</v>
      </c>
      <c r="M72" s="447" t="n">
        <v>0</v>
      </c>
      <c r="N72" s="447" t="n">
        <v>22769</v>
      </c>
      <c r="O72" s="447" t="n">
        <v>0</v>
      </c>
      <c r="P72" s="447" t="n">
        <v>6350</v>
      </c>
      <c r="Q72" s="447" t="n">
        <v>0</v>
      </c>
      <c r="R72" s="447" t="n">
        <v>18974</v>
      </c>
      <c r="S72" s="447" t="n">
        <v>0</v>
      </c>
      <c r="T72" s="447" t="n">
        <v>7345</v>
      </c>
      <c r="U72" s="449" t="n">
        <v>0</v>
      </c>
    </row>
    <row r="73" customFormat="false" ht="12.75" hidden="false" customHeight="false" outlineLevel="0" collapsed="false">
      <c r="A73" s="442" t="s">
        <v>276</v>
      </c>
      <c r="B73" s="443" t="n">
        <v>97953</v>
      </c>
      <c r="C73" s="443" t="n">
        <v>0</v>
      </c>
      <c r="D73" s="443" t="n">
        <v>28974</v>
      </c>
      <c r="E73" s="443" t="n">
        <v>0</v>
      </c>
      <c r="F73" s="443" t="n">
        <v>92688</v>
      </c>
      <c r="G73" s="443" t="n">
        <v>0</v>
      </c>
      <c r="H73" s="443" t="n">
        <v>27895</v>
      </c>
      <c r="I73" s="443" t="n">
        <v>0</v>
      </c>
      <c r="J73" s="443" t="n">
        <v>140817</v>
      </c>
      <c r="K73" s="443" t="n">
        <v>0</v>
      </c>
      <c r="L73" s="443" t="n">
        <v>45770</v>
      </c>
      <c r="M73" s="443" t="n">
        <v>0</v>
      </c>
      <c r="N73" s="443" t="n">
        <v>169900</v>
      </c>
      <c r="O73" s="443" t="n">
        <v>0</v>
      </c>
      <c r="P73" s="443" t="n">
        <v>56842</v>
      </c>
      <c r="Q73" s="443" t="n">
        <v>0</v>
      </c>
      <c r="R73" s="443" t="n">
        <v>149187</v>
      </c>
      <c r="S73" s="443" t="n">
        <v>0</v>
      </c>
      <c r="T73" s="443" t="n">
        <v>64691</v>
      </c>
      <c r="U73" s="445" t="n">
        <v>0</v>
      </c>
    </row>
    <row r="74" customFormat="false" ht="12.75" hidden="false" customHeight="false" outlineLevel="0" collapsed="false">
      <c r="A74" s="442" t="s">
        <v>277</v>
      </c>
      <c r="B74" s="447" t="n">
        <v>142214</v>
      </c>
      <c r="C74" s="447" t="n">
        <v>0</v>
      </c>
      <c r="D74" s="447" t="n">
        <v>34639</v>
      </c>
      <c r="E74" s="447" t="n">
        <v>0</v>
      </c>
      <c r="F74" s="447" t="n">
        <v>132386</v>
      </c>
      <c r="G74" s="447" t="n">
        <v>0</v>
      </c>
      <c r="H74" s="447" t="n">
        <v>32211</v>
      </c>
      <c r="I74" s="447" t="n">
        <v>0</v>
      </c>
      <c r="J74" s="447" t="n">
        <v>195688</v>
      </c>
      <c r="K74" s="447" t="n">
        <v>0</v>
      </c>
      <c r="L74" s="447" t="n">
        <v>57183</v>
      </c>
      <c r="M74" s="447" t="n">
        <v>0</v>
      </c>
      <c r="N74" s="447" t="n">
        <v>246062</v>
      </c>
      <c r="O74" s="447" t="n">
        <v>0</v>
      </c>
      <c r="P74" s="447" t="n">
        <v>74458</v>
      </c>
      <c r="Q74" s="447" t="n">
        <v>0</v>
      </c>
      <c r="R74" s="447" t="n">
        <v>212715</v>
      </c>
      <c r="S74" s="447" t="n">
        <v>0</v>
      </c>
      <c r="T74" s="447" t="n">
        <v>83997</v>
      </c>
      <c r="U74" s="449" t="n">
        <v>0</v>
      </c>
    </row>
    <row r="75" customFormat="false" ht="25.5" hidden="false" customHeight="false" outlineLevel="0" collapsed="false">
      <c r="A75" s="442" t="s">
        <v>278</v>
      </c>
      <c r="B75" s="443" t="n">
        <v>71548</v>
      </c>
      <c r="C75" s="443" t="n">
        <v>0</v>
      </c>
      <c r="D75" s="443" t="n">
        <v>15385</v>
      </c>
      <c r="E75" s="443" t="n">
        <v>0</v>
      </c>
      <c r="F75" s="443" t="n">
        <v>64032</v>
      </c>
      <c r="G75" s="443" t="n">
        <v>0</v>
      </c>
      <c r="H75" s="443" t="n">
        <v>14146</v>
      </c>
      <c r="I75" s="443" t="n">
        <v>0</v>
      </c>
      <c r="J75" s="443" t="n">
        <v>98685</v>
      </c>
      <c r="K75" s="443" t="n">
        <v>0</v>
      </c>
      <c r="L75" s="443" t="n">
        <v>26032</v>
      </c>
      <c r="M75" s="443" t="n">
        <v>0</v>
      </c>
      <c r="N75" s="443" t="n">
        <v>119352</v>
      </c>
      <c r="O75" s="443" t="n">
        <v>0</v>
      </c>
      <c r="P75" s="443" t="n">
        <v>33526</v>
      </c>
      <c r="Q75" s="443" t="n">
        <v>0</v>
      </c>
      <c r="R75" s="443" t="n">
        <v>98953</v>
      </c>
      <c r="S75" s="443" t="n">
        <v>0</v>
      </c>
      <c r="T75" s="443" t="n">
        <v>35324</v>
      </c>
      <c r="U75" s="445" t="n">
        <v>0</v>
      </c>
    </row>
    <row r="76" customFormat="false" ht="25.5" hidden="false" customHeight="false" outlineLevel="0" collapsed="false">
      <c r="A76" s="442" t="s">
        <v>279</v>
      </c>
      <c r="B76" s="447" t="n">
        <v>28514</v>
      </c>
      <c r="C76" s="447" t="n">
        <v>0</v>
      </c>
      <c r="D76" s="447" t="n">
        <v>7806</v>
      </c>
      <c r="E76" s="447" t="n">
        <v>0</v>
      </c>
      <c r="F76" s="447" t="n">
        <v>27292</v>
      </c>
      <c r="G76" s="447" t="n">
        <v>0</v>
      </c>
      <c r="H76" s="447" t="n">
        <v>7810</v>
      </c>
      <c r="I76" s="447" t="n">
        <v>0</v>
      </c>
      <c r="J76" s="447" t="n">
        <v>36464</v>
      </c>
      <c r="K76" s="447" t="n">
        <v>0</v>
      </c>
      <c r="L76" s="447" t="n">
        <v>12865</v>
      </c>
      <c r="M76" s="447" t="n">
        <v>0</v>
      </c>
      <c r="N76" s="447" t="n">
        <v>44832</v>
      </c>
      <c r="O76" s="447" t="n">
        <v>0</v>
      </c>
      <c r="P76" s="447" t="n">
        <v>14538</v>
      </c>
      <c r="Q76" s="447" t="n">
        <v>0</v>
      </c>
      <c r="R76" s="447" t="n">
        <v>39318</v>
      </c>
      <c r="S76" s="447" t="n">
        <v>0</v>
      </c>
      <c r="T76" s="447" t="n">
        <v>15935</v>
      </c>
      <c r="U76" s="449" t="n">
        <v>0</v>
      </c>
    </row>
    <row r="77" customFormat="false" ht="12.75" hidden="false" customHeight="false" outlineLevel="0" collapsed="false">
      <c r="A77" s="442" t="s">
        <v>280</v>
      </c>
      <c r="B77" s="447" t="n">
        <v>59618</v>
      </c>
      <c r="C77" s="447" t="n">
        <v>0</v>
      </c>
      <c r="D77" s="447" t="n">
        <v>11589</v>
      </c>
      <c r="E77" s="447" t="n">
        <v>0</v>
      </c>
      <c r="F77" s="447" t="n">
        <v>57767</v>
      </c>
      <c r="G77" s="447" t="n">
        <v>0</v>
      </c>
      <c r="H77" s="447" t="n">
        <v>10936</v>
      </c>
      <c r="I77" s="447" t="n">
        <v>0</v>
      </c>
      <c r="J77" s="447" t="n">
        <v>83560</v>
      </c>
      <c r="K77" s="447" t="n">
        <v>0</v>
      </c>
      <c r="L77" s="447" t="n">
        <v>18925</v>
      </c>
      <c r="M77" s="447" t="n">
        <v>0</v>
      </c>
      <c r="N77" s="447" t="n">
        <v>108350</v>
      </c>
      <c r="O77" s="447" t="n">
        <v>0</v>
      </c>
      <c r="P77" s="447" t="n">
        <v>26314</v>
      </c>
      <c r="Q77" s="447" t="n">
        <v>0</v>
      </c>
      <c r="R77" s="447" t="n">
        <v>93322</v>
      </c>
      <c r="S77" s="447" t="n">
        <v>0</v>
      </c>
      <c r="T77" s="447" t="n">
        <v>28726</v>
      </c>
      <c r="U77" s="449" t="n">
        <v>0</v>
      </c>
    </row>
    <row r="78" customFormat="false" ht="27" hidden="false" customHeight="false" outlineLevel="0" collapsed="false">
      <c r="A78" s="438" t="s">
        <v>281</v>
      </c>
      <c r="B78" s="439" t="n">
        <v>326334</v>
      </c>
      <c r="C78" s="439" t="n">
        <v>0</v>
      </c>
      <c r="D78" s="439" t="n">
        <v>70571</v>
      </c>
      <c r="E78" s="439" t="n">
        <v>0</v>
      </c>
      <c r="F78" s="439" t="n">
        <v>314365</v>
      </c>
      <c r="G78" s="439" t="n">
        <v>0</v>
      </c>
      <c r="H78" s="439" t="n">
        <v>71556</v>
      </c>
      <c r="I78" s="439" t="n">
        <v>0</v>
      </c>
      <c r="J78" s="439" t="n">
        <v>481342</v>
      </c>
      <c r="K78" s="439" t="n">
        <v>0</v>
      </c>
      <c r="L78" s="439" t="n">
        <v>125515</v>
      </c>
      <c r="M78" s="439" t="n">
        <v>0</v>
      </c>
      <c r="N78" s="439" t="n">
        <v>615657</v>
      </c>
      <c r="O78" s="439" t="n">
        <v>22</v>
      </c>
      <c r="P78" s="439" t="n">
        <v>158365</v>
      </c>
      <c r="Q78" s="439" t="n">
        <v>0</v>
      </c>
      <c r="R78" s="439" t="n">
        <v>520464</v>
      </c>
      <c r="S78" s="439" t="n">
        <v>0</v>
      </c>
      <c r="T78" s="439" t="n">
        <v>184295</v>
      </c>
      <c r="U78" s="441" t="n">
        <v>0</v>
      </c>
    </row>
    <row r="79" customFormat="false" ht="12.75" hidden="false" customHeight="false" outlineLevel="0" collapsed="false">
      <c r="A79" s="442" t="s">
        <v>282</v>
      </c>
      <c r="B79" s="447" t="n">
        <v>1407</v>
      </c>
      <c r="C79" s="447" t="n">
        <v>0</v>
      </c>
      <c r="D79" s="447" t="n">
        <v>239</v>
      </c>
      <c r="E79" s="447" t="n">
        <v>0</v>
      </c>
      <c r="F79" s="447" t="n">
        <v>1390</v>
      </c>
      <c r="G79" s="447" t="n">
        <v>0</v>
      </c>
      <c r="H79" s="447" t="n">
        <v>270</v>
      </c>
      <c r="I79" s="447" t="n">
        <v>0</v>
      </c>
      <c r="J79" s="447" t="n">
        <v>2433</v>
      </c>
      <c r="K79" s="447" t="n">
        <v>0</v>
      </c>
      <c r="L79" s="447" t="n">
        <v>459</v>
      </c>
      <c r="M79" s="447" t="n">
        <v>0</v>
      </c>
      <c r="N79" s="447" t="n">
        <v>3303</v>
      </c>
      <c r="O79" s="447" t="n">
        <v>0</v>
      </c>
      <c r="P79" s="447" t="n">
        <v>493</v>
      </c>
      <c r="Q79" s="447" t="n">
        <v>0</v>
      </c>
      <c r="R79" s="447" t="n">
        <v>3133</v>
      </c>
      <c r="S79" s="447" t="n">
        <v>0</v>
      </c>
      <c r="T79" s="447" t="n">
        <v>1048</v>
      </c>
      <c r="U79" s="449" t="n">
        <v>0</v>
      </c>
    </row>
    <row r="80" customFormat="false" ht="12.75" hidden="false" customHeight="false" outlineLevel="0" collapsed="false">
      <c r="A80" s="442" t="s">
        <v>283</v>
      </c>
      <c r="B80" s="443" t="n">
        <v>4586</v>
      </c>
      <c r="C80" s="443" t="n">
        <v>0</v>
      </c>
      <c r="D80" s="443" t="n">
        <v>290</v>
      </c>
      <c r="E80" s="443" t="n">
        <v>0</v>
      </c>
      <c r="F80" s="443" t="n">
        <v>4239</v>
      </c>
      <c r="G80" s="443" t="n">
        <v>0</v>
      </c>
      <c r="H80" s="443" t="n">
        <v>369</v>
      </c>
      <c r="I80" s="443" t="n">
        <v>0</v>
      </c>
      <c r="J80" s="443" t="n">
        <v>6383</v>
      </c>
      <c r="K80" s="443" t="n">
        <v>0</v>
      </c>
      <c r="L80" s="443" t="n">
        <v>729</v>
      </c>
      <c r="M80" s="443" t="n">
        <v>0</v>
      </c>
      <c r="N80" s="443" t="n">
        <v>9404</v>
      </c>
      <c r="O80" s="443" t="n">
        <v>0</v>
      </c>
      <c r="P80" s="443" t="n">
        <v>1215</v>
      </c>
      <c r="Q80" s="443" t="n">
        <v>0</v>
      </c>
      <c r="R80" s="443" t="n">
        <v>12325</v>
      </c>
      <c r="S80" s="443" t="n">
        <v>0</v>
      </c>
      <c r="T80" s="443" t="n">
        <v>3318</v>
      </c>
      <c r="U80" s="445" t="n">
        <v>0</v>
      </c>
    </row>
    <row r="81" customFormat="false" ht="12.75" hidden="false" customHeight="false" outlineLevel="0" collapsed="false">
      <c r="A81" s="442" t="s">
        <v>284</v>
      </c>
      <c r="B81" s="443" t="n">
        <v>7926</v>
      </c>
      <c r="C81" s="443" t="n">
        <v>0</v>
      </c>
      <c r="D81" s="443" t="n">
        <v>1427</v>
      </c>
      <c r="E81" s="443" t="n">
        <v>0</v>
      </c>
      <c r="F81" s="443" t="n">
        <v>7491</v>
      </c>
      <c r="G81" s="443" t="n">
        <v>0</v>
      </c>
      <c r="H81" s="443" t="n">
        <v>1487</v>
      </c>
      <c r="I81" s="443" t="n">
        <v>0</v>
      </c>
      <c r="J81" s="443" t="n">
        <v>11871</v>
      </c>
      <c r="K81" s="443" t="n">
        <v>0</v>
      </c>
      <c r="L81" s="443" t="n">
        <v>2640</v>
      </c>
      <c r="M81" s="443" t="n">
        <v>0</v>
      </c>
      <c r="N81" s="443" t="n">
        <v>15442</v>
      </c>
      <c r="O81" s="443" t="n">
        <v>0</v>
      </c>
      <c r="P81" s="443" t="n">
        <v>3420</v>
      </c>
      <c r="Q81" s="443" t="n">
        <v>0</v>
      </c>
      <c r="R81" s="443" t="n">
        <v>14451</v>
      </c>
      <c r="S81" s="443" t="n">
        <v>0</v>
      </c>
      <c r="T81" s="443" t="n">
        <v>5248</v>
      </c>
      <c r="U81" s="445" t="n">
        <v>0</v>
      </c>
    </row>
    <row r="82" customFormat="false" ht="12.75" hidden="false" customHeight="false" outlineLevel="0" collapsed="false">
      <c r="A82" s="442" t="s">
        <v>285</v>
      </c>
      <c r="B82" s="443" t="n">
        <v>36281</v>
      </c>
      <c r="C82" s="443" t="n">
        <v>0</v>
      </c>
      <c r="D82" s="443" t="n">
        <v>8550</v>
      </c>
      <c r="E82" s="443" t="n">
        <v>0</v>
      </c>
      <c r="F82" s="443" t="n">
        <v>34265</v>
      </c>
      <c r="G82" s="443" t="n">
        <v>0</v>
      </c>
      <c r="H82" s="443" t="n">
        <v>8022</v>
      </c>
      <c r="I82" s="443" t="n">
        <v>0</v>
      </c>
      <c r="J82" s="443" t="n">
        <v>53406</v>
      </c>
      <c r="K82" s="443" t="n">
        <v>0</v>
      </c>
      <c r="L82" s="443" t="n">
        <v>16682</v>
      </c>
      <c r="M82" s="443" t="n">
        <v>0</v>
      </c>
      <c r="N82" s="443" t="n">
        <v>65366</v>
      </c>
      <c r="O82" s="443" t="n">
        <v>0</v>
      </c>
      <c r="P82" s="443" t="n">
        <v>18031</v>
      </c>
      <c r="Q82" s="443" t="n">
        <v>0</v>
      </c>
      <c r="R82" s="443" t="n">
        <v>51779</v>
      </c>
      <c r="S82" s="443" t="n">
        <v>0</v>
      </c>
      <c r="T82" s="443" t="n">
        <v>18534</v>
      </c>
      <c r="U82" s="445" t="n">
        <v>0</v>
      </c>
    </row>
    <row r="83" customFormat="false" ht="12.75" hidden="false" customHeight="false" outlineLevel="0" collapsed="false">
      <c r="A83" s="442" t="s">
        <v>286</v>
      </c>
      <c r="B83" s="443" t="n">
        <v>63266</v>
      </c>
      <c r="C83" s="443" t="n">
        <v>0</v>
      </c>
      <c r="D83" s="443" t="n">
        <v>18426</v>
      </c>
      <c r="E83" s="443" t="n">
        <v>0</v>
      </c>
      <c r="F83" s="443" t="n">
        <v>60194</v>
      </c>
      <c r="G83" s="443" t="n">
        <v>0</v>
      </c>
      <c r="H83" s="443" t="n">
        <v>16732</v>
      </c>
      <c r="I83" s="443" t="n">
        <v>0</v>
      </c>
      <c r="J83" s="443" t="n">
        <v>95039</v>
      </c>
      <c r="K83" s="443" t="n">
        <v>0</v>
      </c>
      <c r="L83" s="443" t="n">
        <v>29137</v>
      </c>
      <c r="M83" s="443" t="n">
        <v>0</v>
      </c>
      <c r="N83" s="443" t="n">
        <v>119152</v>
      </c>
      <c r="O83" s="443" t="n">
        <v>0</v>
      </c>
      <c r="P83" s="443" t="n">
        <v>34690</v>
      </c>
      <c r="Q83" s="443" t="n">
        <v>0</v>
      </c>
      <c r="R83" s="443" t="n">
        <v>108014</v>
      </c>
      <c r="S83" s="443" t="n">
        <v>0</v>
      </c>
      <c r="T83" s="443" t="n">
        <v>43745</v>
      </c>
      <c r="U83" s="445" t="n">
        <v>0</v>
      </c>
    </row>
    <row r="84" customFormat="false" ht="12.75" hidden="false" customHeight="false" outlineLevel="0" collapsed="false">
      <c r="A84" s="442" t="s">
        <v>287</v>
      </c>
      <c r="B84" s="443" t="n">
        <v>44366</v>
      </c>
      <c r="C84" s="443" t="n">
        <v>0</v>
      </c>
      <c r="D84" s="443" t="n">
        <v>8015</v>
      </c>
      <c r="E84" s="443" t="n">
        <v>0</v>
      </c>
      <c r="F84" s="443" t="n">
        <v>41790</v>
      </c>
      <c r="G84" s="443" t="n">
        <v>0</v>
      </c>
      <c r="H84" s="443" t="n">
        <v>8456</v>
      </c>
      <c r="I84" s="443" t="n">
        <v>0</v>
      </c>
      <c r="J84" s="443" t="n">
        <v>61421</v>
      </c>
      <c r="K84" s="443" t="n">
        <v>0</v>
      </c>
      <c r="L84" s="443" t="n">
        <v>12635</v>
      </c>
      <c r="M84" s="443" t="n">
        <v>0</v>
      </c>
      <c r="N84" s="443" t="n">
        <v>82435</v>
      </c>
      <c r="O84" s="443" t="n">
        <v>22</v>
      </c>
      <c r="P84" s="443" t="n">
        <v>15821</v>
      </c>
      <c r="Q84" s="443" t="n">
        <v>0</v>
      </c>
      <c r="R84" s="443" t="n">
        <v>71898</v>
      </c>
      <c r="S84" s="443" t="n">
        <v>0</v>
      </c>
      <c r="T84" s="443" t="n">
        <v>19844</v>
      </c>
      <c r="U84" s="445" t="n">
        <v>0</v>
      </c>
    </row>
    <row r="85" customFormat="false" ht="12.75" hidden="false" customHeight="false" outlineLevel="0" collapsed="false">
      <c r="A85" s="442" t="s">
        <v>288</v>
      </c>
      <c r="B85" s="443" t="n">
        <v>42072</v>
      </c>
      <c r="C85" s="443" t="n">
        <v>0</v>
      </c>
      <c r="D85" s="443" t="n">
        <v>8093</v>
      </c>
      <c r="E85" s="443" t="n">
        <v>0</v>
      </c>
      <c r="F85" s="443" t="n">
        <v>41375</v>
      </c>
      <c r="G85" s="443" t="n">
        <v>0</v>
      </c>
      <c r="H85" s="443" t="n">
        <v>8665</v>
      </c>
      <c r="I85" s="443" t="n">
        <v>0</v>
      </c>
      <c r="J85" s="443" t="n">
        <v>59709</v>
      </c>
      <c r="K85" s="443" t="n">
        <v>0</v>
      </c>
      <c r="L85" s="443" t="n">
        <v>15312</v>
      </c>
      <c r="M85" s="443" t="n">
        <v>0</v>
      </c>
      <c r="N85" s="443" t="n">
        <v>76063</v>
      </c>
      <c r="O85" s="443" t="n">
        <v>0</v>
      </c>
      <c r="P85" s="443" t="n">
        <v>18879</v>
      </c>
      <c r="Q85" s="443" t="n">
        <v>0</v>
      </c>
      <c r="R85" s="443" t="n">
        <v>63688</v>
      </c>
      <c r="S85" s="443" t="n">
        <v>0</v>
      </c>
      <c r="T85" s="443" t="n">
        <v>21687</v>
      </c>
      <c r="U85" s="445" t="n">
        <v>0</v>
      </c>
    </row>
    <row r="86" customFormat="false" ht="12.75" hidden="false" customHeight="false" outlineLevel="0" collapsed="false">
      <c r="A86" s="442" t="s">
        <v>289</v>
      </c>
      <c r="B86" s="443" t="n">
        <v>70494</v>
      </c>
      <c r="C86" s="443" t="n">
        <v>0</v>
      </c>
      <c r="D86" s="443" t="n">
        <v>18357</v>
      </c>
      <c r="E86" s="443" t="n">
        <v>0</v>
      </c>
      <c r="F86" s="443" t="n">
        <v>69628</v>
      </c>
      <c r="G86" s="443" t="n">
        <v>0</v>
      </c>
      <c r="H86" s="443" t="n">
        <v>20183</v>
      </c>
      <c r="I86" s="443" t="n">
        <v>0</v>
      </c>
      <c r="J86" s="443" t="n">
        <v>108428</v>
      </c>
      <c r="K86" s="443" t="n">
        <v>0</v>
      </c>
      <c r="L86" s="443" t="n">
        <v>33980</v>
      </c>
      <c r="M86" s="443" t="n">
        <v>0</v>
      </c>
      <c r="N86" s="443" t="n">
        <v>142754</v>
      </c>
      <c r="O86" s="443" t="n">
        <v>0</v>
      </c>
      <c r="P86" s="443" t="n">
        <v>46818</v>
      </c>
      <c r="Q86" s="443" t="n">
        <v>0</v>
      </c>
      <c r="R86" s="443" t="n">
        <v>111640</v>
      </c>
      <c r="S86" s="443" t="n">
        <v>0</v>
      </c>
      <c r="T86" s="443" t="n">
        <v>47732</v>
      </c>
      <c r="U86" s="445" t="n">
        <v>0</v>
      </c>
    </row>
    <row r="87" customFormat="false" ht="12.75" hidden="false" customHeight="false" outlineLevel="0" collapsed="false">
      <c r="A87" s="442" t="s">
        <v>290</v>
      </c>
      <c r="B87" s="443" t="n">
        <v>35638</v>
      </c>
      <c r="C87" s="443" t="n">
        <v>0</v>
      </c>
      <c r="D87" s="443" t="n">
        <v>4759</v>
      </c>
      <c r="E87" s="443" t="n">
        <v>0</v>
      </c>
      <c r="F87" s="443" t="n">
        <v>35269</v>
      </c>
      <c r="G87" s="443" t="n">
        <v>0</v>
      </c>
      <c r="H87" s="443" t="n">
        <v>5259</v>
      </c>
      <c r="I87" s="443" t="n">
        <v>0</v>
      </c>
      <c r="J87" s="443" t="n">
        <v>52887</v>
      </c>
      <c r="K87" s="443" t="n">
        <v>0</v>
      </c>
      <c r="L87" s="443" t="n">
        <v>9799</v>
      </c>
      <c r="M87" s="443" t="n">
        <v>0</v>
      </c>
      <c r="N87" s="443" t="n">
        <v>66369</v>
      </c>
      <c r="O87" s="443" t="n">
        <v>0</v>
      </c>
      <c r="P87" s="443" t="n">
        <v>12188</v>
      </c>
      <c r="Q87" s="443" t="n">
        <v>0</v>
      </c>
      <c r="R87" s="443" t="n">
        <v>53220</v>
      </c>
      <c r="S87" s="443" t="n">
        <v>0</v>
      </c>
      <c r="T87" s="443" t="n">
        <v>13751</v>
      </c>
      <c r="U87" s="445" t="n">
        <v>0</v>
      </c>
    </row>
    <row r="88" customFormat="false" ht="12.75" hidden="false" customHeight="false" outlineLevel="0" collapsed="false">
      <c r="A88" s="442" t="s">
        <v>291</v>
      </c>
      <c r="B88" s="443" t="n">
        <v>20299</v>
      </c>
      <c r="C88" s="443" t="n">
        <v>0</v>
      </c>
      <c r="D88" s="443" t="n">
        <v>2415</v>
      </c>
      <c r="E88" s="443" t="n">
        <v>0</v>
      </c>
      <c r="F88" s="443" t="n">
        <v>18724</v>
      </c>
      <c r="G88" s="443" t="n">
        <v>0</v>
      </c>
      <c r="H88" s="443" t="n">
        <v>2112</v>
      </c>
      <c r="I88" s="443" t="n">
        <v>0</v>
      </c>
      <c r="J88" s="443" t="n">
        <v>29765</v>
      </c>
      <c r="K88" s="443" t="n">
        <v>0</v>
      </c>
      <c r="L88" s="443" t="n">
        <v>4142</v>
      </c>
      <c r="M88" s="443" t="n">
        <v>0</v>
      </c>
      <c r="N88" s="443" t="n">
        <v>35368</v>
      </c>
      <c r="O88" s="443" t="n">
        <v>0</v>
      </c>
      <c r="P88" s="443" t="n">
        <v>6809</v>
      </c>
      <c r="Q88" s="443" t="n">
        <v>0</v>
      </c>
      <c r="R88" s="443" t="n">
        <v>30316</v>
      </c>
      <c r="S88" s="443" t="n">
        <v>0</v>
      </c>
      <c r="T88" s="443" t="n">
        <v>9387</v>
      </c>
      <c r="U88" s="445" t="n">
        <v>0</v>
      </c>
    </row>
    <row r="89" customFormat="false" ht="27" hidden="false" customHeight="false" outlineLevel="0" collapsed="false">
      <c r="A89" s="438" t="s">
        <v>292</v>
      </c>
      <c r="B89" s="439" t="n">
        <v>176493</v>
      </c>
      <c r="C89" s="439" t="n">
        <v>0</v>
      </c>
      <c r="D89" s="439" t="n">
        <v>37303</v>
      </c>
      <c r="E89" s="439" t="n">
        <v>0</v>
      </c>
      <c r="F89" s="439" t="n">
        <v>169754</v>
      </c>
      <c r="G89" s="439" t="n">
        <v>0</v>
      </c>
      <c r="H89" s="439" t="n">
        <v>39032</v>
      </c>
      <c r="I89" s="439" t="n">
        <v>0</v>
      </c>
      <c r="J89" s="439" t="n">
        <v>274785</v>
      </c>
      <c r="K89" s="439" t="n">
        <v>0</v>
      </c>
      <c r="L89" s="439" t="n">
        <v>82692</v>
      </c>
      <c r="M89" s="439" t="n">
        <v>0</v>
      </c>
      <c r="N89" s="439" t="n">
        <v>375092</v>
      </c>
      <c r="O89" s="439" t="n">
        <v>62</v>
      </c>
      <c r="P89" s="439" t="n">
        <v>114359</v>
      </c>
      <c r="Q89" s="439" t="n">
        <v>0</v>
      </c>
      <c r="R89" s="439" t="n">
        <v>344936</v>
      </c>
      <c r="S89" s="439" t="n">
        <v>0</v>
      </c>
      <c r="T89" s="439" t="n">
        <v>133646</v>
      </c>
      <c r="U89" s="441" t="n">
        <v>0</v>
      </c>
    </row>
    <row r="90" customFormat="false" ht="14.25" hidden="false" customHeight="false" outlineLevel="0" collapsed="false">
      <c r="A90" s="446" t="s">
        <v>293</v>
      </c>
      <c r="B90" s="447" t="n">
        <v>11399</v>
      </c>
      <c r="C90" s="447" t="n">
        <v>0</v>
      </c>
      <c r="D90" s="447" t="n">
        <v>2209</v>
      </c>
      <c r="E90" s="447" t="n">
        <v>0</v>
      </c>
      <c r="F90" s="447" t="n">
        <v>11320</v>
      </c>
      <c r="G90" s="447" t="n">
        <v>0</v>
      </c>
      <c r="H90" s="447" t="n">
        <v>2520</v>
      </c>
      <c r="I90" s="447" t="n">
        <v>0</v>
      </c>
      <c r="J90" s="447" t="n">
        <v>20193</v>
      </c>
      <c r="K90" s="447" t="n">
        <v>0</v>
      </c>
      <c r="L90" s="447" t="n">
        <v>6210</v>
      </c>
      <c r="M90" s="447" t="n">
        <v>0</v>
      </c>
      <c r="N90" s="447" t="n">
        <v>27487</v>
      </c>
      <c r="O90" s="447" t="n">
        <v>0</v>
      </c>
      <c r="P90" s="447" t="n">
        <v>7334</v>
      </c>
      <c r="Q90" s="447" t="n">
        <v>0</v>
      </c>
      <c r="R90" s="447" t="n">
        <v>28086</v>
      </c>
      <c r="S90" s="447" t="n">
        <v>0</v>
      </c>
      <c r="T90" s="447" t="n">
        <v>11361</v>
      </c>
      <c r="U90" s="449" t="n">
        <v>0</v>
      </c>
    </row>
    <row r="91" customFormat="false" ht="12.75" hidden="false" customHeight="false" outlineLevel="0" collapsed="false">
      <c r="A91" s="446" t="s">
        <v>294</v>
      </c>
      <c r="B91" s="443" t="n">
        <v>35507</v>
      </c>
      <c r="C91" s="443" t="n">
        <v>0</v>
      </c>
      <c r="D91" s="443" t="n">
        <v>11291</v>
      </c>
      <c r="E91" s="443" t="n">
        <v>0</v>
      </c>
      <c r="F91" s="443" t="n">
        <v>31660</v>
      </c>
      <c r="G91" s="443" t="n">
        <v>0</v>
      </c>
      <c r="H91" s="443" t="n">
        <v>9802</v>
      </c>
      <c r="I91" s="443" t="n">
        <v>0</v>
      </c>
      <c r="J91" s="443" t="n">
        <v>47301</v>
      </c>
      <c r="K91" s="443" t="n">
        <v>0</v>
      </c>
      <c r="L91" s="443" t="n">
        <v>16888</v>
      </c>
      <c r="M91" s="443" t="n">
        <v>0</v>
      </c>
      <c r="N91" s="443" t="n">
        <v>62006</v>
      </c>
      <c r="O91" s="443" t="n">
        <v>0</v>
      </c>
      <c r="P91" s="443" t="n">
        <v>20764</v>
      </c>
      <c r="Q91" s="443" t="n">
        <v>0</v>
      </c>
      <c r="R91" s="443" t="n">
        <v>64050</v>
      </c>
      <c r="S91" s="443" t="n">
        <v>0</v>
      </c>
      <c r="T91" s="443" t="n">
        <v>25539</v>
      </c>
      <c r="U91" s="445" t="n">
        <v>0</v>
      </c>
    </row>
    <row r="92" customFormat="false" ht="14.25" hidden="false" customHeight="false" outlineLevel="0" collapsed="false">
      <c r="A92" s="446" t="s">
        <v>295</v>
      </c>
      <c r="B92" s="443" t="n">
        <v>15640</v>
      </c>
      <c r="C92" s="443" t="n">
        <v>0</v>
      </c>
      <c r="D92" s="443" t="n">
        <v>2632</v>
      </c>
      <c r="E92" s="443" t="n">
        <v>0</v>
      </c>
      <c r="F92" s="443" t="n">
        <v>14975</v>
      </c>
      <c r="G92" s="443" t="n">
        <v>0</v>
      </c>
      <c r="H92" s="443" t="n">
        <v>2904</v>
      </c>
      <c r="I92" s="443" t="n">
        <v>0</v>
      </c>
      <c r="J92" s="443" t="n">
        <v>22606</v>
      </c>
      <c r="K92" s="443" t="n">
        <v>0</v>
      </c>
      <c r="L92" s="443" t="n">
        <v>5365</v>
      </c>
      <c r="M92" s="443" t="n">
        <v>0</v>
      </c>
      <c r="N92" s="443" t="n">
        <v>32378</v>
      </c>
      <c r="O92" s="443" t="n">
        <v>0</v>
      </c>
      <c r="P92" s="443" t="n">
        <v>8432</v>
      </c>
      <c r="Q92" s="443" t="n">
        <v>0</v>
      </c>
      <c r="R92" s="443" t="n">
        <v>29863</v>
      </c>
      <c r="S92" s="443" t="n">
        <v>0</v>
      </c>
      <c r="T92" s="443" t="n">
        <v>9820</v>
      </c>
      <c r="U92" s="445" t="n">
        <v>0</v>
      </c>
    </row>
    <row r="93" customFormat="false" ht="12.75" hidden="false" customHeight="false" outlineLevel="0" collapsed="false">
      <c r="A93" s="442" t="s">
        <v>296</v>
      </c>
      <c r="B93" s="443" t="n">
        <v>8009</v>
      </c>
      <c r="C93" s="443" t="n">
        <v>0</v>
      </c>
      <c r="D93" s="443" t="n">
        <v>2115</v>
      </c>
      <c r="E93" s="443" t="n">
        <v>0</v>
      </c>
      <c r="F93" s="443" t="n">
        <v>7968</v>
      </c>
      <c r="G93" s="443" t="n">
        <v>0</v>
      </c>
      <c r="H93" s="443" t="n">
        <v>2134</v>
      </c>
      <c r="I93" s="443" t="n">
        <v>0</v>
      </c>
      <c r="J93" s="443" t="n">
        <v>11888</v>
      </c>
      <c r="K93" s="443" t="n">
        <v>0</v>
      </c>
      <c r="L93" s="443" t="n">
        <v>3724</v>
      </c>
      <c r="M93" s="443" t="n">
        <v>0</v>
      </c>
      <c r="N93" s="443" t="n">
        <v>16367</v>
      </c>
      <c r="O93" s="443" t="n">
        <v>0</v>
      </c>
      <c r="P93" s="443" t="n">
        <v>4509</v>
      </c>
      <c r="Q93" s="443" t="n">
        <v>0</v>
      </c>
      <c r="R93" s="443" t="n">
        <v>14572</v>
      </c>
      <c r="S93" s="443" t="n">
        <v>0</v>
      </c>
      <c r="T93" s="443" t="n">
        <v>4623</v>
      </c>
      <c r="U93" s="445" t="n">
        <v>0</v>
      </c>
    </row>
    <row r="94" customFormat="false" ht="12.75" hidden="false" customHeight="false" outlineLevel="0" collapsed="false">
      <c r="A94" s="442" t="s">
        <v>297</v>
      </c>
      <c r="B94" s="443" t="n">
        <v>36581</v>
      </c>
      <c r="C94" s="443" t="n">
        <v>0</v>
      </c>
      <c r="D94" s="443" t="n">
        <v>6017</v>
      </c>
      <c r="E94" s="443" t="n">
        <v>0</v>
      </c>
      <c r="F94" s="443" t="n">
        <v>37228</v>
      </c>
      <c r="G94" s="443" t="n">
        <v>0</v>
      </c>
      <c r="H94" s="443" t="n">
        <v>7984</v>
      </c>
      <c r="I94" s="443" t="n">
        <v>0</v>
      </c>
      <c r="J94" s="443" t="n">
        <v>63463</v>
      </c>
      <c r="K94" s="443" t="n">
        <v>0</v>
      </c>
      <c r="L94" s="443" t="n">
        <v>20593</v>
      </c>
      <c r="M94" s="443" t="n">
        <v>0</v>
      </c>
      <c r="N94" s="443" t="n">
        <v>91321</v>
      </c>
      <c r="O94" s="443" t="n">
        <v>0</v>
      </c>
      <c r="P94" s="443" t="n">
        <v>33119</v>
      </c>
      <c r="Q94" s="443" t="n">
        <v>0</v>
      </c>
      <c r="R94" s="443" t="n">
        <v>80977</v>
      </c>
      <c r="S94" s="443" t="n">
        <v>0</v>
      </c>
      <c r="T94" s="443" t="n">
        <v>36141</v>
      </c>
      <c r="U94" s="445" t="n">
        <v>0</v>
      </c>
    </row>
    <row r="95" customFormat="false" ht="12.75" hidden="false" customHeight="false" outlineLevel="0" collapsed="false">
      <c r="A95" s="442" t="s">
        <v>298</v>
      </c>
      <c r="B95" s="443" t="n">
        <v>31087</v>
      </c>
      <c r="C95" s="443" t="n">
        <v>0</v>
      </c>
      <c r="D95" s="443" t="n">
        <v>5264</v>
      </c>
      <c r="E95" s="443" t="n">
        <v>0</v>
      </c>
      <c r="F95" s="443" t="n">
        <v>29685</v>
      </c>
      <c r="G95" s="443" t="n">
        <v>0</v>
      </c>
      <c r="H95" s="443" t="n">
        <v>5650</v>
      </c>
      <c r="I95" s="443" t="n">
        <v>0</v>
      </c>
      <c r="J95" s="443" t="n">
        <v>48737</v>
      </c>
      <c r="K95" s="443" t="n">
        <v>0</v>
      </c>
      <c r="L95" s="443" t="n">
        <v>13484</v>
      </c>
      <c r="M95" s="443" t="n">
        <v>0</v>
      </c>
      <c r="N95" s="443" t="n">
        <v>64133</v>
      </c>
      <c r="O95" s="443" t="n">
        <v>0</v>
      </c>
      <c r="P95" s="443" t="n">
        <v>18553</v>
      </c>
      <c r="Q95" s="443" t="n">
        <v>0</v>
      </c>
      <c r="R95" s="443" t="n">
        <v>55514</v>
      </c>
      <c r="S95" s="443" t="n">
        <v>0</v>
      </c>
      <c r="T95" s="443" t="n">
        <v>22624</v>
      </c>
      <c r="U95" s="445" t="n">
        <v>0</v>
      </c>
    </row>
    <row r="96" customFormat="false" ht="12.75" hidden="false" customHeight="false" outlineLevel="0" collapsed="false">
      <c r="A96" s="442" t="s">
        <v>299</v>
      </c>
      <c r="B96" s="443" t="n">
        <v>15778</v>
      </c>
      <c r="C96" s="443" t="n">
        <v>0</v>
      </c>
      <c r="D96" s="443" t="n">
        <v>2121</v>
      </c>
      <c r="E96" s="443" t="n">
        <v>0</v>
      </c>
      <c r="F96" s="443" t="n">
        <v>14687</v>
      </c>
      <c r="G96" s="443" t="n">
        <v>0</v>
      </c>
      <c r="H96" s="443" t="n">
        <v>2108</v>
      </c>
      <c r="I96" s="443" t="n">
        <v>0</v>
      </c>
      <c r="J96" s="443" t="n">
        <v>25185</v>
      </c>
      <c r="K96" s="443" t="n">
        <v>0</v>
      </c>
      <c r="L96" s="443" t="n">
        <v>4961</v>
      </c>
      <c r="M96" s="443" t="n">
        <v>0</v>
      </c>
      <c r="N96" s="443" t="n">
        <v>33829</v>
      </c>
      <c r="O96" s="443" t="n">
        <v>0</v>
      </c>
      <c r="P96" s="443" t="n">
        <v>7388</v>
      </c>
      <c r="Q96" s="443" t="n">
        <v>0</v>
      </c>
      <c r="R96" s="443" t="n">
        <v>35476</v>
      </c>
      <c r="S96" s="443" t="n">
        <v>0</v>
      </c>
      <c r="T96" s="443" t="n">
        <v>9582</v>
      </c>
      <c r="U96" s="445" t="n">
        <v>0</v>
      </c>
    </row>
    <row r="97" customFormat="false" ht="12.75" hidden="false" customHeight="false" outlineLevel="0" collapsed="false">
      <c r="A97" s="442" t="s">
        <v>300</v>
      </c>
      <c r="B97" s="443" t="n">
        <v>5190</v>
      </c>
      <c r="C97" s="443" t="n">
        <v>0</v>
      </c>
      <c r="D97" s="443" t="n">
        <v>1323</v>
      </c>
      <c r="E97" s="443" t="n">
        <v>0</v>
      </c>
      <c r="F97" s="443" t="n">
        <v>4982</v>
      </c>
      <c r="G97" s="443" t="n">
        <v>0</v>
      </c>
      <c r="H97" s="443" t="n">
        <v>1588</v>
      </c>
      <c r="I97" s="443" t="n">
        <v>0</v>
      </c>
      <c r="J97" s="443" t="n">
        <v>7447</v>
      </c>
      <c r="K97" s="443" t="n">
        <v>0</v>
      </c>
      <c r="L97" s="443" t="n">
        <v>2434</v>
      </c>
      <c r="M97" s="443" t="n">
        <v>0</v>
      </c>
      <c r="N97" s="443" t="n">
        <v>10517</v>
      </c>
      <c r="O97" s="443" t="n">
        <v>62</v>
      </c>
      <c r="P97" s="443" t="n">
        <v>2913</v>
      </c>
      <c r="Q97" s="443" t="n">
        <v>0</v>
      </c>
      <c r="R97" s="443" t="n">
        <v>7727</v>
      </c>
      <c r="S97" s="443" t="n">
        <v>0</v>
      </c>
      <c r="T97" s="443" t="n">
        <v>2679</v>
      </c>
      <c r="U97" s="445" t="n">
        <v>0</v>
      </c>
    </row>
    <row r="98" customFormat="false" ht="12.75" hidden="false" customHeight="false" outlineLevel="0" collapsed="false">
      <c r="A98" s="442" t="s">
        <v>301</v>
      </c>
      <c r="B98" s="443" t="n">
        <v>13472</v>
      </c>
      <c r="C98" s="443" t="n">
        <v>0</v>
      </c>
      <c r="D98" s="443" t="n">
        <v>3634</v>
      </c>
      <c r="E98" s="443" t="n">
        <v>0</v>
      </c>
      <c r="F98" s="443" t="n">
        <v>13517</v>
      </c>
      <c r="G98" s="443" t="n">
        <v>0</v>
      </c>
      <c r="H98" s="443" t="n">
        <v>3639</v>
      </c>
      <c r="I98" s="443" t="n">
        <v>0</v>
      </c>
      <c r="J98" s="443" t="n">
        <v>22465</v>
      </c>
      <c r="K98" s="443" t="n">
        <v>0</v>
      </c>
      <c r="L98" s="443" t="n">
        <v>7579</v>
      </c>
      <c r="M98" s="443" t="n">
        <v>0</v>
      </c>
      <c r="N98" s="443" t="n">
        <v>29954</v>
      </c>
      <c r="O98" s="443" t="n">
        <v>0</v>
      </c>
      <c r="P98" s="443" t="n">
        <v>9713</v>
      </c>
      <c r="Q98" s="443" t="n">
        <v>0</v>
      </c>
      <c r="R98" s="443" t="n">
        <v>21985</v>
      </c>
      <c r="S98" s="443" t="n">
        <v>0</v>
      </c>
      <c r="T98" s="443" t="n">
        <v>8665</v>
      </c>
      <c r="U98" s="445" t="n">
        <v>0</v>
      </c>
    </row>
    <row r="99" customFormat="false" ht="12.75" hidden="false" customHeight="false" outlineLevel="0" collapsed="false">
      <c r="A99" s="442" t="s">
        <v>302</v>
      </c>
      <c r="B99" s="443" t="n">
        <v>2328</v>
      </c>
      <c r="C99" s="443" t="n">
        <v>0</v>
      </c>
      <c r="D99" s="443" t="n">
        <v>214</v>
      </c>
      <c r="E99" s="443" t="n">
        <v>0</v>
      </c>
      <c r="F99" s="443" t="n">
        <v>2064</v>
      </c>
      <c r="G99" s="443" t="n">
        <v>0</v>
      </c>
      <c r="H99" s="443" t="n">
        <v>203</v>
      </c>
      <c r="I99" s="443" t="n">
        <v>0</v>
      </c>
      <c r="J99" s="443" t="n">
        <v>2942</v>
      </c>
      <c r="K99" s="443" t="n">
        <v>0</v>
      </c>
      <c r="L99" s="443" t="n">
        <v>573</v>
      </c>
      <c r="M99" s="443" t="n">
        <v>0</v>
      </c>
      <c r="N99" s="443" t="n">
        <v>3815</v>
      </c>
      <c r="O99" s="443" t="n">
        <v>0</v>
      </c>
      <c r="P99" s="443" t="n">
        <v>748</v>
      </c>
      <c r="Q99" s="443" t="n">
        <v>0</v>
      </c>
      <c r="R99" s="443" t="n">
        <v>3788</v>
      </c>
      <c r="S99" s="443" t="n">
        <v>0</v>
      </c>
      <c r="T99" s="443" t="n">
        <v>1440</v>
      </c>
      <c r="U99" s="445" t="n">
        <v>0</v>
      </c>
    </row>
    <row r="100" customFormat="false" ht="13.5" hidden="false" customHeight="false" outlineLevel="0" collapsed="false">
      <c r="A100" s="450" t="s">
        <v>303</v>
      </c>
      <c r="B100" s="451" t="n">
        <v>1504</v>
      </c>
      <c r="C100" s="451" t="n">
        <v>0</v>
      </c>
      <c r="D100" s="451" t="n">
        <v>482</v>
      </c>
      <c r="E100" s="451" t="n">
        <v>0</v>
      </c>
      <c r="F100" s="451" t="n">
        <v>1668</v>
      </c>
      <c r="G100" s="451" t="n">
        <v>0</v>
      </c>
      <c r="H100" s="451" t="n">
        <v>500</v>
      </c>
      <c r="I100" s="451" t="n">
        <v>0</v>
      </c>
      <c r="J100" s="451" t="n">
        <v>2559</v>
      </c>
      <c r="K100" s="451" t="n">
        <v>0</v>
      </c>
      <c r="L100" s="451" t="n">
        <v>881</v>
      </c>
      <c r="M100" s="451" t="n">
        <v>0</v>
      </c>
      <c r="N100" s="451" t="n">
        <v>3285</v>
      </c>
      <c r="O100" s="451" t="n">
        <v>0</v>
      </c>
      <c r="P100" s="451" t="n">
        <v>887</v>
      </c>
      <c r="Q100" s="451" t="n">
        <v>0</v>
      </c>
      <c r="R100" s="451" t="n">
        <v>2897</v>
      </c>
      <c r="S100" s="451" t="n">
        <v>0</v>
      </c>
      <c r="T100" s="451" t="n">
        <v>1174</v>
      </c>
      <c r="U100" s="453" t="n">
        <v>0</v>
      </c>
    </row>
    <row r="101" customFormat="false" ht="12.75" hidden="false" customHeight="false" outlineLevel="0" collapsed="false">
      <c r="A101" s="202"/>
      <c r="B101" s="202"/>
      <c r="C101" s="202"/>
      <c r="D101" s="202"/>
      <c r="E101" s="202"/>
      <c r="F101" s="202"/>
      <c r="G101" s="202"/>
      <c r="H101" s="202"/>
      <c r="I101" s="202"/>
      <c r="J101" s="202"/>
      <c r="K101" s="202"/>
      <c r="L101" s="202"/>
      <c r="M101" s="202"/>
      <c r="N101" s="479"/>
      <c r="O101" s="202"/>
      <c r="P101" s="202"/>
      <c r="Q101" s="202"/>
      <c r="R101" s="479"/>
      <c r="S101" s="202"/>
    </row>
    <row r="102" customFormat="false" ht="14.25" hidden="false" customHeight="false" outlineLevel="0" collapsed="false">
      <c r="A102" s="487" t="s">
        <v>318</v>
      </c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202"/>
      <c r="O102" s="202"/>
      <c r="P102" s="202"/>
      <c r="Q102" s="202"/>
      <c r="R102" s="202"/>
      <c r="S102" s="202"/>
    </row>
  </sheetData>
  <mergeCells count="20">
    <mergeCell ref="A1:I1"/>
    <mergeCell ref="J1:L1"/>
    <mergeCell ref="B2:C2"/>
    <mergeCell ref="D2:E2"/>
    <mergeCell ref="A4:A6"/>
    <mergeCell ref="B4:E4"/>
    <mergeCell ref="F4:I4"/>
    <mergeCell ref="J4:M4"/>
    <mergeCell ref="N4:Q4"/>
    <mergeCell ref="R4:U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A1" activeCellId="0" sqref="A1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1.86"/>
    <col collapsed="false" customWidth="true" hidden="false" outlineLevel="0" max="9" min="2" style="0" width="15.14"/>
    <col collapsed="false" customWidth="true" hidden="false" outlineLevel="0" max="13" min="10" style="0" width="16.57"/>
  </cols>
  <sheetData>
    <row r="1" customFormat="false" ht="42.75" hidden="false" customHeight="true" outlineLevel="0" collapsed="false">
      <c r="A1" s="467" t="s">
        <v>323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72"/>
      <c r="M1" s="472"/>
    </row>
    <row r="3" customFormat="false" ht="12.75" hidden="false" customHeight="false" outlineLevel="0" collapsed="false">
      <c r="G3" s="474"/>
      <c r="H3" s="474"/>
      <c r="I3" s="474"/>
      <c r="K3" s="474" t="s">
        <v>150</v>
      </c>
      <c r="M3" s="474"/>
    </row>
    <row r="4" s="469" customFormat="true" ht="15" hidden="false" customHeight="true" outlineLevel="0" collapsed="false">
      <c r="A4" s="475"/>
      <c r="B4" s="458" t="s">
        <v>13</v>
      </c>
      <c r="C4" s="458"/>
      <c r="D4" s="458" t="s">
        <v>14</v>
      </c>
      <c r="E4" s="458"/>
      <c r="F4" s="458" t="s">
        <v>15</v>
      </c>
      <c r="G4" s="458"/>
      <c r="H4" s="458" t="s">
        <v>16</v>
      </c>
      <c r="I4" s="458"/>
      <c r="J4" s="458" t="s">
        <v>17</v>
      </c>
      <c r="K4" s="458"/>
    </row>
    <row r="5" customFormat="false" ht="63.75" hidden="false" customHeight="true" outlineLevel="0" collapsed="false">
      <c r="A5" s="475"/>
      <c r="B5" s="476" t="s">
        <v>64</v>
      </c>
      <c r="C5" s="477" t="s">
        <v>65</v>
      </c>
      <c r="D5" s="476" t="s">
        <v>64</v>
      </c>
      <c r="E5" s="477" t="s">
        <v>65</v>
      </c>
      <c r="F5" s="476" t="s">
        <v>64</v>
      </c>
      <c r="G5" s="477" t="s">
        <v>65</v>
      </c>
      <c r="H5" s="374" t="s">
        <v>64</v>
      </c>
      <c r="I5" s="492" t="s">
        <v>65</v>
      </c>
      <c r="J5" s="493" t="s">
        <v>64</v>
      </c>
      <c r="K5" s="477" t="s">
        <v>65</v>
      </c>
    </row>
    <row r="6" customFormat="false" ht="12.75" hidden="false" customHeight="false" outlineLevel="0" collapsed="false">
      <c r="A6" s="434" t="s">
        <v>210</v>
      </c>
      <c r="B6" s="494" t="n">
        <v>6399125</v>
      </c>
      <c r="C6" s="494" t="n">
        <v>35027</v>
      </c>
      <c r="D6" s="494" t="n">
        <v>7635233</v>
      </c>
      <c r="E6" s="494" t="n">
        <v>22622</v>
      </c>
      <c r="F6" s="494" t="n">
        <v>9292031</v>
      </c>
      <c r="G6" s="494" t="n">
        <v>17327</v>
      </c>
      <c r="H6" s="494" t="n">
        <v>11765807</v>
      </c>
      <c r="I6" s="494" t="n">
        <v>16045</v>
      </c>
      <c r="J6" s="494" t="n">
        <v>13845378</v>
      </c>
      <c r="K6" s="495" t="n">
        <v>7065</v>
      </c>
    </row>
    <row r="7" customFormat="false" ht="25.5" hidden="false" customHeight="false" outlineLevel="0" collapsed="false">
      <c r="A7" s="438" t="s">
        <v>211</v>
      </c>
      <c r="B7" s="439" t="n">
        <v>1897063</v>
      </c>
      <c r="C7" s="439" t="n">
        <v>26172</v>
      </c>
      <c r="D7" s="439" t="n">
        <v>2366083</v>
      </c>
      <c r="E7" s="439" t="n">
        <v>17745</v>
      </c>
      <c r="F7" s="439" t="n">
        <v>2953800</v>
      </c>
      <c r="G7" s="439" t="n">
        <v>13278</v>
      </c>
      <c r="H7" s="439" t="n">
        <v>3814727</v>
      </c>
      <c r="I7" s="439" t="n">
        <v>13203</v>
      </c>
      <c r="J7" s="439" t="n">
        <v>4465972</v>
      </c>
      <c r="K7" s="441" t="n">
        <v>5703</v>
      </c>
    </row>
    <row r="8" customFormat="false" ht="12.75" hidden="false" customHeight="false" outlineLevel="0" collapsed="false">
      <c r="A8" s="442" t="s">
        <v>212</v>
      </c>
      <c r="B8" s="443" t="n">
        <v>42372</v>
      </c>
      <c r="C8" s="443" t="n">
        <v>90</v>
      </c>
      <c r="D8" s="443" t="n">
        <v>49099</v>
      </c>
      <c r="E8" s="443" t="n">
        <v>38</v>
      </c>
      <c r="F8" s="443" t="n">
        <v>64209</v>
      </c>
      <c r="G8" s="443" t="n">
        <v>40</v>
      </c>
      <c r="H8" s="443" t="n">
        <v>81654</v>
      </c>
      <c r="I8" s="443" t="n">
        <v>25</v>
      </c>
      <c r="J8" s="443" t="n">
        <v>98577</v>
      </c>
      <c r="K8" s="445" t="n">
        <v>19</v>
      </c>
    </row>
    <row r="9" customFormat="false" ht="12.75" hidden="false" customHeight="false" outlineLevel="0" collapsed="false">
      <c r="A9" s="442" t="s">
        <v>213</v>
      </c>
      <c r="B9" s="443" t="n">
        <v>36683</v>
      </c>
      <c r="C9" s="443" t="n">
        <v>52</v>
      </c>
      <c r="D9" s="443" t="n">
        <v>42508</v>
      </c>
      <c r="E9" s="443" t="n">
        <v>32</v>
      </c>
      <c r="F9" s="443" t="n">
        <v>51295</v>
      </c>
      <c r="G9" s="443" t="n">
        <v>23</v>
      </c>
      <c r="H9" s="443" t="n">
        <v>63034</v>
      </c>
      <c r="I9" s="443" t="n">
        <v>11</v>
      </c>
      <c r="J9" s="443" t="n">
        <v>71668</v>
      </c>
      <c r="K9" s="445" t="n">
        <v>7</v>
      </c>
    </row>
    <row r="10" customFormat="false" ht="12.75" hidden="false" customHeight="false" outlineLevel="0" collapsed="false">
      <c r="A10" s="442" t="s">
        <v>214</v>
      </c>
      <c r="B10" s="443" t="n">
        <v>45006</v>
      </c>
      <c r="C10" s="443" t="n">
        <v>88</v>
      </c>
      <c r="D10" s="443" t="n">
        <v>52482</v>
      </c>
      <c r="E10" s="443" t="n">
        <v>63</v>
      </c>
      <c r="F10" s="443" t="n">
        <v>62369</v>
      </c>
      <c r="G10" s="443" t="n">
        <v>60</v>
      </c>
      <c r="H10" s="443" t="n">
        <v>77070</v>
      </c>
      <c r="I10" s="443" t="n">
        <v>43</v>
      </c>
      <c r="J10" s="443" t="n">
        <v>88169</v>
      </c>
      <c r="K10" s="445" t="n">
        <v>14</v>
      </c>
    </row>
    <row r="11" customFormat="false" ht="12.75" hidden="false" customHeight="false" outlineLevel="0" collapsed="false">
      <c r="A11" s="442" t="s">
        <v>215</v>
      </c>
      <c r="B11" s="443" t="n">
        <v>82104</v>
      </c>
      <c r="C11" s="443" t="n">
        <v>62</v>
      </c>
      <c r="D11" s="443" t="n">
        <v>96189</v>
      </c>
      <c r="E11" s="443" t="n">
        <v>25</v>
      </c>
      <c r="F11" s="443" t="n">
        <v>116541</v>
      </c>
      <c r="G11" s="443" t="n">
        <v>13</v>
      </c>
      <c r="H11" s="443" t="n">
        <v>144077</v>
      </c>
      <c r="I11" s="443" t="n">
        <v>5</v>
      </c>
      <c r="J11" s="443" t="n">
        <v>166451</v>
      </c>
      <c r="K11" s="445" t="n">
        <v>5</v>
      </c>
    </row>
    <row r="12" customFormat="false" ht="12.75" hidden="false" customHeight="false" outlineLevel="0" collapsed="false">
      <c r="A12" s="442" t="s">
        <v>216</v>
      </c>
      <c r="B12" s="443" t="n">
        <v>28516</v>
      </c>
      <c r="C12" s="443" t="n">
        <v>50</v>
      </c>
      <c r="D12" s="443" t="n">
        <v>31314</v>
      </c>
      <c r="E12" s="443" t="n">
        <v>33</v>
      </c>
      <c r="F12" s="443" t="n">
        <v>36787</v>
      </c>
      <c r="G12" s="443" t="n">
        <v>40</v>
      </c>
      <c r="H12" s="443" t="n">
        <v>44766</v>
      </c>
      <c r="I12" s="443" t="n">
        <v>26</v>
      </c>
      <c r="J12" s="443" t="n">
        <v>52043</v>
      </c>
      <c r="K12" s="445" t="n">
        <v>2</v>
      </c>
    </row>
    <row r="13" customFormat="false" ht="12.75" hidden="false" customHeight="false" outlineLevel="0" collapsed="false">
      <c r="A13" s="442" t="s">
        <v>217</v>
      </c>
      <c r="B13" s="443" t="n">
        <v>53553</v>
      </c>
      <c r="C13" s="443" t="n">
        <v>165</v>
      </c>
      <c r="D13" s="443" t="n">
        <v>62391</v>
      </c>
      <c r="E13" s="443" t="n">
        <v>73</v>
      </c>
      <c r="F13" s="443" t="n">
        <v>73656</v>
      </c>
      <c r="G13" s="443" t="n">
        <v>68</v>
      </c>
      <c r="H13" s="443" t="n">
        <v>91253</v>
      </c>
      <c r="I13" s="443" t="n">
        <v>39</v>
      </c>
      <c r="J13" s="443" t="n">
        <v>103486</v>
      </c>
      <c r="K13" s="445" t="n">
        <v>24</v>
      </c>
    </row>
    <row r="14" customFormat="false" ht="12.75" hidden="false" customHeight="false" outlineLevel="0" collapsed="false">
      <c r="A14" s="442" t="s">
        <v>218</v>
      </c>
      <c r="B14" s="443" t="n">
        <v>19987</v>
      </c>
      <c r="C14" s="443" t="n">
        <v>6</v>
      </c>
      <c r="D14" s="443" t="n">
        <v>23488</v>
      </c>
      <c r="E14" s="443" t="n">
        <v>0</v>
      </c>
      <c r="F14" s="443" t="n">
        <v>28065</v>
      </c>
      <c r="G14" s="443" t="n">
        <v>0</v>
      </c>
      <c r="H14" s="443" t="n">
        <v>35005</v>
      </c>
      <c r="I14" s="443" t="n">
        <v>0</v>
      </c>
      <c r="J14" s="443" t="n">
        <v>40010</v>
      </c>
      <c r="K14" s="445" t="n">
        <v>0</v>
      </c>
    </row>
    <row r="15" customFormat="false" ht="12.75" hidden="false" customHeight="false" outlineLevel="0" collapsed="false">
      <c r="A15" s="442" t="s">
        <v>219</v>
      </c>
      <c r="B15" s="443" t="n">
        <v>35906</v>
      </c>
      <c r="C15" s="443" t="n">
        <v>34</v>
      </c>
      <c r="D15" s="443" t="n">
        <v>41091</v>
      </c>
      <c r="E15" s="443" t="n">
        <v>12</v>
      </c>
      <c r="F15" s="443" t="n">
        <v>48424</v>
      </c>
      <c r="G15" s="443" t="n">
        <v>11</v>
      </c>
      <c r="H15" s="443" t="n">
        <v>59943</v>
      </c>
      <c r="I15" s="443" t="n">
        <v>9</v>
      </c>
      <c r="J15" s="443" t="n">
        <v>69762</v>
      </c>
      <c r="K15" s="445" t="n">
        <v>5</v>
      </c>
    </row>
    <row r="16" customFormat="false" ht="12.75" hidden="false" customHeight="false" outlineLevel="0" collapsed="false">
      <c r="A16" s="442" t="s">
        <v>220</v>
      </c>
      <c r="B16" s="443" t="n">
        <v>34496</v>
      </c>
      <c r="C16" s="443" t="n">
        <v>21</v>
      </c>
      <c r="D16" s="443" t="n">
        <v>40253</v>
      </c>
      <c r="E16" s="443" t="n">
        <v>18</v>
      </c>
      <c r="F16" s="443" t="n">
        <v>49491</v>
      </c>
      <c r="G16" s="443" t="n">
        <v>10</v>
      </c>
      <c r="H16" s="443" t="n">
        <v>61924</v>
      </c>
      <c r="I16" s="443" t="n">
        <v>0</v>
      </c>
      <c r="J16" s="443" t="n">
        <v>70088</v>
      </c>
      <c r="K16" s="445" t="n">
        <v>0</v>
      </c>
    </row>
    <row r="17" customFormat="false" ht="12.75" hidden="false" customHeight="false" outlineLevel="0" collapsed="false">
      <c r="A17" s="442" t="s">
        <v>221</v>
      </c>
      <c r="B17" s="443" t="n">
        <v>520159</v>
      </c>
      <c r="C17" s="443" t="n">
        <v>5812</v>
      </c>
      <c r="D17" s="443" t="n">
        <v>656828</v>
      </c>
      <c r="E17" s="443" t="n">
        <v>5020</v>
      </c>
      <c r="F17" s="443" t="n">
        <v>807936</v>
      </c>
      <c r="G17" s="443" t="n">
        <v>3151</v>
      </c>
      <c r="H17" s="443" t="n">
        <v>1027219</v>
      </c>
      <c r="I17" s="443" t="n">
        <v>2443</v>
      </c>
      <c r="J17" s="443" t="n">
        <v>1213396</v>
      </c>
      <c r="K17" s="445" t="n">
        <v>1659</v>
      </c>
    </row>
    <row r="18" customFormat="false" ht="12.75" hidden="false" customHeight="false" outlineLevel="0" collapsed="false">
      <c r="A18" s="442" t="s">
        <v>222</v>
      </c>
      <c r="B18" s="443" t="n">
        <v>26236</v>
      </c>
      <c r="C18" s="443" t="n">
        <v>41</v>
      </c>
      <c r="D18" s="443" t="n">
        <v>30589</v>
      </c>
      <c r="E18" s="443" t="n">
        <v>17</v>
      </c>
      <c r="F18" s="443" t="n">
        <v>36967</v>
      </c>
      <c r="G18" s="443" t="n">
        <v>7</v>
      </c>
      <c r="H18" s="443" t="n">
        <v>45461</v>
      </c>
      <c r="I18" s="443" t="n">
        <v>6</v>
      </c>
      <c r="J18" s="443" t="n">
        <v>50292</v>
      </c>
      <c r="K18" s="445" t="n">
        <v>5</v>
      </c>
    </row>
    <row r="19" customFormat="false" ht="12.75" hidden="false" customHeight="false" outlineLevel="0" collapsed="false">
      <c r="A19" s="442" t="s">
        <v>223</v>
      </c>
      <c r="B19" s="443" t="n">
        <v>46680</v>
      </c>
      <c r="C19" s="443" t="n">
        <v>144</v>
      </c>
      <c r="D19" s="443" t="n">
        <v>54421</v>
      </c>
      <c r="E19" s="443" t="n">
        <v>12</v>
      </c>
      <c r="F19" s="443" t="n">
        <v>65282</v>
      </c>
      <c r="G19" s="443" t="n">
        <v>12</v>
      </c>
      <c r="H19" s="443" t="n">
        <v>78587</v>
      </c>
      <c r="I19" s="443" t="n">
        <v>6</v>
      </c>
      <c r="J19" s="443" t="n">
        <v>89530</v>
      </c>
      <c r="K19" s="445" t="n">
        <v>5</v>
      </c>
    </row>
    <row r="20" customFormat="false" ht="12.75" hidden="false" customHeight="false" outlineLevel="0" collapsed="false">
      <c r="A20" s="442" t="s">
        <v>224</v>
      </c>
      <c r="B20" s="443" t="n">
        <v>35977</v>
      </c>
      <c r="C20" s="443" t="n">
        <v>71</v>
      </c>
      <c r="D20" s="443" t="n">
        <v>40359</v>
      </c>
      <c r="E20" s="443" t="n">
        <v>40</v>
      </c>
      <c r="F20" s="443" t="n">
        <v>46724</v>
      </c>
      <c r="G20" s="443" t="n">
        <v>32</v>
      </c>
      <c r="H20" s="443" t="n">
        <v>56064</v>
      </c>
      <c r="I20" s="443" t="n">
        <v>22</v>
      </c>
      <c r="J20" s="443" t="n">
        <v>62086</v>
      </c>
      <c r="K20" s="445" t="n">
        <v>12</v>
      </c>
    </row>
    <row r="21" customFormat="false" ht="12.75" hidden="false" customHeight="false" outlineLevel="0" collapsed="false">
      <c r="A21" s="442" t="s">
        <v>225</v>
      </c>
      <c r="B21" s="443" t="n">
        <v>31108</v>
      </c>
      <c r="C21" s="443" t="n">
        <v>38</v>
      </c>
      <c r="D21" s="443" t="n">
        <v>35287</v>
      </c>
      <c r="E21" s="443" t="n">
        <v>10</v>
      </c>
      <c r="F21" s="443" t="n">
        <v>41999</v>
      </c>
      <c r="G21" s="443" t="n">
        <v>6</v>
      </c>
      <c r="H21" s="443" t="n">
        <v>51485</v>
      </c>
      <c r="I21" s="443" t="n">
        <v>3</v>
      </c>
      <c r="J21" s="443" t="n">
        <v>57244</v>
      </c>
      <c r="K21" s="445" t="n">
        <v>0</v>
      </c>
    </row>
    <row r="22" customFormat="false" ht="12.75" hidden="false" customHeight="false" outlineLevel="0" collapsed="false">
      <c r="A22" s="442" t="s">
        <v>226</v>
      </c>
      <c r="B22" s="443" t="n">
        <v>52761</v>
      </c>
      <c r="C22" s="443" t="n">
        <v>90</v>
      </c>
      <c r="D22" s="443" t="n">
        <v>62529</v>
      </c>
      <c r="E22" s="443" t="n">
        <v>25</v>
      </c>
      <c r="F22" s="443" t="n">
        <v>73389</v>
      </c>
      <c r="G22" s="443" t="n">
        <v>28</v>
      </c>
      <c r="H22" s="443" t="n">
        <v>88987</v>
      </c>
      <c r="I22" s="443" t="n">
        <v>11</v>
      </c>
      <c r="J22" s="443" t="n">
        <v>99919</v>
      </c>
      <c r="K22" s="445" t="n">
        <v>10</v>
      </c>
    </row>
    <row r="23" customFormat="false" ht="12.75" hidden="false" customHeight="false" outlineLevel="0" collapsed="false">
      <c r="A23" s="442" t="s">
        <v>227</v>
      </c>
      <c r="B23" s="443" t="n">
        <v>55412</v>
      </c>
      <c r="C23" s="443" t="n">
        <v>179</v>
      </c>
      <c r="D23" s="443" t="n">
        <v>64773</v>
      </c>
      <c r="E23" s="443" t="n">
        <v>68</v>
      </c>
      <c r="F23" s="443" t="n">
        <v>77034</v>
      </c>
      <c r="G23" s="443" t="n">
        <v>55</v>
      </c>
      <c r="H23" s="443" t="n">
        <v>98570</v>
      </c>
      <c r="I23" s="443" t="n">
        <v>51</v>
      </c>
      <c r="J23" s="443" t="n">
        <v>115457</v>
      </c>
      <c r="K23" s="445" t="n">
        <v>43</v>
      </c>
    </row>
    <row r="24" customFormat="false" ht="12.75" hidden="false" customHeight="false" outlineLevel="0" collapsed="false">
      <c r="A24" s="442" t="s">
        <v>228</v>
      </c>
      <c r="B24" s="443" t="n">
        <v>41427</v>
      </c>
      <c r="C24" s="443" t="n">
        <v>76</v>
      </c>
      <c r="D24" s="443" t="n">
        <v>47741</v>
      </c>
      <c r="E24" s="443" t="n">
        <v>41</v>
      </c>
      <c r="F24" s="443" t="n">
        <v>56588</v>
      </c>
      <c r="G24" s="443" t="n">
        <v>48</v>
      </c>
      <c r="H24" s="443" t="n">
        <v>69519</v>
      </c>
      <c r="I24" s="443" t="n">
        <v>31</v>
      </c>
      <c r="J24" s="443" t="n">
        <v>80952</v>
      </c>
      <c r="K24" s="445" t="n">
        <v>13</v>
      </c>
    </row>
    <row r="25" customFormat="false" ht="12.75" hidden="false" customHeight="false" outlineLevel="0" collapsed="false">
      <c r="A25" s="442" t="s">
        <v>229</v>
      </c>
      <c r="B25" s="443" t="n">
        <v>708682</v>
      </c>
      <c r="C25" s="443" t="n">
        <v>19154</v>
      </c>
      <c r="D25" s="443" t="n">
        <v>934742</v>
      </c>
      <c r="E25" s="443" t="n">
        <v>12220</v>
      </c>
      <c r="F25" s="443" t="n">
        <v>1217046</v>
      </c>
      <c r="G25" s="443" t="n">
        <v>9674</v>
      </c>
      <c r="H25" s="443" t="n">
        <v>1640108</v>
      </c>
      <c r="I25" s="443" t="n">
        <v>10474</v>
      </c>
      <c r="J25" s="443" t="n">
        <v>1936842</v>
      </c>
      <c r="K25" s="445" t="n">
        <v>3881</v>
      </c>
    </row>
    <row r="26" customFormat="false" ht="25.5" hidden="false" customHeight="false" outlineLevel="0" collapsed="false">
      <c r="A26" s="438" t="s">
        <v>230</v>
      </c>
      <c r="B26" s="439" t="n">
        <v>784604</v>
      </c>
      <c r="C26" s="439" t="n">
        <v>4295</v>
      </c>
      <c r="D26" s="439" t="n">
        <v>954957</v>
      </c>
      <c r="E26" s="439" t="n">
        <v>2742</v>
      </c>
      <c r="F26" s="439" t="n">
        <v>1166342</v>
      </c>
      <c r="G26" s="439" t="n">
        <v>2302</v>
      </c>
      <c r="H26" s="439" t="n">
        <v>1476123</v>
      </c>
      <c r="I26" s="439" t="n">
        <v>1576</v>
      </c>
      <c r="J26" s="439" t="n">
        <v>1700737</v>
      </c>
      <c r="K26" s="441" t="n">
        <v>700</v>
      </c>
    </row>
    <row r="27" customFormat="false" ht="12.75" hidden="false" customHeight="false" outlineLevel="0" collapsed="false">
      <c r="A27" s="442" t="s">
        <v>231</v>
      </c>
      <c r="B27" s="443" t="n">
        <v>28297</v>
      </c>
      <c r="C27" s="443" t="n">
        <v>18</v>
      </c>
      <c r="D27" s="443" t="n">
        <v>32489</v>
      </c>
      <c r="E27" s="443" t="n">
        <v>5</v>
      </c>
      <c r="F27" s="443" t="n">
        <v>38724</v>
      </c>
      <c r="G27" s="443" t="n">
        <v>5</v>
      </c>
      <c r="H27" s="443" t="n">
        <v>46372</v>
      </c>
      <c r="I27" s="443" t="n">
        <v>4</v>
      </c>
      <c r="J27" s="443" t="n">
        <v>50810</v>
      </c>
      <c r="K27" s="445" t="n">
        <v>1</v>
      </c>
    </row>
    <row r="28" customFormat="false" ht="12.75" hidden="false" customHeight="false" outlineLevel="0" collapsed="false">
      <c r="A28" s="442" t="s">
        <v>232</v>
      </c>
      <c r="B28" s="443" t="n">
        <v>53195</v>
      </c>
      <c r="C28" s="443" t="n">
        <v>21</v>
      </c>
      <c r="D28" s="443" t="n">
        <v>59276</v>
      </c>
      <c r="E28" s="443" t="n">
        <v>10</v>
      </c>
      <c r="F28" s="443" t="n">
        <v>67226</v>
      </c>
      <c r="G28" s="443" t="n">
        <v>11</v>
      </c>
      <c r="H28" s="443" t="n">
        <v>76634</v>
      </c>
      <c r="I28" s="443" t="n">
        <v>10</v>
      </c>
      <c r="J28" s="443" t="n">
        <v>83539</v>
      </c>
      <c r="K28" s="445" t="n">
        <v>8</v>
      </c>
    </row>
    <row r="29" customFormat="false" ht="12.75" hidden="false" customHeight="false" outlineLevel="0" collapsed="false">
      <c r="A29" s="442" t="s">
        <v>233</v>
      </c>
      <c r="B29" s="443" t="n">
        <v>61358</v>
      </c>
      <c r="C29" s="443" t="n">
        <v>65</v>
      </c>
      <c r="D29" s="443" t="n">
        <v>71244</v>
      </c>
      <c r="E29" s="443" t="n">
        <v>30</v>
      </c>
      <c r="F29" s="443" t="n">
        <v>84263</v>
      </c>
      <c r="G29" s="443" t="n">
        <v>26</v>
      </c>
      <c r="H29" s="443" t="n">
        <v>100745</v>
      </c>
      <c r="I29" s="443" t="n">
        <v>10</v>
      </c>
      <c r="J29" s="443" t="n">
        <v>113849</v>
      </c>
      <c r="K29" s="445" t="n">
        <v>5</v>
      </c>
    </row>
    <row r="30" customFormat="false" ht="25.5" hidden="false" customHeight="false" outlineLevel="0" collapsed="false">
      <c r="A30" s="442" t="s">
        <v>234</v>
      </c>
      <c r="B30" s="443" t="n">
        <v>3565</v>
      </c>
      <c r="C30" s="443" t="n">
        <v>0</v>
      </c>
      <c r="D30" s="443" t="n">
        <v>3848</v>
      </c>
      <c r="E30" s="443" t="n">
        <v>0</v>
      </c>
      <c r="F30" s="443" t="n">
        <v>4211</v>
      </c>
      <c r="G30" s="443" t="n">
        <v>0</v>
      </c>
      <c r="H30" s="443" t="n">
        <v>4909</v>
      </c>
      <c r="I30" s="443" t="n">
        <v>0</v>
      </c>
      <c r="J30" s="443" t="n">
        <v>5366</v>
      </c>
      <c r="K30" s="445" t="n">
        <v>0</v>
      </c>
    </row>
    <row r="31" customFormat="false" ht="12.75" hidden="false" customHeight="false" outlineLevel="0" collapsed="false">
      <c r="A31" s="442" t="s">
        <v>235</v>
      </c>
      <c r="B31" s="443" t="n">
        <v>47706</v>
      </c>
      <c r="C31" s="443" t="n">
        <v>39</v>
      </c>
      <c r="D31" s="443" t="n">
        <v>53723</v>
      </c>
      <c r="E31" s="443" t="n">
        <v>22</v>
      </c>
      <c r="F31" s="443" t="n">
        <v>64154</v>
      </c>
      <c r="G31" s="443" t="n">
        <v>25</v>
      </c>
      <c r="H31" s="443" t="n">
        <v>76433</v>
      </c>
      <c r="I31" s="443" t="n">
        <v>13</v>
      </c>
      <c r="J31" s="443" t="n">
        <v>86170</v>
      </c>
      <c r="K31" s="445" t="n">
        <v>11</v>
      </c>
    </row>
    <row r="32" customFormat="false" ht="12.75" hidden="false" customHeight="false" outlineLevel="0" collapsed="false">
      <c r="A32" s="442" t="s">
        <v>236</v>
      </c>
      <c r="B32" s="443" t="n">
        <v>39835</v>
      </c>
      <c r="C32" s="443" t="n">
        <v>346</v>
      </c>
      <c r="D32" s="443" t="n">
        <v>47507</v>
      </c>
      <c r="E32" s="443" t="n">
        <v>237</v>
      </c>
      <c r="F32" s="443" t="n">
        <v>60408</v>
      </c>
      <c r="G32" s="443" t="n">
        <v>192</v>
      </c>
      <c r="H32" s="443" t="n">
        <v>76274</v>
      </c>
      <c r="I32" s="443" t="n">
        <v>91</v>
      </c>
      <c r="J32" s="443" t="n">
        <v>85935</v>
      </c>
      <c r="K32" s="445" t="n">
        <v>34</v>
      </c>
    </row>
    <row r="33" customFormat="false" ht="12.75" hidden="false" customHeight="false" outlineLevel="0" collapsed="false">
      <c r="A33" s="442" t="s">
        <v>237</v>
      </c>
      <c r="B33" s="443" t="n">
        <v>101616</v>
      </c>
      <c r="C33" s="443" t="n">
        <v>390</v>
      </c>
      <c r="D33" s="443" t="n">
        <v>123256</v>
      </c>
      <c r="E33" s="443" t="n">
        <v>201</v>
      </c>
      <c r="F33" s="443" t="n">
        <v>153029</v>
      </c>
      <c r="G33" s="443" t="n">
        <v>198</v>
      </c>
      <c r="H33" s="443" t="n">
        <v>195916</v>
      </c>
      <c r="I33" s="443" t="n">
        <v>151</v>
      </c>
      <c r="J33" s="443" t="n">
        <v>230714</v>
      </c>
      <c r="K33" s="445" t="n">
        <v>82</v>
      </c>
    </row>
    <row r="34" customFormat="false" ht="12.75" hidden="false" customHeight="false" outlineLevel="0" collapsed="false">
      <c r="A34" s="442" t="s">
        <v>238</v>
      </c>
      <c r="B34" s="443" t="n">
        <v>35427</v>
      </c>
      <c r="C34" s="443" t="n">
        <v>83</v>
      </c>
      <c r="D34" s="443" t="n">
        <v>39931</v>
      </c>
      <c r="E34" s="443" t="n">
        <v>43</v>
      </c>
      <c r="F34" s="443" t="n">
        <v>48369</v>
      </c>
      <c r="G34" s="443" t="n">
        <v>43</v>
      </c>
      <c r="H34" s="443" t="n">
        <v>60025</v>
      </c>
      <c r="I34" s="443" t="n">
        <v>31</v>
      </c>
      <c r="J34" s="443" t="n">
        <v>69387</v>
      </c>
      <c r="K34" s="445" t="n">
        <v>9</v>
      </c>
    </row>
    <row r="35" customFormat="false" ht="12.75" hidden="false" customHeight="false" outlineLevel="0" collapsed="false">
      <c r="A35" s="442" t="s">
        <v>239</v>
      </c>
      <c r="B35" s="443" t="n">
        <v>21340</v>
      </c>
      <c r="C35" s="443" t="n">
        <v>26</v>
      </c>
      <c r="D35" s="443" t="n">
        <v>24635</v>
      </c>
      <c r="E35" s="443" t="n">
        <v>10</v>
      </c>
      <c r="F35" s="443" t="n">
        <v>29441</v>
      </c>
      <c r="G35" s="443" t="n">
        <v>3</v>
      </c>
      <c r="H35" s="443" t="n">
        <v>34301</v>
      </c>
      <c r="I35" s="443" t="n">
        <v>3</v>
      </c>
      <c r="J35" s="443" t="n">
        <v>38561</v>
      </c>
      <c r="K35" s="445" t="n">
        <v>2</v>
      </c>
    </row>
    <row r="36" customFormat="false" ht="12.75" hidden="false" customHeight="false" outlineLevel="0" collapsed="false">
      <c r="A36" s="442" t="s">
        <v>240</v>
      </c>
      <c r="B36" s="443" t="n">
        <v>19601</v>
      </c>
      <c r="C36" s="443" t="n">
        <v>9</v>
      </c>
      <c r="D36" s="443" t="n">
        <v>22217</v>
      </c>
      <c r="E36" s="443" t="n">
        <v>7</v>
      </c>
      <c r="F36" s="443" t="n">
        <v>26731</v>
      </c>
      <c r="G36" s="443" t="n">
        <v>8</v>
      </c>
      <c r="H36" s="443" t="n">
        <v>32118</v>
      </c>
      <c r="I36" s="443" t="n">
        <v>3</v>
      </c>
      <c r="J36" s="443" t="n">
        <v>35871</v>
      </c>
      <c r="K36" s="445" t="n">
        <v>2</v>
      </c>
    </row>
    <row r="37" customFormat="false" ht="12.75" hidden="false" customHeight="false" outlineLevel="0" collapsed="false">
      <c r="A37" s="442" t="s">
        <v>241</v>
      </c>
      <c r="B37" s="443" t="n">
        <v>376230</v>
      </c>
      <c r="C37" s="443" t="n">
        <v>3297</v>
      </c>
      <c r="D37" s="443" t="n">
        <v>480679</v>
      </c>
      <c r="E37" s="443" t="n">
        <v>2177</v>
      </c>
      <c r="F37" s="443" t="n">
        <v>593997</v>
      </c>
      <c r="G37" s="443" t="n">
        <v>1792</v>
      </c>
      <c r="H37" s="443" t="n">
        <v>777306</v>
      </c>
      <c r="I37" s="443" t="n">
        <v>1261</v>
      </c>
      <c r="J37" s="443" t="n">
        <v>905900</v>
      </c>
      <c r="K37" s="445" t="n">
        <v>546</v>
      </c>
    </row>
    <row r="38" customFormat="false" ht="25.5" hidden="false" customHeight="false" outlineLevel="0" collapsed="false">
      <c r="A38" s="438" t="s">
        <v>242</v>
      </c>
      <c r="B38" s="439" t="n">
        <v>465200</v>
      </c>
      <c r="C38" s="439" t="n">
        <v>965</v>
      </c>
      <c r="D38" s="439" t="n">
        <v>558535</v>
      </c>
      <c r="E38" s="439" t="n">
        <v>476</v>
      </c>
      <c r="F38" s="439" t="n">
        <v>693792</v>
      </c>
      <c r="G38" s="439" t="n">
        <v>350</v>
      </c>
      <c r="H38" s="439" t="n">
        <v>901181</v>
      </c>
      <c r="I38" s="439" t="n">
        <v>267</v>
      </c>
      <c r="J38" s="439" t="n">
        <v>1128605</v>
      </c>
      <c r="K38" s="441" t="n">
        <v>156</v>
      </c>
    </row>
    <row r="39" customFormat="false" ht="12.75" hidden="false" customHeight="false" outlineLevel="0" collapsed="false">
      <c r="A39" s="442" t="s">
        <v>243</v>
      </c>
      <c r="B39" s="443" t="n">
        <v>10634</v>
      </c>
      <c r="C39" s="443" t="n">
        <v>7</v>
      </c>
      <c r="D39" s="443" t="n">
        <v>12391</v>
      </c>
      <c r="E39" s="443" t="n">
        <v>3</v>
      </c>
      <c r="F39" s="443" t="n">
        <v>15281</v>
      </c>
      <c r="G39" s="443" t="n">
        <v>0</v>
      </c>
      <c r="H39" s="443" t="n">
        <v>19331</v>
      </c>
      <c r="I39" s="443" t="n">
        <v>0</v>
      </c>
      <c r="J39" s="443" t="n">
        <v>25426</v>
      </c>
      <c r="K39" s="445" t="n">
        <v>0</v>
      </c>
    </row>
    <row r="40" customFormat="false" ht="12.75" hidden="false" customHeight="false" outlineLevel="0" collapsed="false">
      <c r="A40" s="442" t="s">
        <v>244</v>
      </c>
      <c r="B40" s="443" t="n">
        <v>12009</v>
      </c>
      <c r="C40" s="443" t="n">
        <v>6</v>
      </c>
      <c r="D40" s="443" t="n">
        <v>14057</v>
      </c>
      <c r="E40" s="443" t="n">
        <v>0</v>
      </c>
      <c r="F40" s="443" t="n">
        <v>17597</v>
      </c>
      <c r="G40" s="443" t="n">
        <v>0</v>
      </c>
      <c r="H40" s="443" t="n">
        <v>22169</v>
      </c>
      <c r="I40" s="443" t="n">
        <v>0</v>
      </c>
      <c r="J40" s="443" t="n">
        <v>27367</v>
      </c>
      <c r="K40" s="445" t="n">
        <v>0</v>
      </c>
    </row>
    <row r="41" customFormat="false" ht="12.75" hidden="false" customHeight="false" outlineLevel="0" collapsed="false">
      <c r="A41" s="446" t="s">
        <v>245</v>
      </c>
      <c r="B41" s="443" t="n">
        <v>8607</v>
      </c>
      <c r="C41" s="443" t="n">
        <v>5</v>
      </c>
      <c r="D41" s="443" t="n">
        <v>14345</v>
      </c>
      <c r="E41" s="443" t="n">
        <v>5</v>
      </c>
      <c r="F41" s="443" t="n">
        <v>24426</v>
      </c>
      <c r="G41" s="443" t="n">
        <v>6</v>
      </c>
      <c r="H41" s="443" t="n">
        <v>38791</v>
      </c>
      <c r="I41" s="443" t="n">
        <v>0</v>
      </c>
      <c r="J41" s="443" t="n">
        <v>47516</v>
      </c>
      <c r="K41" s="445" t="n">
        <v>1</v>
      </c>
    </row>
    <row r="42" customFormat="false" ht="12.75" hidden="false" customHeight="false" outlineLevel="0" collapsed="false">
      <c r="A42" s="446" t="s">
        <v>246</v>
      </c>
      <c r="B42" s="443" t="n">
        <v>180119</v>
      </c>
      <c r="C42" s="443" t="n">
        <v>395</v>
      </c>
      <c r="D42" s="443" t="n">
        <v>218360</v>
      </c>
      <c r="E42" s="443" t="n">
        <v>215</v>
      </c>
      <c r="F42" s="443" t="n">
        <v>274647</v>
      </c>
      <c r="G42" s="443" t="n">
        <v>188</v>
      </c>
      <c r="H42" s="443" t="n">
        <v>367365</v>
      </c>
      <c r="I42" s="443" t="n">
        <v>144</v>
      </c>
      <c r="J42" s="443" t="n">
        <v>491071</v>
      </c>
      <c r="K42" s="445" t="n">
        <v>71</v>
      </c>
    </row>
    <row r="43" customFormat="false" ht="12.75" hidden="false" customHeight="false" outlineLevel="0" collapsed="false">
      <c r="A43" s="446" t="s">
        <v>247</v>
      </c>
      <c r="B43" s="443" t="n">
        <v>32979</v>
      </c>
      <c r="C43" s="443" t="n">
        <v>23</v>
      </c>
      <c r="D43" s="443" t="n">
        <v>38658</v>
      </c>
      <c r="E43" s="443" t="n">
        <v>13</v>
      </c>
      <c r="F43" s="443" t="n">
        <v>45292</v>
      </c>
      <c r="G43" s="443" t="n">
        <v>14</v>
      </c>
      <c r="H43" s="443" t="n">
        <v>55570</v>
      </c>
      <c r="I43" s="443" t="n">
        <v>12</v>
      </c>
      <c r="J43" s="443" t="n">
        <v>67191</v>
      </c>
      <c r="K43" s="445" t="n">
        <v>6</v>
      </c>
    </row>
    <row r="44" customFormat="false" ht="12.75" hidden="false" customHeight="false" outlineLevel="0" collapsed="false">
      <c r="A44" s="446" t="s">
        <v>248</v>
      </c>
      <c r="B44" s="443" t="n">
        <v>76521</v>
      </c>
      <c r="C44" s="443" t="n">
        <v>57</v>
      </c>
      <c r="D44" s="443" t="n">
        <v>89155</v>
      </c>
      <c r="E44" s="443" t="n">
        <v>37</v>
      </c>
      <c r="F44" s="443" t="n">
        <v>105730</v>
      </c>
      <c r="G44" s="443" t="n">
        <v>23</v>
      </c>
      <c r="H44" s="443" t="n">
        <v>128548</v>
      </c>
      <c r="I44" s="443" t="n">
        <v>21</v>
      </c>
      <c r="J44" s="443" t="n">
        <v>148721</v>
      </c>
      <c r="K44" s="445" t="n">
        <v>11</v>
      </c>
    </row>
    <row r="45" customFormat="false" ht="12.75" hidden="false" customHeight="false" outlineLevel="0" collapsed="false">
      <c r="A45" s="446" t="s">
        <v>249</v>
      </c>
      <c r="B45" s="443" t="n">
        <v>141112</v>
      </c>
      <c r="C45" s="443" t="n">
        <v>472</v>
      </c>
      <c r="D45" s="443" t="n">
        <v>166258</v>
      </c>
      <c r="E45" s="443" t="n">
        <v>203</v>
      </c>
      <c r="F45" s="443" t="n">
        <v>201767</v>
      </c>
      <c r="G45" s="443" t="n">
        <v>119</v>
      </c>
      <c r="H45" s="443" t="n">
        <v>255051</v>
      </c>
      <c r="I45" s="443" t="n">
        <v>90</v>
      </c>
      <c r="J45" s="443" t="n">
        <v>302454</v>
      </c>
      <c r="K45" s="445" t="n">
        <v>66</v>
      </c>
    </row>
    <row r="46" customFormat="false" ht="12.75" hidden="false" customHeight="false" outlineLevel="0" collapsed="false">
      <c r="A46" s="446" t="s">
        <v>250</v>
      </c>
      <c r="B46" s="443" t="n">
        <v>3219</v>
      </c>
      <c r="C46" s="443" t="n">
        <v>0</v>
      </c>
      <c r="D46" s="443" t="n">
        <v>5311</v>
      </c>
      <c r="E46" s="443" t="n">
        <v>0</v>
      </c>
      <c r="F46" s="443" t="n">
        <v>9054</v>
      </c>
      <c r="G46" s="443" t="n">
        <v>0</v>
      </c>
      <c r="H46" s="443" t="n">
        <v>14357</v>
      </c>
      <c r="I46" s="443" t="n">
        <v>0</v>
      </c>
      <c r="J46" s="443" t="n">
        <v>18859</v>
      </c>
      <c r="K46" s="445" t="n">
        <v>0</v>
      </c>
    </row>
    <row r="47" customFormat="false" ht="25.5" hidden="false" customHeight="false" outlineLevel="0" collapsed="false">
      <c r="A47" s="438" t="s">
        <v>251</v>
      </c>
      <c r="B47" s="439" t="n">
        <v>146355</v>
      </c>
      <c r="C47" s="439" t="n">
        <v>514</v>
      </c>
      <c r="D47" s="439" t="n">
        <v>172231</v>
      </c>
      <c r="E47" s="439" t="n">
        <v>147</v>
      </c>
      <c r="F47" s="439" t="n">
        <v>209608</v>
      </c>
      <c r="G47" s="439" t="n">
        <v>98</v>
      </c>
      <c r="H47" s="439" t="n">
        <v>278894</v>
      </c>
      <c r="I47" s="439" t="n">
        <v>65</v>
      </c>
      <c r="J47" s="439" t="n">
        <v>344814</v>
      </c>
      <c r="K47" s="441" t="n">
        <v>31</v>
      </c>
    </row>
    <row r="48" customFormat="false" ht="12.75" hidden="false" customHeight="false" outlineLevel="0" collapsed="false">
      <c r="A48" s="442" t="s">
        <v>252</v>
      </c>
      <c r="B48" s="443" t="n">
        <v>22535</v>
      </c>
      <c r="C48" s="443" t="n">
        <v>136</v>
      </c>
      <c r="D48" s="443" t="n">
        <v>27623</v>
      </c>
      <c r="E48" s="443" t="n">
        <v>8</v>
      </c>
      <c r="F48" s="443" t="n">
        <v>35154</v>
      </c>
      <c r="G48" s="443" t="n">
        <v>1</v>
      </c>
      <c r="H48" s="443" t="n">
        <v>50492</v>
      </c>
      <c r="I48" s="443" t="n">
        <v>0</v>
      </c>
      <c r="J48" s="443" t="n">
        <v>62780</v>
      </c>
      <c r="K48" s="445" t="n">
        <v>0</v>
      </c>
    </row>
    <row r="49" customFormat="false" ht="12.75" hidden="false" customHeight="false" outlineLevel="0" collapsed="false">
      <c r="A49" s="442" t="s">
        <v>253</v>
      </c>
      <c r="B49" s="443" t="n">
        <v>1127</v>
      </c>
      <c r="C49" s="443" t="n">
        <v>0</v>
      </c>
      <c r="D49" s="443" t="n">
        <v>1273</v>
      </c>
      <c r="E49" s="443" t="n">
        <v>0</v>
      </c>
      <c r="F49" s="443" t="n">
        <v>1894</v>
      </c>
      <c r="G49" s="443" t="n">
        <v>0</v>
      </c>
      <c r="H49" s="443" t="n">
        <v>2428</v>
      </c>
      <c r="I49" s="443" t="n">
        <v>0</v>
      </c>
      <c r="J49" s="443" t="n">
        <v>2957</v>
      </c>
      <c r="K49" s="445" t="n">
        <v>0</v>
      </c>
    </row>
    <row r="50" customFormat="false" ht="25.5" hidden="false" customHeight="false" outlineLevel="0" collapsed="false">
      <c r="A50" s="442" t="s">
        <v>254</v>
      </c>
      <c r="B50" s="443" t="n">
        <v>15124</v>
      </c>
      <c r="C50" s="443" t="n">
        <v>99</v>
      </c>
      <c r="D50" s="443" t="n">
        <v>17717</v>
      </c>
      <c r="E50" s="443" t="n">
        <v>7</v>
      </c>
      <c r="F50" s="443" t="n">
        <v>21468</v>
      </c>
      <c r="G50" s="443" t="n">
        <v>6</v>
      </c>
      <c r="H50" s="443" t="n">
        <v>27339</v>
      </c>
      <c r="I50" s="443" t="n">
        <v>2</v>
      </c>
      <c r="J50" s="443" t="n">
        <v>32174</v>
      </c>
      <c r="K50" s="445" t="n">
        <v>0</v>
      </c>
    </row>
    <row r="51" customFormat="false" ht="25.5" hidden="false" customHeight="false" outlineLevel="0" collapsed="false">
      <c r="A51" s="442" t="s">
        <v>255</v>
      </c>
      <c r="B51" s="443" t="n">
        <v>8848</v>
      </c>
      <c r="C51" s="443" t="n">
        <v>9</v>
      </c>
      <c r="D51" s="443" t="n">
        <v>10281</v>
      </c>
      <c r="E51" s="443" t="n">
        <v>1</v>
      </c>
      <c r="F51" s="443" t="n">
        <v>12624</v>
      </c>
      <c r="G51" s="443" t="n">
        <v>1</v>
      </c>
      <c r="H51" s="443" t="n">
        <v>18274</v>
      </c>
      <c r="I51" s="443" t="n">
        <v>1</v>
      </c>
      <c r="J51" s="443" t="n">
        <v>23850</v>
      </c>
      <c r="K51" s="445" t="n">
        <v>0</v>
      </c>
    </row>
    <row r="52" customFormat="false" ht="25.5" hidden="false" customHeight="false" outlineLevel="0" collapsed="false">
      <c r="A52" s="442" t="s">
        <v>256</v>
      </c>
      <c r="B52" s="443" t="n">
        <v>16452</v>
      </c>
      <c r="C52" s="443" t="n">
        <v>14</v>
      </c>
      <c r="D52" s="443" t="n">
        <v>18878</v>
      </c>
      <c r="E52" s="443" t="n">
        <v>6</v>
      </c>
      <c r="F52" s="443" t="n">
        <v>22164</v>
      </c>
      <c r="G52" s="443" t="n">
        <v>5</v>
      </c>
      <c r="H52" s="443" t="n">
        <v>28529</v>
      </c>
      <c r="I52" s="443" t="n">
        <v>4</v>
      </c>
      <c r="J52" s="443" t="n">
        <v>35619</v>
      </c>
      <c r="K52" s="445" t="n">
        <v>3</v>
      </c>
    </row>
    <row r="53" customFormat="false" ht="12.75" hidden="false" customHeight="false" outlineLevel="0" collapsed="false">
      <c r="A53" s="442" t="s">
        <v>257</v>
      </c>
      <c r="B53" s="443" t="n">
        <v>4101</v>
      </c>
      <c r="C53" s="443" t="n">
        <v>38</v>
      </c>
      <c r="D53" s="443" t="n">
        <v>5748</v>
      </c>
      <c r="E53" s="443" t="n">
        <v>34</v>
      </c>
      <c r="F53" s="443" t="n">
        <v>8880</v>
      </c>
      <c r="G53" s="443" t="n">
        <v>0</v>
      </c>
      <c r="H53" s="443" t="n">
        <v>13847</v>
      </c>
      <c r="I53" s="443" t="n">
        <v>0</v>
      </c>
      <c r="J53" s="443" t="n">
        <v>21332</v>
      </c>
      <c r="K53" s="445" t="n">
        <v>0</v>
      </c>
    </row>
    <row r="54" customFormat="false" ht="12.75" hidden="false" customHeight="false" outlineLevel="0" collapsed="false">
      <c r="A54" s="442" t="s">
        <v>258</v>
      </c>
      <c r="B54" s="443" t="n">
        <v>78168</v>
      </c>
      <c r="C54" s="443" t="n">
        <v>218</v>
      </c>
      <c r="D54" s="443" t="n">
        <v>90710</v>
      </c>
      <c r="E54" s="443" t="n">
        <v>91</v>
      </c>
      <c r="F54" s="443" t="n">
        <v>107424</v>
      </c>
      <c r="G54" s="443" t="n">
        <v>84</v>
      </c>
      <c r="H54" s="443" t="n">
        <v>137985</v>
      </c>
      <c r="I54" s="443" t="n">
        <v>58</v>
      </c>
      <c r="J54" s="443" t="n">
        <v>166104</v>
      </c>
      <c r="K54" s="445" t="n">
        <v>28</v>
      </c>
    </row>
    <row r="55" customFormat="false" ht="25.5" hidden="false" customHeight="false" outlineLevel="0" collapsed="false">
      <c r="A55" s="438" t="s">
        <v>259</v>
      </c>
      <c r="B55" s="439" t="n">
        <v>1230292</v>
      </c>
      <c r="C55" s="439" t="n">
        <v>1222</v>
      </c>
      <c r="D55" s="439" t="n">
        <v>1424167</v>
      </c>
      <c r="E55" s="439" t="n">
        <v>606</v>
      </c>
      <c r="F55" s="439" t="n">
        <v>1701496</v>
      </c>
      <c r="G55" s="439" t="n">
        <v>500</v>
      </c>
      <c r="H55" s="439" t="n">
        <v>2094614</v>
      </c>
      <c r="I55" s="439" t="n">
        <v>260</v>
      </c>
      <c r="J55" s="439" t="n">
        <v>2429479</v>
      </c>
      <c r="K55" s="441" t="n">
        <v>166</v>
      </c>
    </row>
    <row r="56" customFormat="false" ht="12.75" hidden="false" customHeight="false" outlineLevel="0" collapsed="false">
      <c r="A56" s="442" t="s">
        <v>260</v>
      </c>
      <c r="B56" s="443" t="n">
        <v>182434</v>
      </c>
      <c r="C56" s="443" t="n">
        <v>49</v>
      </c>
      <c r="D56" s="443" t="n">
        <v>218476</v>
      </c>
      <c r="E56" s="443" t="n">
        <v>8</v>
      </c>
      <c r="F56" s="443" t="n">
        <v>262594</v>
      </c>
      <c r="G56" s="443" t="n">
        <v>7</v>
      </c>
      <c r="H56" s="443" t="n">
        <v>328206</v>
      </c>
      <c r="I56" s="443" t="n">
        <v>6</v>
      </c>
      <c r="J56" s="443" t="n">
        <v>390216</v>
      </c>
      <c r="K56" s="445" t="n">
        <v>7</v>
      </c>
    </row>
    <row r="57" customFormat="false" ht="12.75" hidden="false" customHeight="false" outlineLevel="0" collapsed="false">
      <c r="A57" s="442" t="s">
        <v>261</v>
      </c>
      <c r="B57" s="443" t="n">
        <v>27126</v>
      </c>
      <c r="C57" s="443" t="n">
        <v>17</v>
      </c>
      <c r="D57" s="443" t="n">
        <v>30178</v>
      </c>
      <c r="E57" s="443" t="n">
        <v>4</v>
      </c>
      <c r="F57" s="443" t="n">
        <v>34255</v>
      </c>
      <c r="G57" s="443" t="n">
        <v>0</v>
      </c>
      <c r="H57" s="443" t="n">
        <v>40322</v>
      </c>
      <c r="I57" s="443" t="n">
        <v>0</v>
      </c>
      <c r="J57" s="443" t="n">
        <v>45186</v>
      </c>
      <c r="K57" s="445" t="n">
        <v>0</v>
      </c>
    </row>
    <row r="58" customFormat="false" ht="12.75" hidden="false" customHeight="false" outlineLevel="0" collapsed="false">
      <c r="A58" s="442" t="s">
        <v>262</v>
      </c>
      <c r="B58" s="443" t="n">
        <v>30635</v>
      </c>
      <c r="C58" s="443" t="n">
        <v>54</v>
      </c>
      <c r="D58" s="443" t="n">
        <v>34409</v>
      </c>
      <c r="E58" s="443" t="n">
        <v>0</v>
      </c>
      <c r="F58" s="443" t="n">
        <v>39649</v>
      </c>
      <c r="G58" s="443" t="n">
        <v>0</v>
      </c>
      <c r="H58" s="443" t="n">
        <v>46615</v>
      </c>
      <c r="I58" s="443" t="n">
        <v>0</v>
      </c>
      <c r="J58" s="443" t="n">
        <v>52534</v>
      </c>
      <c r="K58" s="445" t="n">
        <v>0</v>
      </c>
    </row>
    <row r="59" customFormat="false" ht="12.75" hidden="false" customHeight="false" outlineLevel="0" collapsed="false">
      <c r="A59" s="442" t="s">
        <v>263</v>
      </c>
      <c r="B59" s="443" t="n">
        <v>180604</v>
      </c>
      <c r="C59" s="443" t="n">
        <v>81</v>
      </c>
      <c r="D59" s="443" t="n">
        <v>217821</v>
      </c>
      <c r="E59" s="443" t="n">
        <v>10</v>
      </c>
      <c r="F59" s="443" t="n">
        <v>271903</v>
      </c>
      <c r="G59" s="443" t="n">
        <v>10</v>
      </c>
      <c r="H59" s="443" t="n">
        <v>348505</v>
      </c>
      <c r="I59" s="443" t="n">
        <v>5</v>
      </c>
      <c r="J59" s="443" t="n">
        <v>423086</v>
      </c>
      <c r="K59" s="445" t="n">
        <v>3</v>
      </c>
    </row>
    <row r="60" customFormat="false" ht="12.75" hidden="false" customHeight="false" outlineLevel="0" collapsed="false">
      <c r="A60" s="442" t="s">
        <v>264</v>
      </c>
      <c r="B60" s="443" t="n">
        <v>70577</v>
      </c>
      <c r="C60" s="443" t="n">
        <v>11</v>
      </c>
      <c r="D60" s="443" t="n">
        <v>81064</v>
      </c>
      <c r="E60" s="443" t="n">
        <v>7</v>
      </c>
      <c r="F60" s="443" t="n">
        <v>99649</v>
      </c>
      <c r="G60" s="443" t="n">
        <v>1</v>
      </c>
      <c r="H60" s="443" t="n">
        <v>125664</v>
      </c>
      <c r="I60" s="443" t="n">
        <v>1</v>
      </c>
      <c r="J60" s="443" t="n">
        <v>152545</v>
      </c>
      <c r="K60" s="445" t="n">
        <v>1</v>
      </c>
    </row>
    <row r="61" customFormat="false" ht="12.75" hidden="false" customHeight="false" outlineLevel="0" collapsed="false">
      <c r="A61" s="442" t="s">
        <v>265</v>
      </c>
      <c r="B61" s="443" t="n">
        <v>63268</v>
      </c>
      <c r="C61" s="443" t="n">
        <v>59</v>
      </c>
      <c r="D61" s="443" t="n">
        <v>71257</v>
      </c>
      <c r="E61" s="443" t="n">
        <v>20</v>
      </c>
      <c r="F61" s="443" t="n">
        <v>85618</v>
      </c>
      <c r="G61" s="443" t="n">
        <v>20</v>
      </c>
      <c r="H61" s="443" t="n">
        <v>100000</v>
      </c>
      <c r="I61" s="443" t="n">
        <v>3</v>
      </c>
      <c r="J61" s="443" t="n">
        <v>112393</v>
      </c>
      <c r="K61" s="445" t="n">
        <v>3</v>
      </c>
    </row>
    <row r="62" customFormat="false" ht="12.75" hidden="false" customHeight="false" outlineLevel="0" collapsed="false">
      <c r="A62" s="442" t="s">
        <v>266</v>
      </c>
      <c r="B62" s="443" t="n">
        <v>112572</v>
      </c>
      <c r="C62" s="443" t="n">
        <v>256</v>
      </c>
      <c r="D62" s="443" t="n">
        <v>131432</v>
      </c>
      <c r="E62" s="443" t="n">
        <v>183</v>
      </c>
      <c r="F62" s="443" t="n">
        <v>158052</v>
      </c>
      <c r="G62" s="443" t="n">
        <v>178</v>
      </c>
      <c r="H62" s="443" t="n">
        <v>193623</v>
      </c>
      <c r="I62" s="443" t="n">
        <v>106</v>
      </c>
      <c r="J62" s="443" t="n">
        <v>224621</v>
      </c>
      <c r="K62" s="445" t="n">
        <v>70</v>
      </c>
    </row>
    <row r="63" customFormat="false" ht="12.75" hidden="false" customHeight="false" outlineLevel="0" collapsed="false">
      <c r="A63" s="442" t="s">
        <v>267</v>
      </c>
      <c r="B63" s="443" t="n">
        <v>53410</v>
      </c>
      <c r="C63" s="443" t="n">
        <v>14</v>
      </c>
      <c r="D63" s="443" t="n">
        <v>59267</v>
      </c>
      <c r="E63" s="443" t="n">
        <v>3</v>
      </c>
      <c r="F63" s="443" t="n">
        <v>70250</v>
      </c>
      <c r="G63" s="443" t="n">
        <v>2</v>
      </c>
      <c r="H63" s="443" t="n">
        <v>81290</v>
      </c>
      <c r="I63" s="443" t="n">
        <v>0</v>
      </c>
      <c r="J63" s="443" t="n">
        <v>91759</v>
      </c>
      <c r="K63" s="445" t="n">
        <v>0</v>
      </c>
    </row>
    <row r="64" customFormat="false" ht="12.75" hidden="false" customHeight="false" outlineLevel="0" collapsed="false">
      <c r="A64" s="442" t="s">
        <v>268</v>
      </c>
      <c r="B64" s="443" t="n">
        <v>122465</v>
      </c>
      <c r="C64" s="443" t="n">
        <v>174</v>
      </c>
      <c r="D64" s="443" t="n">
        <v>139135</v>
      </c>
      <c r="E64" s="443" t="n">
        <v>109</v>
      </c>
      <c r="F64" s="443" t="n">
        <v>163047</v>
      </c>
      <c r="G64" s="443" t="n">
        <v>113</v>
      </c>
      <c r="H64" s="443" t="n">
        <v>199152</v>
      </c>
      <c r="I64" s="443" t="n">
        <v>37</v>
      </c>
      <c r="J64" s="443" t="n">
        <v>223407</v>
      </c>
      <c r="K64" s="445" t="n">
        <v>21</v>
      </c>
    </row>
    <row r="65" customFormat="false" ht="12.75" hidden="false" customHeight="false" outlineLevel="0" collapsed="false">
      <c r="A65" s="442" t="s">
        <v>269</v>
      </c>
      <c r="B65" s="443" t="n">
        <v>86452</v>
      </c>
      <c r="C65" s="443" t="n">
        <v>45</v>
      </c>
      <c r="D65" s="443" t="n">
        <v>99234</v>
      </c>
      <c r="E65" s="443" t="n">
        <v>13</v>
      </c>
      <c r="F65" s="443" t="n">
        <v>115048</v>
      </c>
      <c r="G65" s="443" t="n">
        <v>11</v>
      </c>
      <c r="H65" s="443" t="n">
        <v>139570</v>
      </c>
      <c r="I65" s="443" t="n">
        <v>9</v>
      </c>
      <c r="J65" s="443" t="n">
        <v>161751</v>
      </c>
      <c r="K65" s="445" t="n">
        <v>7</v>
      </c>
    </row>
    <row r="66" customFormat="false" ht="12.75" hidden="false" customHeight="false" outlineLevel="0" collapsed="false">
      <c r="A66" s="442" t="s">
        <v>270</v>
      </c>
      <c r="B66" s="443" t="n">
        <v>43814</v>
      </c>
      <c r="C66" s="443" t="n">
        <v>65</v>
      </c>
      <c r="D66" s="443" t="n">
        <v>50847</v>
      </c>
      <c r="E66" s="443" t="n">
        <v>34</v>
      </c>
      <c r="F66" s="443" t="n">
        <v>62974</v>
      </c>
      <c r="G66" s="443" t="n">
        <v>26</v>
      </c>
      <c r="H66" s="443" t="n">
        <v>81606</v>
      </c>
      <c r="I66" s="443" t="n">
        <v>13</v>
      </c>
      <c r="J66" s="443" t="n">
        <v>94207</v>
      </c>
      <c r="K66" s="445" t="n">
        <v>6</v>
      </c>
    </row>
    <row r="67" customFormat="false" ht="12.75" hidden="false" customHeight="false" outlineLevel="0" collapsed="false">
      <c r="A67" s="442" t="s">
        <v>271</v>
      </c>
      <c r="B67" s="443" t="n">
        <v>124818</v>
      </c>
      <c r="C67" s="443" t="n">
        <v>247</v>
      </c>
      <c r="D67" s="443" t="n">
        <v>142238</v>
      </c>
      <c r="E67" s="443" t="n">
        <v>161</v>
      </c>
      <c r="F67" s="443" t="n">
        <v>164741</v>
      </c>
      <c r="G67" s="443" t="n">
        <v>88</v>
      </c>
      <c r="H67" s="443" t="n">
        <v>199053</v>
      </c>
      <c r="I67" s="443" t="n">
        <v>42</v>
      </c>
      <c r="J67" s="443" t="n">
        <v>219620</v>
      </c>
      <c r="K67" s="445" t="n">
        <v>29</v>
      </c>
    </row>
    <row r="68" customFormat="false" ht="12.75" hidden="false" customHeight="false" outlineLevel="0" collapsed="false">
      <c r="A68" s="442" t="s">
        <v>272</v>
      </c>
      <c r="B68" s="443" t="n">
        <v>80293</v>
      </c>
      <c r="C68" s="443" t="n">
        <v>79</v>
      </c>
      <c r="D68" s="443" t="n">
        <v>92416</v>
      </c>
      <c r="E68" s="443" t="n">
        <v>47</v>
      </c>
      <c r="F68" s="443" t="n">
        <v>109740</v>
      </c>
      <c r="G68" s="443" t="n">
        <v>40</v>
      </c>
      <c r="H68" s="443" t="n">
        <v>133594</v>
      </c>
      <c r="I68" s="443" t="n">
        <v>34</v>
      </c>
      <c r="J68" s="443" t="n">
        <v>150381</v>
      </c>
      <c r="K68" s="445" t="n">
        <v>17</v>
      </c>
    </row>
    <row r="69" customFormat="false" ht="12.75" hidden="false" customHeight="false" outlineLevel="0" collapsed="false">
      <c r="A69" s="442" t="s">
        <v>273</v>
      </c>
      <c r="B69" s="443" t="n">
        <v>51824</v>
      </c>
      <c r="C69" s="443" t="n">
        <v>71</v>
      </c>
      <c r="D69" s="443" t="n">
        <v>56394</v>
      </c>
      <c r="E69" s="443" t="n">
        <v>5</v>
      </c>
      <c r="F69" s="443" t="n">
        <v>63975</v>
      </c>
      <c r="G69" s="443" t="n">
        <v>4</v>
      </c>
      <c r="H69" s="443" t="n">
        <v>77415</v>
      </c>
      <c r="I69" s="443" t="n">
        <v>3</v>
      </c>
      <c r="J69" s="443" t="n">
        <v>87771</v>
      </c>
      <c r="K69" s="445" t="n">
        <v>3</v>
      </c>
    </row>
    <row r="70" customFormat="false" ht="25.5" hidden="false" customHeight="false" outlineLevel="0" collapsed="false">
      <c r="A70" s="438" t="s">
        <v>274</v>
      </c>
      <c r="B70" s="439" t="n">
        <v>754225</v>
      </c>
      <c r="C70" s="439" t="n">
        <v>612</v>
      </c>
      <c r="D70" s="439" t="n">
        <v>847439</v>
      </c>
      <c r="E70" s="439" t="n">
        <v>267</v>
      </c>
      <c r="F70" s="439" t="n">
        <v>989410</v>
      </c>
      <c r="G70" s="439" t="n">
        <v>201</v>
      </c>
      <c r="H70" s="439" t="n">
        <v>1183853</v>
      </c>
      <c r="I70" s="439" t="n">
        <v>152</v>
      </c>
      <c r="J70" s="439" t="n">
        <v>1372314</v>
      </c>
      <c r="K70" s="441" t="n">
        <v>88</v>
      </c>
    </row>
    <row r="71" customFormat="false" ht="12.75" hidden="false" customHeight="false" outlineLevel="0" collapsed="false">
      <c r="A71" s="442" t="s">
        <v>275</v>
      </c>
      <c r="B71" s="443" t="n">
        <v>30033</v>
      </c>
      <c r="C71" s="443" t="n">
        <v>0</v>
      </c>
      <c r="D71" s="443" t="n">
        <v>33818</v>
      </c>
      <c r="E71" s="443" t="n">
        <v>0</v>
      </c>
      <c r="F71" s="443" t="n">
        <v>39588</v>
      </c>
      <c r="G71" s="443" t="n">
        <v>0</v>
      </c>
      <c r="H71" s="443" t="n">
        <v>48594</v>
      </c>
      <c r="I71" s="443" t="n">
        <v>0</v>
      </c>
      <c r="J71" s="443" t="n">
        <v>55691</v>
      </c>
      <c r="K71" s="445" t="n">
        <v>0</v>
      </c>
    </row>
    <row r="72" customFormat="false" ht="12.75" hidden="false" customHeight="false" outlineLevel="0" collapsed="false">
      <c r="A72" s="442" t="s">
        <v>276</v>
      </c>
      <c r="B72" s="443" t="n">
        <v>209044</v>
      </c>
      <c r="C72" s="443" t="n">
        <v>247</v>
      </c>
      <c r="D72" s="443" t="n">
        <v>243458</v>
      </c>
      <c r="E72" s="443" t="n">
        <v>182</v>
      </c>
      <c r="F72" s="443" t="n">
        <v>293911</v>
      </c>
      <c r="G72" s="443" t="n">
        <v>150</v>
      </c>
      <c r="H72" s="443" t="n">
        <v>360511</v>
      </c>
      <c r="I72" s="443" t="n">
        <v>119</v>
      </c>
      <c r="J72" s="443" t="n">
        <v>421402</v>
      </c>
      <c r="K72" s="445" t="n">
        <v>66</v>
      </c>
    </row>
    <row r="73" customFormat="false" ht="12.75" hidden="false" customHeight="false" outlineLevel="0" collapsed="false">
      <c r="A73" s="442" t="s">
        <v>277</v>
      </c>
      <c r="B73" s="443" t="n">
        <v>378893</v>
      </c>
      <c r="C73" s="443" t="n">
        <v>144</v>
      </c>
      <c r="D73" s="443" t="n">
        <v>418474</v>
      </c>
      <c r="E73" s="443" t="n">
        <v>47</v>
      </c>
      <c r="F73" s="443" t="n">
        <v>478165</v>
      </c>
      <c r="G73" s="443" t="n">
        <v>35</v>
      </c>
      <c r="H73" s="443" t="n">
        <v>554030</v>
      </c>
      <c r="I73" s="443" t="n">
        <v>21</v>
      </c>
      <c r="J73" s="443" t="n">
        <v>641466</v>
      </c>
      <c r="K73" s="445" t="n">
        <v>14</v>
      </c>
    </row>
    <row r="74" customFormat="false" ht="25.5" hidden="false" customHeight="false" outlineLevel="0" collapsed="false">
      <c r="A74" s="442" t="s">
        <v>278</v>
      </c>
      <c r="B74" s="443" t="n">
        <v>206813</v>
      </c>
      <c r="C74" s="443" t="n">
        <v>29</v>
      </c>
      <c r="D74" s="443" t="n">
        <v>222670</v>
      </c>
      <c r="E74" s="443" t="n">
        <v>13</v>
      </c>
      <c r="F74" s="443" t="n">
        <v>252507</v>
      </c>
      <c r="G74" s="443" t="n">
        <v>13</v>
      </c>
      <c r="H74" s="443" t="n">
        <v>291428</v>
      </c>
      <c r="I74" s="443" t="n">
        <v>6</v>
      </c>
      <c r="J74" s="443" t="n">
        <v>329286</v>
      </c>
      <c r="K74" s="445" t="n">
        <v>4</v>
      </c>
    </row>
    <row r="75" customFormat="false" ht="25.5" hidden="false" customHeight="false" outlineLevel="0" collapsed="false">
      <c r="A75" s="442" t="s">
        <v>279</v>
      </c>
      <c r="B75" s="443" t="n">
        <v>74884</v>
      </c>
      <c r="C75" s="443" t="n">
        <v>91</v>
      </c>
      <c r="D75" s="443" t="n">
        <v>83335</v>
      </c>
      <c r="E75" s="443" t="n">
        <v>19</v>
      </c>
      <c r="F75" s="443" t="n">
        <v>90828</v>
      </c>
      <c r="G75" s="443" t="n">
        <v>8</v>
      </c>
      <c r="H75" s="443" t="n">
        <v>100103</v>
      </c>
      <c r="I75" s="443" t="n">
        <v>7</v>
      </c>
      <c r="J75" s="443" t="n">
        <v>111474</v>
      </c>
      <c r="K75" s="445" t="n">
        <v>6</v>
      </c>
    </row>
    <row r="76" customFormat="false" ht="12.75" hidden="false" customHeight="false" outlineLevel="0" collapsed="false">
      <c r="A76" s="442" t="s">
        <v>280</v>
      </c>
      <c r="B76" s="443" t="n">
        <v>136255</v>
      </c>
      <c r="C76" s="443" t="n">
        <v>220</v>
      </c>
      <c r="D76" s="443" t="n">
        <v>151689</v>
      </c>
      <c r="E76" s="443" t="n">
        <v>38</v>
      </c>
      <c r="F76" s="443" t="n">
        <v>177745</v>
      </c>
      <c r="G76" s="443" t="n">
        <v>17</v>
      </c>
      <c r="H76" s="443" t="n">
        <v>220718</v>
      </c>
      <c r="I76" s="443" t="n">
        <v>12</v>
      </c>
      <c r="J76" s="443" t="n">
        <v>253755</v>
      </c>
      <c r="K76" s="445" t="n">
        <v>8</v>
      </c>
    </row>
    <row r="77" customFormat="false" ht="27" hidden="false" customHeight="false" outlineLevel="0" collapsed="false">
      <c r="A77" s="438" t="s">
        <v>281</v>
      </c>
      <c r="B77" s="439" t="n">
        <v>731092</v>
      </c>
      <c r="C77" s="439" t="n">
        <v>732</v>
      </c>
      <c r="D77" s="439" t="n">
        <v>847437</v>
      </c>
      <c r="E77" s="439" t="n">
        <v>423</v>
      </c>
      <c r="F77" s="439" t="n">
        <v>1004783</v>
      </c>
      <c r="G77" s="439" t="n">
        <v>420</v>
      </c>
      <c r="H77" s="439" t="n">
        <v>1259648</v>
      </c>
      <c r="I77" s="439" t="n">
        <v>337</v>
      </c>
      <c r="J77" s="439" t="n">
        <v>1469841</v>
      </c>
      <c r="K77" s="441" t="n">
        <v>167</v>
      </c>
    </row>
    <row r="78" customFormat="false" ht="12.75" hidden="false" customHeight="false" outlineLevel="0" collapsed="false">
      <c r="A78" s="442" t="s">
        <v>282</v>
      </c>
      <c r="B78" s="443" t="n">
        <v>3765</v>
      </c>
      <c r="C78" s="443" t="n">
        <v>0</v>
      </c>
      <c r="D78" s="443" t="n">
        <v>4301</v>
      </c>
      <c r="E78" s="443" t="n">
        <v>0</v>
      </c>
      <c r="F78" s="443" t="n">
        <v>5373</v>
      </c>
      <c r="G78" s="443" t="n">
        <v>0</v>
      </c>
      <c r="H78" s="443" t="n">
        <v>6980</v>
      </c>
      <c r="I78" s="443" t="n">
        <v>0</v>
      </c>
      <c r="J78" s="443" t="n">
        <v>8450</v>
      </c>
      <c r="K78" s="445" t="n">
        <v>0</v>
      </c>
    </row>
    <row r="79" customFormat="false" ht="12.75" hidden="false" customHeight="false" outlineLevel="0" collapsed="false">
      <c r="A79" s="442" t="s">
        <v>283</v>
      </c>
      <c r="B79" s="443" t="n">
        <v>11184</v>
      </c>
      <c r="C79" s="443" t="n">
        <v>0</v>
      </c>
      <c r="D79" s="443" t="n">
        <v>13185</v>
      </c>
      <c r="E79" s="443" t="n">
        <v>0</v>
      </c>
      <c r="F79" s="443" t="n">
        <v>16218</v>
      </c>
      <c r="G79" s="443" t="n">
        <v>0</v>
      </c>
      <c r="H79" s="443" t="n">
        <v>21436</v>
      </c>
      <c r="I79" s="443" t="n">
        <v>0</v>
      </c>
      <c r="J79" s="443" t="n">
        <v>28919</v>
      </c>
      <c r="K79" s="445" t="n">
        <v>0</v>
      </c>
    </row>
    <row r="80" customFormat="false" ht="12.75" hidden="false" customHeight="false" outlineLevel="0" collapsed="false">
      <c r="A80" s="442" t="s">
        <v>284</v>
      </c>
      <c r="B80" s="443" t="n">
        <v>18628</v>
      </c>
      <c r="C80" s="443" t="n">
        <v>5</v>
      </c>
      <c r="D80" s="443" t="n">
        <v>21517</v>
      </c>
      <c r="E80" s="443" t="n">
        <v>0</v>
      </c>
      <c r="F80" s="443" t="n">
        <v>26109</v>
      </c>
      <c r="G80" s="443" t="n">
        <v>0</v>
      </c>
      <c r="H80" s="443" t="n">
        <v>33320</v>
      </c>
      <c r="I80" s="443" t="n">
        <v>0</v>
      </c>
      <c r="J80" s="443" t="n">
        <v>40165</v>
      </c>
      <c r="K80" s="445" t="n">
        <v>0</v>
      </c>
    </row>
    <row r="81" customFormat="false" ht="12.75" hidden="false" customHeight="false" outlineLevel="0" collapsed="false">
      <c r="A81" s="442" t="s">
        <v>285</v>
      </c>
      <c r="B81" s="443" t="n">
        <v>76259</v>
      </c>
      <c r="C81" s="443" t="n">
        <v>19</v>
      </c>
      <c r="D81" s="443" t="n">
        <v>89102</v>
      </c>
      <c r="E81" s="443" t="n">
        <v>4</v>
      </c>
      <c r="F81" s="443" t="n">
        <v>107543</v>
      </c>
      <c r="G81" s="443" t="n">
        <v>2</v>
      </c>
      <c r="H81" s="443" t="n">
        <v>133025</v>
      </c>
      <c r="I81" s="443" t="n">
        <v>0</v>
      </c>
      <c r="J81" s="443" t="n">
        <v>152214</v>
      </c>
      <c r="K81" s="445" t="n">
        <v>0</v>
      </c>
    </row>
    <row r="82" customFormat="false" ht="12.75" hidden="false" customHeight="false" outlineLevel="0" collapsed="false">
      <c r="A82" s="442" t="s">
        <v>286</v>
      </c>
      <c r="B82" s="443" t="n">
        <v>149145</v>
      </c>
      <c r="C82" s="443" t="n">
        <v>83</v>
      </c>
      <c r="D82" s="443" t="n">
        <v>172877</v>
      </c>
      <c r="E82" s="443" t="n">
        <v>26</v>
      </c>
      <c r="F82" s="443" t="n">
        <v>200076</v>
      </c>
      <c r="G82" s="443" t="n">
        <v>16</v>
      </c>
      <c r="H82" s="443" t="n">
        <v>247722</v>
      </c>
      <c r="I82" s="443" t="n">
        <v>15</v>
      </c>
      <c r="J82" s="443" t="n">
        <v>292954</v>
      </c>
      <c r="K82" s="445" t="n">
        <v>22</v>
      </c>
    </row>
    <row r="83" customFormat="false" ht="12.75" hidden="false" customHeight="false" outlineLevel="0" collapsed="false">
      <c r="A83" s="442" t="s">
        <v>287</v>
      </c>
      <c r="B83" s="443" t="n">
        <v>108829</v>
      </c>
      <c r="C83" s="443" t="n">
        <v>83</v>
      </c>
      <c r="D83" s="443" t="n">
        <v>122172</v>
      </c>
      <c r="E83" s="443" t="n">
        <v>54</v>
      </c>
      <c r="F83" s="443" t="n">
        <v>140493</v>
      </c>
      <c r="G83" s="443" t="n">
        <v>54</v>
      </c>
      <c r="H83" s="443" t="n">
        <v>173536</v>
      </c>
      <c r="I83" s="443" t="n">
        <v>69</v>
      </c>
      <c r="J83" s="443" t="n">
        <v>203759</v>
      </c>
      <c r="K83" s="445" t="n">
        <v>38</v>
      </c>
    </row>
    <row r="84" customFormat="false" ht="12.75" hidden="false" customHeight="false" outlineLevel="0" collapsed="false">
      <c r="A84" s="442" t="s">
        <v>288</v>
      </c>
      <c r="B84" s="443" t="n">
        <v>90935</v>
      </c>
      <c r="C84" s="443" t="n">
        <v>162</v>
      </c>
      <c r="D84" s="443" t="n">
        <v>106387</v>
      </c>
      <c r="E84" s="443" t="n">
        <v>132</v>
      </c>
      <c r="F84" s="443" t="n">
        <v>124353</v>
      </c>
      <c r="G84" s="443" t="n">
        <v>137</v>
      </c>
      <c r="H84" s="443" t="n">
        <v>154302</v>
      </c>
      <c r="I84" s="443" t="n">
        <v>136</v>
      </c>
      <c r="J84" s="443" t="n">
        <v>177630</v>
      </c>
      <c r="K84" s="445" t="n">
        <v>45</v>
      </c>
    </row>
    <row r="85" customFormat="false" ht="12.75" hidden="false" customHeight="false" outlineLevel="0" collapsed="false">
      <c r="A85" s="442" t="s">
        <v>289</v>
      </c>
      <c r="B85" s="443" t="n">
        <v>152935</v>
      </c>
      <c r="C85" s="443" t="n">
        <v>220</v>
      </c>
      <c r="D85" s="443" t="n">
        <v>180694</v>
      </c>
      <c r="E85" s="443" t="n">
        <v>128</v>
      </c>
      <c r="F85" s="443" t="n">
        <v>220183</v>
      </c>
      <c r="G85" s="443" t="n">
        <v>134</v>
      </c>
      <c r="H85" s="443" t="n">
        <v>286138</v>
      </c>
      <c r="I85" s="443" t="n">
        <v>60</v>
      </c>
      <c r="J85" s="443" t="n">
        <v>333900</v>
      </c>
      <c r="K85" s="445" t="n">
        <v>37</v>
      </c>
    </row>
    <row r="86" customFormat="false" ht="12.75" hidden="false" customHeight="false" outlineLevel="0" collapsed="false">
      <c r="A86" s="442" t="s">
        <v>290</v>
      </c>
      <c r="B86" s="443" t="n">
        <v>72083</v>
      </c>
      <c r="C86" s="443" t="n">
        <v>86</v>
      </c>
      <c r="D86" s="443" t="n">
        <v>84544</v>
      </c>
      <c r="E86" s="443" t="n">
        <v>63</v>
      </c>
      <c r="F86" s="443" t="n">
        <v>101406</v>
      </c>
      <c r="G86" s="443" t="n">
        <v>57</v>
      </c>
      <c r="H86" s="443" t="n">
        <v>126286</v>
      </c>
      <c r="I86" s="443" t="n">
        <v>55</v>
      </c>
      <c r="J86" s="443" t="n">
        <v>143987</v>
      </c>
      <c r="K86" s="445" t="n">
        <v>23</v>
      </c>
    </row>
    <row r="87" customFormat="false" ht="12.75" hidden="false" customHeight="false" outlineLevel="0" collapsed="false">
      <c r="A87" s="442" t="s">
        <v>291</v>
      </c>
      <c r="B87" s="443" t="n">
        <v>47329</v>
      </c>
      <c r="C87" s="443" t="n">
        <v>75</v>
      </c>
      <c r="D87" s="443" t="n">
        <v>52658</v>
      </c>
      <c r="E87" s="443" t="n">
        <v>17</v>
      </c>
      <c r="F87" s="443" t="n">
        <v>63030</v>
      </c>
      <c r="G87" s="443" t="n">
        <v>20</v>
      </c>
      <c r="H87" s="443" t="n">
        <v>76903</v>
      </c>
      <c r="I87" s="443" t="n">
        <v>2</v>
      </c>
      <c r="J87" s="443" t="n">
        <v>87864</v>
      </c>
      <c r="K87" s="445" t="n">
        <v>1</v>
      </c>
    </row>
    <row r="88" customFormat="false" ht="27" hidden="false" customHeight="false" outlineLevel="0" collapsed="false">
      <c r="A88" s="438" t="s">
        <v>292</v>
      </c>
      <c r="B88" s="439" t="n">
        <v>390294</v>
      </c>
      <c r="C88" s="439" t="n">
        <v>516</v>
      </c>
      <c r="D88" s="439" t="n">
        <v>464383</v>
      </c>
      <c r="E88" s="439" t="n">
        <v>216</v>
      </c>
      <c r="F88" s="439" t="n">
        <v>572799</v>
      </c>
      <c r="G88" s="439" t="n">
        <v>177</v>
      </c>
      <c r="H88" s="439" t="n">
        <v>756768</v>
      </c>
      <c r="I88" s="439" t="n">
        <v>185</v>
      </c>
      <c r="J88" s="439" t="n">
        <v>933616</v>
      </c>
      <c r="K88" s="441" t="n">
        <v>56</v>
      </c>
    </row>
    <row r="89" customFormat="false" ht="14.25" hidden="false" customHeight="false" outlineLevel="0" collapsed="false">
      <c r="A89" s="446" t="s">
        <v>293</v>
      </c>
      <c r="B89" s="443" t="n">
        <v>29790</v>
      </c>
      <c r="C89" s="443" t="n">
        <v>5</v>
      </c>
      <c r="D89" s="443" t="n">
        <v>33985</v>
      </c>
      <c r="E89" s="443" t="n">
        <v>5</v>
      </c>
      <c r="F89" s="443" t="n">
        <v>42981</v>
      </c>
      <c r="G89" s="443" t="n">
        <v>1</v>
      </c>
      <c r="H89" s="443" t="n">
        <v>56147</v>
      </c>
      <c r="I89" s="443" t="n">
        <v>1</v>
      </c>
      <c r="J89" s="443" t="n">
        <v>70969</v>
      </c>
      <c r="K89" s="445" t="n">
        <v>1</v>
      </c>
    </row>
    <row r="90" customFormat="false" ht="12.75" hidden="false" customHeight="false" outlineLevel="0" collapsed="false">
      <c r="A90" s="446" t="s">
        <v>294</v>
      </c>
      <c r="B90" s="443" t="n">
        <v>85041</v>
      </c>
      <c r="C90" s="443" t="n">
        <v>17</v>
      </c>
      <c r="D90" s="443" t="n">
        <v>101026</v>
      </c>
      <c r="E90" s="443" t="n">
        <v>8</v>
      </c>
      <c r="F90" s="443" t="n">
        <v>118095</v>
      </c>
      <c r="G90" s="443" t="n">
        <v>4</v>
      </c>
      <c r="H90" s="443" t="n">
        <v>145872</v>
      </c>
      <c r="I90" s="443" t="n">
        <v>2</v>
      </c>
      <c r="J90" s="443" t="n">
        <v>181563</v>
      </c>
      <c r="K90" s="445" t="n">
        <v>2</v>
      </c>
    </row>
    <row r="91" customFormat="false" ht="14.25" hidden="false" customHeight="false" outlineLevel="0" collapsed="false">
      <c r="A91" s="446" t="s">
        <v>295</v>
      </c>
      <c r="B91" s="443" t="n">
        <v>39143</v>
      </c>
      <c r="C91" s="443" t="n">
        <v>14</v>
      </c>
      <c r="D91" s="443" t="n">
        <v>44109</v>
      </c>
      <c r="E91" s="443" t="n">
        <v>10</v>
      </c>
      <c r="F91" s="443" t="n">
        <v>51816</v>
      </c>
      <c r="G91" s="443" t="n">
        <v>11</v>
      </c>
      <c r="H91" s="443" t="n">
        <v>67230</v>
      </c>
      <c r="I91" s="443" t="n">
        <v>9</v>
      </c>
      <c r="J91" s="443" t="n">
        <v>81411</v>
      </c>
      <c r="K91" s="445" t="n">
        <v>5</v>
      </c>
    </row>
    <row r="92" customFormat="false" ht="12.75" hidden="false" customHeight="false" outlineLevel="0" collapsed="false">
      <c r="A92" s="442" t="s">
        <v>296</v>
      </c>
      <c r="B92" s="443" t="n">
        <v>16397</v>
      </c>
      <c r="C92" s="443" t="n">
        <v>16</v>
      </c>
      <c r="D92" s="443" t="n">
        <v>19676</v>
      </c>
      <c r="E92" s="443" t="n">
        <v>7</v>
      </c>
      <c r="F92" s="443" t="n">
        <v>23911</v>
      </c>
      <c r="G92" s="443" t="n">
        <v>8</v>
      </c>
      <c r="H92" s="443" t="n">
        <v>32011</v>
      </c>
      <c r="I92" s="443" t="n">
        <v>7</v>
      </c>
      <c r="J92" s="443" t="n">
        <v>38196</v>
      </c>
      <c r="K92" s="445" t="n">
        <v>3</v>
      </c>
    </row>
    <row r="93" customFormat="false" ht="12.75" hidden="false" customHeight="false" outlineLevel="0" collapsed="false">
      <c r="A93" s="442" t="s">
        <v>297</v>
      </c>
      <c r="B93" s="443" t="n">
        <v>70902</v>
      </c>
      <c r="C93" s="443" t="n">
        <v>331</v>
      </c>
      <c r="D93" s="443" t="n">
        <v>87722</v>
      </c>
      <c r="E93" s="443" t="n">
        <v>146</v>
      </c>
      <c r="F93" s="443" t="n">
        <v>115027</v>
      </c>
      <c r="G93" s="443" t="n">
        <v>114</v>
      </c>
      <c r="H93" s="443" t="n">
        <v>164156</v>
      </c>
      <c r="I93" s="443" t="n">
        <v>73</v>
      </c>
      <c r="J93" s="443" t="n">
        <v>208803</v>
      </c>
      <c r="K93" s="445" t="n">
        <v>31</v>
      </c>
    </row>
    <row r="94" customFormat="false" ht="12.75" hidden="false" customHeight="false" outlineLevel="0" collapsed="false">
      <c r="A94" s="442" t="s">
        <v>298</v>
      </c>
      <c r="B94" s="443" t="n">
        <v>65481</v>
      </c>
      <c r="C94" s="443" t="n">
        <v>57</v>
      </c>
      <c r="D94" s="443" t="n">
        <v>78864</v>
      </c>
      <c r="E94" s="443" t="n">
        <v>33</v>
      </c>
      <c r="F94" s="443" t="n">
        <v>97716</v>
      </c>
      <c r="G94" s="443" t="n">
        <v>30</v>
      </c>
      <c r="H94" s="443" t="n">
        <v>127168</v>
      </c>
      <c r="I94" s="443" t="n">
        <v>24</v>
      </c>
      <c r="J94" s="443" t="n">
        <v>153998</v>
      </c>
      <c r="K94" s="445" t="n">
        <v>7</v>
      </c>
    </row>
    <row r="95" customFormat="false" ht="12.75" hidden="false" customHeight="false" outlineLevel="0" collapsed="false">
      <c r="A95" s="442" t="s">
        <v>299</v>
      </c>
      <c r="B95" s="443" t="n">
        <v>36424</v>
      </c>
      <c r="C95" s="443" t="n">
        <v>53</v>
      </c>
      <c r="D95" s="443" t="n">
        <v>42508</v>
      </c>
      <c r="E95" s="443" t="n">
        <v>0</v>
      </c>
      <c r="F95" s="443" t="n">
        <v>52615</v>
      </c>
      <c r="G95" s="443" t="n">
        <v>0</v>
      </c>
      <c r="H95" s="443" t="n">
        <v>69362</v>
      </c>
      <c r="I95" s="443" t="n">
        <v>0</v>
      </c>
      <c r="J95" s="443" t="n">
        <v>88836</v>
      </c>
      <c r="K95" s="445" t="n">
        <v>0</v>
      </c>
    </row>
    <row r="96" customFormat="false" ht="12.75" hidden="false" customHeight="false" outlineLevel="0" collapsed="false">
      <c r="A96" s="442" t="s">
        <v>300</v>
      </c>
      <c r="B96" s="443" t="n">
        <v>10481</v>
      </c>
      <c r="C96" s="443" t="n">
        <v>7</v>
      </c>
      <c r="D96" s="443" t="n">
        <v>12582</v>
      </c>
      <c r="E96" s="443" t="n">
        <v>0</v>
      </c>
      <c r="F96" s="443" t="n">
        <v>15056</v>
      </c>
      <c r="G96" s="443" t="n">
        <v>0</v>
      </c>
      <c r="H96" s="443" t="n">
        <v>20218</v>
      </c>
      <c r="I96" s="443" t="n">
        <v>61</v>
      </c>
      <c r="J96" s="443" t="n">
        <v>22873</v>
      </c>
      <c r="K96" s="445" t="n">
        <v>0</v>
      </c>
    </row>
    <row r="97" customFormat="false" ht="12.75" hidden="false" customHeight="false" outlineLevel="0" collapsed="false">
      <c r="A97" s="442" t="s">
        <v>301</v>
      </c>
      <c r="B97" s="443" t="n">
        <v>28164</v>
      </c>
      <c r="C97" s="443" t="n">
        <v>16</v>
      </c>
      <c r="D97" s="443" t="n">
        <v>34059</v>
      </c>
      <c r="E97" s="443" t="n">
        <v>7</v>
      </c>
      <c r="F97" s="443" t="n">
        <v>43783</v>
      </c>
      <c r="G97" s="443" t="n">
        <v>8</v>
      </c>
      <c r="H97" s="443" t="n">
        <v>59674</v>
      </c>
      <c r="I97" s="443" t="n">
        <v>8</v>
      </c>
      <c r="J97" s="443" t="n">
        <v>69009</v>
      </c>
      <c r="K97" s="445" t="n">
        <v>6</v>
      </c>
    </row>
    <row r="98" customFormat="false" ht="12.75" hidden="false" customHeight="false" outlineLevel="0" collapsed="false">
      <c r="A98" s="442" t="s">
        <v>302</v>
      </c>
      <c r="B98" s="443" t="n">
        <v>5419</v>
      </c>
      <c r="C98" s="443" t="n">
        <v>0</v>
      </c>
      <c r="D98" s="443" t="n">
        <v>6135</v>
      </c>
      <c r="E98" s="443" t="n">
        <v>0</v>
      </c>
      <c r="F98" s="443" t="n">
        <v>6930</v>
      </c>
      <c r="G98" s="443" t="n">
        <v>0</v>
      </c>
      <c r="H98" s="443" t="n">
        <v>8385</v>
      </c>
      <c r="I98" s="443" t="n">
        <v>0</v>
      </c>
      <c r="J98" s="443" t="n">
        <v>10048</v>
      </c>
      <c r="K98" s="445" t="n">
        <v>0</v>
      </c>
    </row>
    <row r="99" customFormat="false" ht="13.5" hidden="false" customHeight="false" outlineLevel="0" collapsed="false">
      <c r="A99" s="450" t="s">
        <v>303</v>
      </c>
      <c r="B99" s="451" t="n">
        <v>3052</v>
      </c>
      <c r="C99" s="451" t="n">
        <v>0</v>
      </c>
      <c r="D99" s="451" t="n">
        <v>3717</v>
      </c>
      <c r="E99" s="451" t="n">
        <v>0</v>
      </c>
      <c r="F99" s="451" t="n">
        <v>4869</v>
      </c>
      <c r="G99" s="451" t="n">
        <v>0</v>
      </c>
      <c r="H99" s="451" t="n">
        <v>6544</v>
      </c>
      <c r="I99" s="451" t="n">
        <v>0</v>
      </c>
      <c r="J99" s="451" t="n">
        <v>7908</v>
      </c>
      <c r="K99" s="453" t="n">
        <v>0</v>
      </c>
    </row>
    <row r="100" customFormat="false" ht="12.75" hidden="false" customHeight="false" outlineLevel="0" collapsed="false">
      <c r="A100" s="202"/>
      <c r="B100" s="202"/>
      <c r="C100" s="202"/>
      <c r="D100" s="202"/>
      <c r="E100" s="202"/>
      <c r="F100" s="202"/>
      <c r="G100" s="202"/>
      <c r="H100" s="202"/>
      <c r="I100" s="202"/>
      <c r="J100" s="479"/>
      <c r="K100" s="202"/>
    </row>
    <row r="101" customFormat="false" ht="12.75" hidden="false" customHeight="false" outlineLevel="0" collapsed="false">
      <c r="A101" s="202" t="s">
        <v>320</v>
      </c>
      <c r="B101" s="202"/>
      <c r="C101" s="202"/>
      <c r="D101" s="202"/>
      <c r="E101" s="202"/>
      <c r="F101" s="202"/>
      <c r="G101" s="202"/>
      <c r="H101" s="202"/>
      <c r="I101" s="202"/>
      <c r="J101" s="479"/>
      <c r="K101" s="202"/>
    </row>
    <row r="102" customFormat="false" ht="14.25" hidden="false" customHeight="false" outlineLevel="0" collapsed="false">
      <c r="A102" s="480" t="s">
        <v>304</v>
      </c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</row>
    <row r="103" customFormat="false" ht="12.75" hidden="false" customHeight="false" outlineLevel="0" collapsed="false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</row>
    <row r="104" customFormat="false" ht="12.75" hidden="false" customHeight="false" outlineLevel="0" collapsed="false">
      <c r="A104" s="202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</row>
    <row r="105" customFormat="false" ht="12.75" hidden="false" customHeight="false" outlineLevel="0" collapsed="false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</row>
    <row r="106" customFormat="false" ht="12.75" hidden="false" customHeight="false" outlineLevel="0" collapsed="false">
      <c r="A106" s="202"/>
      <c r="B106" s="202"/>
      <c r="C106" s="202"/>
      <c r="D106" s="202"/>
      <c r="E106" s="202"/>
      <c r="F106" s="202"/>
      <c r="G106" s="202"/>
      <c r="H106" s="202"/>
      <c r="I106" s="202"/>
      <c r="J106" s="202"/>
      <c r="K106" s="202"/>
    </row>
  </sheetData>
  <mergeCells count="7">
    <mergeCell ref="A1:K1"/>
    <mergeCell ref="A4:A5"/>
    <mergeCell ref="B4:C4"/>
    <mergeCell ref="D4:E4"/>
    <mergeCell ref="F4:G4"/>
    <mergeCell ref="H4:I4"/>
    <mergeCell ref="J4:K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7" topLeftCell="B56" activePane="bottomRight" state="frozen"/>
      <selection pane="topLeft" activeCell="A1" activeCellId="0" sqref="A1"/>
      <selection pane="topRight" activeCell="B1" activeCellId="0" sqref="B1"/>
      <selection pane="bottomLeft" activeCell="A56" activeCellId="0" sqref="A56"/>
      <selection pane="bottomRight" activeCell="A1" activeCellId="0" sqref="A1"/>
    </sheetView>
  </sheetViews>
  <sheetFormatPr defaultColWidth="9.14453125" defaultRowHeight="12" zeroHeight="false" outlineLevelRow="0" outlineLevelCol="0"/>
  <cols>
    <col collapsed="false" customWidth="true" hidden="false" outlineLevel="0" max="1" min="1" style="496" width="33.86"/>
    <col collapsed="false" customWidth="true" hidden="false" outlineLevel="0" max="9" min="2" style="496" width="15.14"/>
    <col collapsed="false" customWidth="true" hidden="false" outlineLevel="0" max="21" min="10" style="496" width="16"/>
    <col collapsed="false" customWidth="false" hidden="false" outlineLevel="0" max="24" min="22" style="496" width="9.14"/>
    <col collapsed="false" customWidth="true" hidden="false" outlineLevel="0" max="25" min="25" style="496" width="11.86"/>
    <col collapsed="false" customWidth="false" hidden="false" outlineLevel="0" max="16384" min="26" style="496" width="9.14"/>
  </cols>
  <sheetData>
    <row r="1" customFormat="false" ht="52.5" hidden="false" customHeight="true" outlineLevel="0" collapsed="false">
      <c r="A1" s="196" t="s">
        <v>324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</row>
    <row r="3" customFormat="false" ht="12.75" hidden="false" customHeight="false" outlineLevel="0" collapsed="false">
      <c r="I3" s="497"/>
      <c r="M3" s="474"/>
      <c r="N3" s="474"/>
      <c r="O3" s="474"/>
      <c r="P3" s="474"/>
      <c r="Q3" s="474"/>
      <c r="U3" s="474" t="s">
        <v>150</v>
      </c>
    </row>
    <row r="4" s="469" customFormat="true" ht="15" hidden="false" customHeight="true" outlineLevel="0" collapsed="false">
      <c r="A4" s="475"/>
      <c r="B4" s="482" t="s">
        <v>13</v>
      </c>
      <c r="C4" s="482"/>
      <c r="D4" s="482"/>
      <c r="E4" s="482"/>
      <c r="F4" s="482" t="s">
        <v>14</v>
      </c>
      <c r="G4" s="482"/>
      <c r="H4" s="482"/>
      <c r="I4" s="482"/>
      <c r="J4" s="482" t="s">
        <v>15</v>
      </c>
      <c r="K4" s="482"/>
      <c r="L4" s="482"/>
      <c r="M4" s="482"/>
      <c r="N4" s="482" t="s">
        <v>16</v>
      </c>
      <c r="O4" s="482"/>
      <c r="P4" s="482"/>
      <c r="Q4" s="482"/>
      <c r="R4" s="482" t="s">
        <v>17</v>
      </c>
      <c r="S4" s="482"/>
      <c r="T4" s="482"/>
      <c r="U4" s="482"/>
    </row>
    <row r="5" s="202" customFormat="true" ht="15.75" hidden="false" customHeight="true" outlineLevel="0" collapsed="false">
      <c r="A5" s="475"/>
      <c r="B5" s="483" t="s">
        <v>325</v>
      </c>
      <c r="C5" s="483"/>
      <c r="D5" s="483" t="s">
        <v>309</v>
      </c>
      <c r="E5" s="483"/>
      <c r="F5" s="483" t="s">
        <v>325</v>
      </c>
      <c r="G5" s="483"/>
      <c r="H5" s="483" t="s">
        <v>309</v>
      </c>
      <c r="I5" s="483"/>
      <c r="J5" s="483" t="s">
        <v>325</v>
      </c>
      <c r="K5" s="483"/>
      <c r="L5" s="498" t="s">
        <v>309</v>
      </c>
      <c r="M5" s="498"/>
      <c r="N5" s="483" t="s">
        <v>325</v>
      </c>
      <c r="O5" s="483"/>
      <c r="P5" s="489" t="s">
        <v>309</v>
      </c>
      <c r="Q5" s="489"/>
      <c r="R5" s="489" t="s">
        <v>325</v>
      </c>
      <c r="S5" s="489"/>
      <c r="T5" s="483" t="s">
        <v>309</v>
      </c>
      <c r="U5" s="483"/>
    </row>
    <row r="6" s="202" customFormat="true" ht="51.75" hidden="false" customHeight="true" outlineLevel="0" collapsed="false">
      <c r="A6" s="475"/>
      <c r="B6" s="298" t="s">
        <v>64</v>
      </c>
      <c r="C6" s="299" t="s">
        <v>65</v>
      </c>
      <c r="D6" s="298" t="s">
        <v>64</v>
      </c>
      <c r="E6" s="299" t="s">
        <v>65</v>
      </c>
      <c r="F6" s="298" t="s">
        <v>64</v>
      </c>
      <c r="G6" s="299" t="s">
        <v>65</v>
      </c>
      <c r="H6" s="298" t="s">
        <v>64</v>
      </c>
      <c r="I6" s="299" t="s">
        <v>65</v>
      </c>
      <c r="J6" s="298" t="s">
        <v>64</v>
      </c>
      <c r="K6" s="299" t="s">
        <v>65</v>
      </c>
      <c r="L6" s="298" t="s">
        <v>64</v>
      </c>
      <c r="M6" s="490" t="s">
        <v>65</v>
      </c>
      <c r="N6" s="298" t="s">
        <v>64</v>
      </c>
      <c r="O6" s="299" t="s">
        <v>65</v>
      </c>
      <c r="P6" s="320" t="s">
        <v>64</v>
      </c>
      <c r="Q6" s="299" t="s">
        <v>65</v>
      </c>
      <c r="R6" s="320" t="s">
        <v>64</v>
      </c>
      <c r="S6" s="299" t="s">
        <v>65</v>
      </c>
      <c r="T6" s="298" t="s">
        <v>64</v>
      </c>
      <c r="U6" s="299" t="s">
        <v>65</v>
      </c>
    </row>
    <row r="7" s="202" customFormat="true" ht="12.75" hidden="false" customHeight="false" outlineLevel="0" collapsed="false">
      <c r="A7" s="434" t="s">
        <v>210</v>
      </c>
      <c r="B7" s="435" t="n">
        <v>6376845</v>
      </c>
      <c r="C7" s="435" t="n">
        <v>33564</v>
      </c>
      <c r="D7" s="435" t="n">
        <v>1365156</v>
      </c>
      <c r="E7" s="435" t="n">
        <v>649</v>
      </c>
      <c r="F7" s="435" t="n">
        <v>7615264</v>
      </c>
      <c r="G7" s="435" t="n">
        <v>21583</v>
      </c>
      <c r="H7" s="435" t="n">
        <v>1523371</v>
      </c>
      <c r="I7" s="435" t="n">
        <v>439</v>
      </c>
      <c r="J7" s="435" t="n">
        <v>9274486</v>
      </c>
      <c r="K7" s="435" t="n">
        <v>16326</v>
      </c>
      <c r="L7" s="435" t="n">
        <v>2145941</v>
      </c>
      <c r="M7" s="435" t="n">
        <v>418</v>
      </c>
      <c r="N7" s="491" t="n">
        <v>11752902</v>
      </c>
      <c r="O7" s="491" t="n">
        <v>15506</v>
      </c>
      <c r="P7" s="491" t="n">
        <v>2816529</v>
      </c>
      <c r="Q7" s="491" t="n">
        <v>274</v>
      </c>
      <c r="R7" s="435" t="n">
        <v>13835068</v>
      </c>
      <c r="S7" s="435" t="n">
        <v>6689</v>
      </c>
      <c r="T7" s="435" t="n">
        <v>3386435</v>
      </c>
      <c r="U7" s="437" t="n">
        <v>84</v>
      </c>
    </row>
    <row r="8" s="202" customFormat="true" ht="25.5" hidden="false" customHeight="false" outlineLevel="0" collapsed="false">
      <c r="A8" s="438" t="s">
        <v>211</v>
      </c>
      <c r="B8" s="439" t="n">
        <v>1890783</v>
      </c>
      <c r="C8" s="439" t="n">
        <v>24975</v>
      </c>
      <c r="D8" s="439" t="n">
        <v>522058</v>
      </c>
      <c r="E8" s="439" t="n">
        <v>502</v>
      </c>
      <c r="F8" s="439" t="n">
        <v>2359790</v>
      </c>
      <c r="G8" s="439" t="n">
        <v>16939</v>
      </c>
      <c r="H8" s="439" t="n">
        <v>618038</v>
      </c>
      <c r="I8" s="439" t="n">
        <v>277</v>
      </c>
      <c r="J8" s="439" t="n">
        <v>2947570</v>
      </c>
      <c r="K8" s="439" t="n">
        <v>12431</v>
      </c>
      <c r="L8" s="439" t="n">
        <v>835802</v>
      </c>
      <c r="M8" s="439" t="n">
        <v>299</v>
      </c>
      <c r="N8" s="439" t="n">
        <v>3810178</v>
      </c>
      <c r="O8" s="439" t="n">
        <v>12758</v>
      </c>
      <c r="P8" s="439" t="n">
        <v>1107688</v>
      </c>
      <c r="Q8" s="439" t="n">
        <v>211</v>
      </c>
      <c r="R8" s="439" t="n">
        <v>4462264</v>
      </c>
      <c r="S8" s="439" t="n">
        <v>5403</v>
      </c>
      <c r="T8" s="439" t="n">
        <v>1291850</v>
      </c>
      <c r="U8" s="441" t="n">
        <v>52</v>
      </c>
    </row>
    <row r="9" s="202" customFormat="true" ht="12.75" hidden="false" customHeight="false" outlineLevel="0" collapsed="false">
      <c r="A9" s="442" t="s">
        <v>212</v>
      </c>
      <c r="B9" s="443" t="n">
        <v>42066</v>
      </c>
      <c r="C9" s="443" t="n">
        <v>89</v>
      </c>
      <c r="D9" s="443" t="n">
        <v>6204</v>
      </c>
      <c r="E9" s="443" t="n">
        <v>0</v>
      </c>
      <c r="F9" s="443" t="n">
        <v>48853</v>
      </c>
      <c r="G9" s="443" t="n">
        <v>38</v>
      </c>
      <c r="H9" s="443" t="n">
        <v>6602</v>
      </c>
      <c r="I9" s="443" t="n">
        <v>0</v>
      </c>
      <c r="J9" s="443" t="n">
        <v>64015</v>
      </c>
      <c r="K9" s="443" t="n">
        <v>40</v>
      </c>
      <c r="L9" s="443" t="n">
        <v>10939</v>
      </c>
      <c r="M9" s="443" t="n">
        <v>0</v>
      </c>
      <c r="N9" s="443" t="n">
        <v>81516</v>
      </c>
      <c r="O9" s="443" t="n">
        <v>25</v>
      </c>
      <c r="P9" s="443" t="n">
        <v>14770</v>
      </c>
      <c r="Q9" s="443" t="n">
        <v>0</v>
      </c>
      <c r="R9" s="443" t="n">
        <v>98470</v>
      </c>
      <c r="S9" s="443" t="n">
        <v>19</v>
      </c>
      <c r="T9" s="443" t="n">
        <v>20589</v>
      </c>
      <c r="U9" s="445" t="n">
        <v>0</v>
      </c>
    </row>
    <row r="10" s="202" customFormat="true" ht="12.75" hidden="false" customHeight="false" outlineLevel="0" collapsed="false">
      <c r="A10" s="442" t="s">
        <v>213</v>
      </c>
      <c r="B10" s="443" t="n">
        <v>36534</v>
      </c>
      <c r="C10" s="443" t="n">
        <v>46</v>
      </c>
      <c r="D10" s="443" t="n">
        <v>8725</v>
      </c>
      <c r="E10" s="443" t="n">
        <v>0</v>
      </c>
      <c r="F10" s="443" t="n">
        <v>42396</v>
      </c>
      <c r="G10" s="443" t="n">
        <v>29</v>
      </c>
      <c r="H10" s="443" t="n">
        <v>9504</v>
      </c>
      <c r="I10" s="443" t="n">
        <v>0</v>
      </c>
      <c r="J10" s="443" t="n">
        <v>51210</v>
      </c>
      <c r="K10" s="443" t="n">
        <v>20</v>
      </c>
      <c r="L10" s="443" t="n">
        <v>13031</v>
      </c>
      <c r="M10" s="443" t="n">
        <v>0</v>
      </c>
      <c r="N10" s="443" t="n">
        <v>62973</v>
      </c>
      <c r="O10" s="443" t="n">
        <v>9</v>
      </c>
      <c r="P10" s="443" t="n">
        <v>15790</v>
      </c>
      <c r="Q10" s="443" t="n">
        <v>0</v>
      </c>
      <c r="R10" s="443" t="n">
        <v>71622</v>
      </c>
      <c r="S10" s="443" t="n">
        <v>6</v>
      </c>
      <c r="T10" s="443" t="n">
        <v>17313</v>
      </c>
      <c r="U10" s="445" t="n">
        <v>0</v>
      </c>
    </row>
    <row r="11" s="202" customFormat="true" ht="12.75" hidden="false" customHeight="false" outlineLevel="0" collapsed="false">
      <c r="A11" s="442" t="s">
        <v>214</v>
      </c>
      <c r="B11" s="443" t="n">
        <v>44788</v>
      </c>
      <c r="C11" s="443" t="n">
        <v>85</v>
      </c>
      <c r="D11" s="443" t="n">
        <v>9032</v>
      </c>
      <c r="E11" s="443" t="n">
        <v>4</v>
      </c>
      <c r="F11" s="443" t="n">
        <v>52315</v>
      </c>
      <c r="G11" s="443" t="n">
        <v>55</v>
      </c>
      <c r="H11" s="443" t="n">
        <v>10122</v>
      </c>
      <c r="I11" s="443" t="n">
        <v>4</v>
      </c>
      <c r="J11" s="443" t="n">
        <v>62241</v>
      </c>
      <c r="K11" s="443" t="n">
        <v>50</v>
      </c>
      <c r="L11" s="443" t="n">
        <v>13913</v>
      </c>
      <c r="M11" s="443" t="n">
        <v>0</v>
      </c>
      <c r="N11" s="443" t="n">
        <v>76971</v>
      </c>
      <c r="O11" s="443" t="n">
        <v>42</v>
      </c>
      <c r="P11" s="443" t="n">
        <v>17892</v>
      </c>
      <c r="Q11" s="443" t="n">
        <v>0</v>
      </c>
      <c r="R11" s="443" t="n">
        <v>88099</v>
      </c>
      <c r="S11" s="443" t="n">
        <v>14</v>
      </c>
      <c r="T11" s="443" t="n">
        <v>21355</v>
      </c>
      <c r="U11" s="445" t="n">
        <v>0</v>
      </c>
    </row>
    <row r="12" s="202" customFormat="true" ht="12.75" hidden="false" customHeight="false" outlineLevel="0" collapsed="false">
      <c r="A12" s="442" t="s">
        <v>215</v>
      </c>
      <c r="B12" s="443" t="n">
        <v>81880</v>
      </c>
      <c r="C12" s="443" t="n">
        <v>62</v>
      </c>
      <c r="D12" s="443" t="n">
        <v>18319</v>
      </c>
      <c r="E12" s="443" t="n">
        <v>4</v>
      </c>
      <c r="F12" s="443" t="n">
        <v>95991</v>
      </c>
      <c r="G12" s="443" t="n">
        <v>25</v>
      </c>
      <c r="H12" s="443" t="n">
        <v>17044</v>
      </c>
      <c r="I12" s="443" t="n">
        <v>0</v>
      </c>
      <c r="J12" s="443" t="n">
        <v>116393</v>
      </c>
      <c r="K12" s="443" t="n">
        <v>13</v>
      </c>
      <c r="L12" s="443" t="n">
        <v>24922</v>
      </c>
      <c r="M12" s="443" t="n">
        <v>0</v>
      </c>
      <c r="N12" s="443" t="n">
        <v>143969</v>
      </c>
      <c r="O12" s="443" t="n">
        <v>5</v>
      </c>
      <c r="P12" s="443" t="n">
        <v>32287</v>
      </c>
      <c r="Q12" s="443" t="n">
        <v>0</v>
      </c>
      <c r="R12" s="443" t="n">
        <v>166369</v>
      </c>
      <c r="S12" s="443" t="n">
        <v>5</v>
      </c>
      <c r="T12" s="443" t="n">
        <v>34630</v>
      </c>
      <c r="U12" s="445" t="n">
        <v>0</v>
      </c>
    </row>
    <row r="13" s="202" customFormat="true" ht="12.75" hidden="false" customHeight="false" outlineLevel="0" collapsed="false">
      <c r="A13" s="442" t="s">
        <v>216</v>
      </c>
      <c r="B13" s="443" t="n">
        <v>28468</v>
      </c>
      <c r="C13" s="443" t="n">
        <v>50</v>
      </c>
      <c r="D13" s="443" t="n">
        <v>5471</v>
      </c>
      <c r="E13" s="443" t="n">
        <v>0</v>
      </c>
      <c r="F13" s="443" t="n">
        <v>31282</v>
      </c>
      <c r="G13" s="443" t="n">
        <v>33</v>
      </c>
      <c r="H13" s="443" t="n">
        <v>5504</v>
      </c>
      <c r="I13" s="443" t="n">
        <v>0</v>
      </c>
      <c r="J13" s="443" t="n">
        <v>36762</v>
      </c>
      <c r="K13" s="443" t="n">
        <v>40</v>
      </c>
      <c r="L13" s="443" t="n">
        <v>7488</v>
      </c>
      <c r="M13" s="443" t="n">
        <v>0</v>
      </c>
      <c r="N13" s="443" t="n">
        <v>44749</v>
      </c>
      <c r="O13" s="443" t="n">
        <v>26</v>
      </c>
      <c r="P13" s="443" t="n">
        <v>9472</v>
      </c>
      <c r="Q13" s="443" t="n">
        <v>0</v>
      </c>
      <c r="R13" s="443" t="n">
        <v>52028</v>
      </c>
      <c r="S13" s="443" t="n">
        <v>2</v>
      </c>
      <c r="T13" s="443" t="n">
        <v>11830</v>
      </c>
      <c r="U13" s="445" t="n">
        <v>0</v>
      </c>
    </row>
    <row r="14" s="202" customFormat="true" ht="12.75" hidden="false" customHeight="false" outlineLevel="0" collapsed="false">
      <c r="A14" s="442" t="s">
        <v>217</v>
      </c>
      <c r="B14" s="443" t="n">
        <v>53433</v>
      </c>
      <c r="C14" s="443" t="n">
        <v>162</v>
      </c>
      <c r="D14" s="443" t="n">
        <v>11225</v>
      </c>
      <c r="E14" s="443" t="n">
        <v>2</v>
      </c>
      <c r="F14" s="443" t="n">
        <v>62329</v>
      </c>
      <c r="G14" s="443" t="n">
        <v>71</v>
      </c>
      <c r="H14" s="443" t="n">
        <v>12603</v>
      </c>
      <c r="I14" s="443" t="n">
        <v>0</v>
      </c>
      <c r="J14" s="443" t="n">
        <v>73603</v>
      </c>
      <c r="K14" s="443" t="n">
        <v>67</v>
      </c>
      <c r="L14" s="443" t="n">
        <v>15375</v>
      </c>
      <c r="M14" s="443" t="n">
        <v>0</v>
      </c>
      <c r="N14" s="443" t="n">
        <v>91219</v>
      </c>
      <c r="O14" s="443" t="n">
        <v>37</v>
      </c>
      <c r="P14" s="443" t="n">
        <v>19747</v>
      </c>
      <c r="Q14" s="443" t="n">
        <v>0</v>
      </c>
      <c r="R14" s="443" t="n">
        <v>103460</v>
      </c>
      <c r="S14" s="443" t="n">
        <v>22</v>
      </c>
      <c r="T14" s="443" t="n">
        <v>20201</v>
      </c>
      <c r="U14" s="445" t="n">
        <v>0</v>
      </c>
    </row>
    <row r="15" s="202" customFormat="true" ht="12.75" hidden="false" customHeight="false" outlineLevel="0" collapsed="false">
      <c r="A15" s="442" t="s">
        <v>218</v>
      </c>
      <c r="B15" s="443" t="n">
        <v>19927</v>
      </c>
      <c r="C15" s="443" t="n">
        <v>6</v>
      </c>
      <c r="D15" s="443" t="n">
        <v>3645</v>
      </c>
      <c r="E15" s="443" t="n">
        <v>0</v>
      </c>
      <c r="F15" s="443" t="n">
        <v>23417</v>
      </c>
      <c r="G15" s="443" t="n">
        <v>0</v>
      </c>
      <c r="H15" s="443" t="n">
        <v>3689</v>
      </c>
      <c r="I15" s="443" t="n">
        <v>0</v>
      </c>
      <c r="J15" s="443" t="n">
        <v>28004</v>
      </c>
      <c r="K15" s="443" t="n">
        <v>0</v>
      </c>
      <c r="L15" s="443" t="n">
        <v>4938</v>
      </c>
      <c r="M15" s="443" t="n">
        <v>0</v>
      </c>
      <c r="N15" s="443" t="n">
        <v>34957</v>
      </c>
      <c r="O15" s="443" t="n">
        <v>0</v>
      </c>
      <c r="P15" s="443" t="n">
        <v>5994</v>
      </c>
      <c r="Q15" s="443" t="n">
        <v>0</v>
      </c>
      <c r="R15" s="443" t="n">
        <v>39975</v>
      </c>
      <c r="S15" s="443" t="n">
        <v>0</v>
      </c>
      <c r="T15" s="443" t="n">
        <v>7048</v>
      </c>
      <c r="U15" s="445" t="n">
        <v>0</v>
      </c>
    </row>
    <row r="16" s="202" customFormat="true" ht="12.75" hidden="false" customHeight="false" outlineLevel="0" collapsed="false">
      <c r="A16" s="442" t="s">
        <v>219</v>
      </c>
      <c r="B16" s="443" t="n">
        <v>35680</v>
      </c>
      <c r="C16" s="443" t="n">
        <v>33</v>
      </c>
      <c r="D16" s="443" t="n">
        <v>5085</v>
      </c>
      <c r="E16" s="443" t="n">
        <v>0</v>
      </c>
      <c r="F16" s="443" t="n">
        <v>40925</v>
      </c>
      <c r="G16" s="443" t="n">
        <v>12</v>
      </c>
      <c r="H16" s="443" t="n">
        <v>5676</v>
      </c>
      <c r="I16" s="443" t="n">
        <v>0</v>
      </c>
      <c r="J16" s="443" t="n">
        <v>48301</v>
      </c>
      <c r="K16" s="443" t="n">
        <v>11</v>
      </c>
      <c r="L16" s="443" t="n">
        <v>8573</v>
      </c>
      <c r="M16" s="443" t="n">
        <v>0</v>
      </c>
      <c r="N16" s="443" t="n">
        <v>59861</v>
      </c>
      <c r="O16" s="443" t="n">
        <v>9</v>
      </c>
      <c r="P16" s="443" t="n">
        <v>11074</v>
      </c>
      <c r="Q16" s="443" t="n">
        <v>0</v>
      </c>
      <c r="R16" s="443" t="n">
        <v>69699</v>
      </c>
      <c r="S16" s="443" t="n">
        <v>5</v>
      </c>
      <c r="T16" s="443" t="n">
        <v>13798</v>
      </c>
      <c r="U16" s="445" t="n">
        <v>0</v>
      </c>
    </row>
    <row r="17" s="202" customFormat="true" ht="12.75" hidden="false" customHeight="false" outlineLevel="0" collapsed="false">
      <c r="A17" s="442" t="s">
        <v>220</v>
      </c>
      <c r="B17" s="443" t="n">
        <v>34410</v>
      </c>
      <c r="C17" s="443" t="n">
        <v>21</v>
      </c>
      <c r="D17" s="443" t="n">
        <v>6563</v>
      </c>
      <c r="E17" s="443" t="n">
        <v>0</v>
      </c>
      <c r="F17" s="443" t="n">
        <v>40186</v>
      </c>
      <c r="G17" s="443" t="n">
        <v>18</v>
      </c>
      <c r="H17" s="443" t="n">
        <v>6853</v>
      </c>
      <c r="I17" s="443" t="n">
        <v>0</v>
      </c>
      <c r="J17" s="443" t="n">
        <v>49445</v>
      </c>
      <c r="K17" s="443" t="n">
        <v>10</v>
      </c>
      <c r="L17" s="443" t="n">
        <v>10161</v>
      </c>
      <c r="M17" s="443" t="n">
        <v>0</v>
      </c>
      <c r="N17" s="443" t="n">
        <v>61892</v>
      </c>
      <c r="O17" s="443" t="n">
        <v>0</v>
      </c>
      <c r="P17" s="443" t="n">
        <v>12505</v>
      </c>
      <c r="Q17" s="443" t="n">
        <v>0</v>
      </c>
      <c r="R17" s="443" t="n">
        <v>70064</v>
      </c>
      <c r="S17" s="443" t="n">
        <v>0</v>
      </c>
      <c r="T17" s="443" t="n">
        <v>13453</v>
      </c>
      <c r="U17" s="445" t="n">
        <v>0</v>
      </c>
    </row>
    <row r="18" s="202" customFormat="true" ht="12.75" hidden="false" customHeight="false" outlineLevel="0" collapsed="false">
      <c r="A18" s="442" t="s">
        <v>221</v>
      </c>
      <c r="B18" s="443" t="n">
        <v>519370</v>
      </c>
      <c r="C18" s="443" t="n">
        <v>5666</v>
      </c>
      <c r="D18" s="443" t="n">
        <v>142047</v>
      </c>
      <c r="E18" s="443" t="n">
        <v>112</v>
      </c>
      <c r="F18" s="443" t="n">
        <v>655806</v>
      </c>
      <c r="G18" s="443" t="n">
        <v>4960</v>
      </c>
      <c r="H18" s="443" t="n">
        <v>169280</v>
      </c>
      <c r="I18" s="443" t="n">
        <v>26</v>
      </c>
      <c r="J18" s="443" t="n">
        <v>807105</v>
      </c>
      <c r="K18" s="443" t="n">
        <v>3028</v>
      </c>
      <c r="L18" s="443" t="n">
        <v>213207</v>
      </c>
      <c r="M18" s="443" t="n">
        <v>19</v>
      </c>
      <c r="N18" s="443" t="n">
        <v>1026265</v>
      </c>
      <c r="O18" s="443" t="n">
        <v>2337</v>
      </c>
      <c r="P18" s="443" t="n">
        <v>276384</v>
      </c>
      <c r="Q18" s="443" t="n">
        <v>38</v>
      </c>
      <c r="R18" s="443" t="n">
        <v>1212595</v>
      </c>
      <c r="S18" s="443" t="n">
        <v>1576</v>
      </c>
      <c r="T18" s="443" t="n">
        <v>335819</v>
      </c>
      <c r="U18" s="445" t="n">
        <v>30</v>
      </c>
    </row>
    <row r="19" s="202" customFormat="true" ht="12.75" hidden="false" customHeight="false" outlineLevel="0" collapsed="false">
      <c r="A19" s="442" t="s">
        <v>222</v>
      </c>
      <c r="B19" s="443" t="n">
        <v>26131</v>
      </c>
      <c r="C19" s="443" t="n">
        <v>41</v>
      </c>
      <c r="D19" s="443" t="n">
        <v>4911</v>
      </c>
      <c r="E19" s="443" t="n">
        <v>8</v>
      </c>
      <c r="F19" s="443" t="n">
        <v>30505</v>
      </c>
      <c r="G19" s="443" t="n">
        <v>17</v>
      </c>
      <c r="H19" s="443" t="n">
        <v>5713</v>
      </c>
      <c r="I19" s="443" t="n">
        <v>0</v>
      </c>
      <c r="J19" s="443" t="n">
        <v>36909</v>
      </c>
      <c r="K19" s="443" t="n">
        <v>7</v>
      </c>
      <c r="L19" s="443" t="n">
        <v>8597</v>
      </c>
      <c r="M19" s="443" t="n">
        <v>0</v>
      </c>
      <c r="N19" s="443" t="n">
        <v>45420</v>
      </c>
      <c r="O19" s="443" t="n">
        <v>6</v>
      </c>
      <c r="P19" s="443" t="n">
        <v>9841</v>
      </c>
      <c r="Q19" s="443" t="n">
        <v>0</v>
      </c>
      <c r="R19" s="443" t="n">
        <v>50261</v>
      </c>
      <c r="S19" s="443" t="n">
        <v>5</v>
      </c>
      <c r="T19" s="443" t="n">
        <v>10893</v>
      </c>
      <c r="U19" s="445" t="n">
        <v>0</v>
      </c>
    </row>
    <row r="20" s="202" customFormat="true" ht="12.75" hidden="false" customHeight="false" outlineLevel="0" collapsed="false">
      <c r="A20" s="442" t="s">
        <v>223</v>
      </c>
      <c r="B20" s="443" t="n">
        <v>46609</v>
      </c>
      <c r="C20" s="443" t="n">
        <v>144</v>
      </c>
      <c r="D20" s="443" t="n">
        <v>14345</v>
      </c>
      <c r="E20" s="443" t="n">
        <v>23</v>
      </c>
      <c r="F20" s="443" t="n">
        <v>54370</v>
      </c>
      <c r="G20" s="443" t="n">
        <v>12</v>
      </c>
      <c r="H20" s="443" t="n">
        <v>14333</v>
      </c>
      <c r="I20" s="443" t="n">
        <v>0</v>
      </c>
      <c r="J20" s="443" t="n">
        <v>65244</v>
      </c>
      <c r="K20" s="443" t="n">
        <v>12</v>
      </c>
      <c r="L20" s="443" t="n">
        <v>19337</v>
      </c>
      <c r="M20" s="443" t="n">
        <v>0</v>
      </c>
      <c r="N20" s="443" t="n">
        <v>78562</v>
      </c>
      <c r="O20" s="443" t="n">
        <v>6</v>
      </c>
      <c r="P20" s="443" t="n">
        <v>22302</v>
      </c>
      <c r="Q20" s="443" t="n">
        <v>0</v>
      </c>
      <c r="R20" s="443" t="n">
        <v>89512</v>
      </c>
      <c r="S20" s="443" t="n">
        <v>5</v>
      </c>
      <c r="T20" s="443" t="n">
        <v>23555</v>
      </c>
      <c r="U20" s="445" t="n">
        <v>0</v>
      </c>
    </row>
    <row r="21" s="202" customFormat="true" ht="12.75" hidden="false" customHeight="false" outlineLevel="0" collapsed="false">
      <c r="A21" s="442" t="s">
        <v>224</v>
      </c>
      <c r="B21" s="443" t="n">
        <v>35867</v>
      </c>
      <c r="C21" s="443" t="n">
        <v>54</v>
      </c>
      <c r="D21" s="443" t="n">
        <v>6981</v>
      </c>
      <c r="E21" s="443" t="n">
        <v>0</v>
      </c>
      <c r="F21" s="443" t="n">
        <v>40271</v>
      </c>
      <c r="G21" s="443" t="n">
        <v>29</v>
      </c>
      <c r="H21" s="443" t="n">
        <v>7074</v>
      </c>
      <c r="I21" s="443" t="n">
        <v>0</v>
      </c>
      <c r="J21" s="443" t="n">
        <v>46664</v>
      </c>
      <c r="K21" s="443" t="n">
        <v>22</v>
      </c>
      <c r="L21" s="443" t="n">
        <v>9754</v>
      </c>
      <c r="M21" s="443" t="n">
        <v>0</v>
      </c>
      <c r="N21" s="443" t="n">
        <v>56020</v>
      </c>
      <c r="O21" s="443" t="n">
        <v>14</v>
      </c>
      <c r="P21" s="443" t="n">
        <v>11612</v>
      </c>
      <c r="Q21" s="443" t="n">
        <v>0</v>
      </c>
      <c r="R21" s="443" t="n">
        <v>62054</v>
      </c>
      <c r="S21" s="443" t="n">
        <v>5</v>
      </c>
      <c r="T21" s="443" t="n">
        <v>13058</v>
      </c>
      <c r="U21" s="445" t="n">
        <v>0</v>
      </c>
    </row>
    <row r="22" s="202" customFormat="true" ht="12.75" hidden="false" customHeight="false" outlineLevel="0" collapsed="false">
      <c r="A22" s="442" t="s">
        <v>225</v>
      </c>
      <c r="B22" s="443" t="n">
        <v>30983</v>
      </c>
      <c r="C22" s="443" t="n">
        <v>37</v>
      </c>
      <c r="D22" s="443" t="n">
        <v>6449</v>
      </c>
      <c r="E22" s="443" t="n">
        <v>0</v>
      </c>
      <c r="F22" s="443" t="n">
        <v>35204</v>
      </c>
      <c r="G22" s="443" t="n">
        <v>10</v>
      </c>
      <c r="H22" s="443" t="n">
        <v>6241</v>
      </c>
      <c r="I22" s="443" t="n">
        <v>0</v>
      </c>
      <c r="J22" s="443" t="n">
        <v>41937</v>
      </c>
      <c r="K22" s="443" t="n">
        <v>6</v>
      </c>
      <c r="L22" s="443" t="n">
        <v>8341</v>
      </c>
      <c r="M22" s="443" t="n">
        <v>0</v>
      </c>
      <c r="N22" s="443" t="n">
        <v>51438</v>
      </c>
      <c r="O22" s="443" t="n">
        <v>3</v>
      </c>
      <c r="P22" s="443" t="n">
        <v>9880</v>
      </c>
      <c r="Q22" s="443" t="n">
        <v>0</v>
      </c>
      <c r="R22" s="443" t="n">
        <v>57208</v>
      </c>
      <c r="S22" s="443" t="n">
        <v>0</v>
      </c>
      <c r="T22" s="443" t="n">
        <v>11049</v>
      </c>
      <c r="U22" s="445" t="n">
        <v>0</v>
      </c>
    </row>
    <row r="23" s="202" customFormat="true" ht="12.75" hidden="false" customHeight="false" outlineLevel="0" collapsed="false">
      <c r="A23" s="442" t="s">
        <v>226</v>
      </c>
      <c r="B23" s="443" t="n">
        <v>52741</v>
      </c>
      <c r="C23" s="443" t="n">
        <v>90</v>
      </c>
      <c r="D23" s="443" t="n">
        <v>10188</v>
      </c>
      <c r="E23" s="443" t="n">
        <v>0</v>
      </c>
      <c r="F23" s="443" t="n">
        <v>62499</v>
      </c>
      <c r="G23" s="443" t="n">
        <v>25</v>
      </c>
      <c r="H23" s="443" t="n">
        <v>10741</v>
      </c>
      <c r="I23" s="443" t="n">
        <v>0</v>
      </c>
      <c r="J23" s="443" t="n">
        <v>73361</v>
      </c>
      <c r="K23" s="443" t="n">
        <v>28</v>
      </c>
      <c r="L23" s="443" t="n">
        <v>14474</v>
      </c>
      <c r="M23" s="443" t="n">
        <v>0</v>
      </c>
      <c r="N23" s="443" t="n">
        <v>88979</v>
      </c>
      <c r="O23" s="443" t="n">
        <v>11</v>
      </c>
      <c r="P23" s="443" t="n">
        <v>17376</v>
      </c>
      <c r="Q23" s="443" t="n">
        <v>0</v>
      </c>
      <c r="R23" s="443" t="n">
        <v>99910</v>
      </c>
      <c r="S23" s="443" t="n">
        <v>10</v>
      </c>
      <c r="T23" s="443" t="n">
        <v>19615</v>
      </c>
      <c r="U23" s="445" t="n">
        <v>0</v>
      </c>
    </row>
    <row r="24" s="202" customFormat="true" ht="12.75" hidden="false" customHeight="false" outlineLevel="0" collapsed="false">
      <c r="A24" s="442" t="s">
        <v>227</v>
      </c>
      <c r="B24" s="443" t="n">
        <v>55323</v>
      </c>
      <c r="C24" s="443" t="n">
        <v>166</v>
      </c>
      <c r="D24" s="443" t="n">
        <v>13636</v>
      </c>
      <c r="E24" s="443" t="n">
        <v>4</v>
      </c>
      <c r="F24" s="443" t="n">
        <v>64696</v>
      </c>
      <c r="G24" s="443" t="n">
        <v>55</v>
      </c>
      <c r="H24" s="443" t="n">
        <v>13700</v>
      </c>
      <c r="I24" s="443" t="n">
        <v>3</v>
      </c>
      <c r="J24" s="443" t="n">
        <v>76967</v>
      </c>
      <c r="K24" s="443" t="n">
        <v>39</v>
      </c>
      <c r="L24" s="443" t="n">
        <v>17792</v>
      </c>
      <c r="M24" s="443" t="n">
        <v>0</v>
      </c>
      <c r="N24" s="443" t="n">
        <v>98522</v>
      </c>
      <c r="O24" s="443" t="n">
        <v>35</v>
      </c>
      <c r="P24" s="443" t="n">
        <v>22842</v>
      </c>
      <c r="Q24" s="443" t="n">
        <v>0</v>
      </c>
      <c r="R24" s="443" t="n">
        <v>115412</v>
      </c>
      <c r="S24" s="443" t="n">
        <v>28</v>
      </c>
      <c r="T24" s="443" t="n">
        <v>27809</v>
      </c>
      <c r="U24" s="445" t="n">
        <v>0</v>
      </c>
    </row>
    <row r="25" s="202" customFormat="true" ht="12.75" hidden="false" customHeight="false" outlineLevel="0" collapsed="false">
      <c r="A25" s="442" t="s">
        <v>228</v>
      </c>
      <c r="B25" s="443" t="n">
        <v>41327</v>
      </c>
      <c r="C25" s="443" t="n">
        <v>65</v>
      </c>
      <c r="D25" s="443" t="n">
        <v>8104</v>
      </c>
      <c r="E25" s="443" t="n">
        <v>0</v>
      </c>
      <c r="F25" s="443" t="n">
        <v>47633</v>
      </c>
      <c r="G25" s="443" t="n">
        <v>32</v>
      </c>
      <c r="H25" s="443" t="n">
        <v>8321</v>
      </c>
      <c r="I25" s="443" t="n">
        <v>0</v>
      </c>
      <c r="J25" s="443" t="n">
        <v>56516</v>
      </c>
      <c r="K25" s="443" t="n">
        <v>37</v>
      </c>
      <c r="L25" s="443" t="n">
        <v>11357</v>
      </c>
      <c r="M25" s="443" t="n">
        <v>0</v>
      </c>
      <c r="N25" s="443" t="n">
        <v>69433</v>
      </c>
      <c r="O25" s="443" t="n">
        <v>31</v>
      </c>
      <c r="P25" s="443" t="n">
        <v>14721</v>
      </c>
      <c r="Q25" s="443" t="n">
        <v>0</v>
      </c>
      <c r="R25" s="443" t="n">
        <v>80886</v>
      </c>
      <c r="S25" s="443" t="n">
        <v>13</v>
      </c>
      <c r="T25" s="443" t="n">
        <v>17417</v>
      </c>
      <c r="U25" s="445" t="n">
        <v>0</v>
      </c>
    </row>
    <row r="26" s="202" customFormat="true" ht="12.75" hidden="false" customHeight="false" outlineLevel="0" collapsed="false">
      <c r="A26" s="442" t="s">
        <v>229</v>
      </c>
      <c r="B26" s="443" t="n">
        <v>705245</v>
      </c>
      <c r="C26" s="443" t="n">
        <v>18156</v>
      </c>
      <c r="D26" s="443" t="n">
        <v>241127</v>
      </c>
      <c r="E26" s="443" t="n">
        <v>345</v>
      </c>
      <c r="F26" s="443" t="n">
        <v>931112</v>
      </c>
      <c r="G26" s="443" t="n">
        <v>11520</v>
      </c>
      <c r="H26" s="443" t="n">
        <v>305039</v>
      </c>
      <c r="I26" s="443" t="n">
        <v>244</v>
      </c>
      <c r="J26" s="443" t="n">
        <v>1212893</v>
      </c>
      <c r="K26" s="443" t="n">
        <v>9002</v>
      </c>
      <c r="L26" s="443" t="n">
        <v>423602</v>
      </c>
      <c r="M26" s="443" t="n">
        <v>280</v>
      </c>
      <c r="N26" s="443" t="n">
        <v>1637432</v>
      </c>
      <c r="O26" s="443" t="n">
        <v>10164</v>
      </c>
      <c r="P26" s="443" t="n">
        <v>583200</v>
      </c>
      <c r="Q26" s="443" t="n">
        <v>173</v>
      </c>
      <c r="R26" s="443" t="n">
        <v>1934639</v>
      </c>
      <c r="S26" s="443" t="n">
        <v>3689</v>
      </c>
      <c r="T26" s="443" t="n">
        <v>672415</v>
      </c>
      <c r="U26" s="445" t="n">
        <v>22</v>
      </c>
    </row>
    <row r="27" s="202" customFormat="true" ht="25.5" hidden="false" customHeight="false" outlineLevel="0" collapsed="false">
      <c r="A27" s="438" t="s">
        <v>230</v>
      </c>
      <c r="B27" s="439" t="n">
        <v>783438</v>
      </c>
      <c r="C27" s="439" t="n">
        <v>4188</v>
      </c>
      <c r="D27" s="439" t="n">
        <v>228586</v>
      </c>
      <c r="E27" s="439" t="n">
        <v>66</v>
      </c>
      <c r="F27" s="439" t="n">
        <v>953855</v>
      </c>
      <c r="G27" s="439" t="n">
        <v>2630</v>
      </c>
      <c r="H27" s="439" t="n">
        <v>251751</v>
      </c>
      <c r="I27" s="439" t="n">
        <v>73</v>
      </c>
      <c r="J27" s="439" t="n">
        <v>1164923</v>
      </c>
      <c r="K27" s="439" t="n">
        <v>2238</v>
      </c>
      <c r="L27" s="439" t="n">
        <v>342411</v>
      </c>
      <c r="M27" s="439" t="n">
        <v>50</v>
      </c>
      <c r="N27" s="439" t="n">
        <v>1475242</v>
      </c>
      <c r="O27" s="439" t="n">
        <v>1541</v>
      </c>
      <c r="P27" s="439" t="n">
        <v>421435</v>
      </c>
      <c r="Q27" s="439" t="n">
        <v>33</v>
      </c>
      <c r="R27" s="439" t="n">
        <v>1700172</v>
      </c>
      <c r="S27" s="439" t="n">
        <v>673</v>
      </c>
      <c r="T27" s="439" t="n">
        <v>473575</v>
      </c>
      <c r="U27" s="441" t="n">
        <v>5</v>
      </c>
    </row>
    <row r="28" s="202" customFormat="true" ht="12.75" hidden="false" customHeight="false" outlineLevel="0" collapsed="false">
      <c r="A28" s="442" t="s">
        <v>231</v>
      </c>
      <c r="B28" s="443" t="n">
        <v>28257</v>
      </c>
      <c r="C28" s="443" t="n">
        <v>18</v>
      </c>
      <c r="D28" s="443" t="n">
        <v>6282</v>
      </c>
      <c r="E28" s="443" t="n">
        <v>0</v>
      </c>
      <c r="F28" s="443" t="n">
        <v>32458</v>
      </c>
      <c r="G28" s="443" t="n">
        <v>5</v>
      </c>
      <c r="H28" s="443" t="n">
        <v>5821</v>
      </c>
      <c r="I28" s="443" t="n">
        <v>0</v>
      </c>
      <c r="J28" s="443" t="n">
        <v>38701</v>
      </c>
      <c r="K28" s="443" t="n">
        <v>5</v>
      </c>
      <c r="L28" s="443" t="n">
        <v>9385</v>
      </c>
      <c r="M28" s="443" t="n">
        <v>0</v>
      </c>
      <c r="N28" s="443" t="n">
        <v>46349</v>
      </c>
      <c r="O28" s="443" t="n">
        <v>4</v>
      </c>
      <c r="P28" s="443" t="n">
        <v>10536</v>
      </c>
      <c r="Q28" s="443" t="n">
        <v>0</v>
      </c>
      <c r="R28" s="443" t="n">
        <v>50790</v>
      </c>
      <c r="S28" s="443" t="n">
        <v>1</v>
      </c>
      <c r="T28" s="443" t="n">
        <v>10354</v>
      </c>
      <c r="U28" s="445" t="n">
        <v>0</v>
      </c>
    </row>
    <row r="29" s="202" customFormat="true" ht="12.75" hidden="false" customHeight="false" outlineLevel="0" collapsed="false">
      <c r="A29" s="442" t="s">
        <v>232</v>
      </c>
      <c r="B29" s="443" t="n">
        <v>52909</v>
      </c>
      <c r="C29" s="443" t="n">
        <v>21</v>
      </c>
      <c r="D29" s="443" t="n">
        <v>8728</v>
      </c>
      <c r="E29" s="443" t="n">
        <v>0</v>
      </c>
      <c r="F29" s="443" t="n">
        <v>59068</v>
      </c>
      <c r="G29" s="443" t="n">
        <v>10</v>
      </c>
      <c r="H29" s="443" t="n">
        <v>9007</v>
      </c>
      <c r="I29" s="443" t="n">
        <v>0</v>
      </c>
      <c r="J29" s="443" t="n">
        <v>67081</v>
      </c>
      <c r="K29" s="443" t="n">
        <v>11</v>
      </c>
      <c r="L29" s="443" t="n">
        <v>12823</v>
      </c>
      <c r="M29" s="443" t="n">
        <v>0</v>
      </c>
      <c r="N29" s="443" t="n">
        <v>76529</v>
      </c>
      <c r="O29" s="443" t="n">
        <v>10</v>
      </c>
      <c r="P29" s="443" t="n">
        <v>15235</v>
      </c>
      <c r="Q29" s="443" t="n">
        <v>0</v>
      </c>
      <c r="R29" s="443" t="n">
        <v>83448</v>
      </c>
      <c r="S29" s="443" t="n">
        <v>8</v>
      </c>
      <c r="T29" s="443" t="n">
        <v>16986</v>
      </c>
      <c r="U29" s="445" t="n">
        <v>0</v>
      </c>
    </row>
    <row r="30" s="202" customFormat="true" ht="12.75" hidden="false" customHeight="false" outlineLevel="0" collapsed="false">
      <c r="A30" s="442" t="s">
        <v>233</v>
      </c>
      <c r="B30" s="443" t="n">
        <v>61247</v>
      </c>
      <c r="C30" s="443" t="n">
        <v>65</v>
      </c>
      <c r="D30" s="443" t="n">
        <v>11639</v>
      </c>
      <c r="E30" s="443" t="n">
        <v>0</v>
      </c>
      <c r="F30" s="443" t="n">
        <v>71154</v>
      </c>
      <c r="G30" s="443" t="n">
        <v>30</v>
      </c>
      <c r="H30" s="443" t="n">
        <v>12654</v>
      </c>
      <c r="I30" s="443" t="n">
        <v>0</v>
      </c>
      <c r="J30" s="443" t="n">
        <v>84201</v>
      </c>
      <c r="K30" s="443" t="n">
        <v>26</v>
      </c>
      <c r="L30" s="443" t="n">
        <v>18524</v>
      </c>
      <c r="M30" s="443" t="n">
        <v>0</v>
      </c>
      <c r="N30" s="443" t="n">
        <v>100703</v>
      </c>
      <c r="O30" s="443" t="n">
        <v>10</v>
      </c>
      <c r="P30" s="443" t="n">
        <v>22277</v>
      </c>
      <c r="Q30" s="443" t="n">
        <v>0</v>
      </c>
      <c r="R30" s="443" t="n">
        <v>113812</v>
      </c>
      <c r="S30" s="443" t="n">
        <v>5</v>
      </c>
      <c r="T30" s="443" t="n">
        <v>27644</v>
      </c>
      <c r="U30" s="445" t="n">
        <v>0</v>
      </c>
    </row>
    <row r="31" s="202" customFormat="true" ht="25.5" hidden="false" customHeight="false" outlineLevel="0" collapsed="false">
      <c r="A31" s="442" t="s">
        <v>234</v>
      </c>
      <c r="B31" s="443" t="n">
        <v>3562</v>
      </c>
      <c r="C31" s="443" t="n">
        <v>0</v>
      </c>
      <c r="D31" s="443" t="n">
        <v>416</v>
      </c>
      <c r="E31" s="443" t="n">
        <v>0</v>
      </c>
      <c r="F31" s="443" t="n">
        <v>3844</v>
      </c>
      <c r="G31" s="443" t="n">
        <v>0</v>
      </c>
      <c r="H31" s="443" t="n">
        <v>465</v>
      </c>
      <c r="I31" s="443" t="n">
        <v>0</v>
      </c>
      <c r="J31" s="443" t="n">
        <v>4208</v>
      </c>
      <c r="K31" s="443" t="n">
        <v>0</v>
      </c>
      <c r="L31" s="443" t="n">
        <v>727</v>
      </c>
      <c r="M31" s="443" t="n">
        <v>0</v>
      </c>
      <c r="N31" s="443" t="n">
        <v>4908</v>
      </c>
      <c r="O31" s="443" t="n">
        <v>0</v>
      </c>
      <c r="P31" s="443" t="n">
        <v>941</v>
      </c>
      <c r="Q31" s="443" t="n">
        <v>0</v>
      </c>
      <c r="R31" s="443" t="n">
        <v>5365</v>
      </c>
      <c r="S31" s="443" t="n">
        <v>0</v>
      </c>
      <c r="T31" s="443" t="n">
        <v>1068</v>
      </c>
      <c r="U31" s="445" t="n">
        <v>0</v>
      </c>
    </row>
    <row r="32" s="202" customFormat="true" ht="12.75" hidden="false" customHeight="false" outlineLevel="0" collapsed="false">
      <c r="A32" s="442" t="s">
        <v>235</v>
      </c>
      <c r="B32" s="443" t="n">
        <v>47559</v>
      </c>
      <c r="C32" s="443" t="n">
        <v>39</v>
      </c>
      <c r="D32" s="443" t="n">
        <v>7901</v>
      </c>
      <c r="E32" s="443" t="n">
        <v>0</v>
      </c>
      <c r="F32" s="443" t="n">
        <v>53596</v>
      </c>
      <c r="G32" s="443" t="n">
        <v>22</v>
      </c>
      <c r="H32" s="443" t="n">
        <v>7630</v>
      </c>
      <c r="I32" s="443" t="n">
        <v>6</v>
      </c>
      <c r="J32" s="443" t="n">
        <v>64065</v>
      </c>
      <c r="K32" s="443" t="n">
        <v>25</v>
      </c>
      <c r="L32" s="443" t="n">
        <v>12081</v>
      </c>
      <c r="M32" s="443" t="n">
        <v>7</v>
      </c>
      <c r="N32" s="443" t="n">
        <v>76364</v>
      </c>
      <c r="O32" s="443" t="n">
        <v>13</v>
      </c>
      <c r="P32" s="443" t="n">
        <v>15286</v>
      </c>
      <c r="Q32" s="443" t="n">
        <v>7</v>
      </c>
      <c r="R32" s="443" t="n">
        <v>86104</v>
      </c>
      <c r="S32" s="443" t="n">
        <v>11</v>
      </c>
      <c r="T32" s="443" t="n">
        <v>16475</v>
      </c>
      <c r="U32" s="445" t="n">
        <v>0</v>
      </c>
    </row>
    <row r="33" s="202" customFormat="true" ht="12.75" hidden="false" customHeight="false" outlineLevel="0" collapsed="false">
      <c r="A33" s="442" t="s">
        <v>236</v>
      </c>
      <c r="B33" s="443" t="n">
        <v>39809</v>
      </c>
      <c r="C33" s="443" t="n">
        <v>339</v>
      </c>
      <c r="D33" s="443" t="n">
        <v>9451</v>
      </c>
      <c r="E33" s="443" t="n">
        <v>1</v>
      </c>
      <c r="F33" s="443" t="n">
        <v>47472</v>
      </c>
      <c r="G33" s="443" t="n">
        <v>218</v>
      </c>
      <c r="H33" s="443" t="n">
        <v>9299</v>
      </c>
      <c r="I33" s="443" t="n">
        <v>0</v>
      </c>
      <c r="J33" s="443" t="n">
        <v>60374</v>
      </c>
      <c r="K33" s="443" t="n">
        <v>184</v>
      </c>
      <c r="L33" s="443" t="n">
        <v>13942</v>
      </c>
      <c r="M33" s="443" t="n">
        <v>0</v>
      </c>
      <c r="N33" s="443" t="n">
        <v>76255</v>
      </c>
      <c r="O33" s="443" t="n">
        <v>88</v>
      </c>
      <c r="P33" s="443" t="n">
        <v>17842</v>
      </c>
      <c r="Q33" s="443" t="n">
        <v>0</v>
      </c>
      <c r="R33" s="443" t="n">
        <v>85920</v>
      </c>
      <c r="S33" s="443" t="n">
        <v>34</v>
      </c>
      <c r="T33" s="443" t="n">
        <v>15587</v>
      </c>
      <c r="U33" s="445" t="n">
        <v>0</v>
      </c>
    </row>
    <row r="34" s="202" customFormat="true" ht="12.75" hidden="false" customHeight="false" outlineLevel="0" collapsed="false">
      <c r="A34" s="442" t="s">
        <v>237</v>
      </c>
      <c r="B34" s="443" t="n">
        <v>101457</v>
      </c>
      <c r="C34" s="443" t="n">
        <v>378</v>
      </c>
      <c r="D34" s="443" t="n">
        <v>31014</v>
      </c>
      <c r="E34" s="443" t="n">
        <v>15</v>
      </c>
      <c r="F34" s="443" t="n">
        <v>123126</v>
      </c>
      <c r="G34" s="443" t="n">
        <v>199</v>
      </c>
      <c r="H34" s="443" t="n">
        <v>33174</v>
      </c>
      <c r="I34" s="443" t="n">
        <v>10</v>
      </c>
      <c r="J34" s="443" t="n">
        <v>152913</v>
      </c>
      <c r="K34" s="443" t="n">
        <v>190</v>
      </c>
      <c r="L34" s="443" t="n">
        <v>44808</v>
      </c>
      <c r="M34" s="443" t="n">
        <v>12</v>
      </c>
      <c r="N34" s="443" t="n">
        <v>195856</v>
      </c>
      <c r="O34" s="443" t="n">
        <v>150</v>
      </c>
      <c r="P34" s="443" t="n">
        <v>54409</v>
      </c>
      <c r="Q34" s="443" t="n">
        <v>17</v>
      </c>
      <c r="R34" s="443" t="n">
        <v>230672</v>
      </c>
      <c r="S34" s="443" t="n">
        <v>81</v>
      </c>
      <c r="T34" s="443" t="n">
        <v>65163</v>
      </c>
      <c r="U34" s="445" t="n">
        <v>2</v>
      </c>
    </row>
    <row r="35" s="202" customFormat="true" ht="12.75" hidden="false" customHeight="false" outlineLevel="0" collapsed="false">
      <c r="A35" s="442" t="s">
        <v>238</v>
      </c>
      <c r="B35" s="443" t="n">
        <v>35386</v>
      </c>
      <c r="C35" s="443" t="n">
        <v>80</v>
      </c>
      <c r="D35" s="443" t="n">
        <v>8910</v>
      </c>
      <c r="E35" s="443" t="n">
        <v>3</v>
      </c>
      <c r="F35" s="443" t="n">
        <v>39898</v>
      </c>
      <c r="G35" s="443" t="n">
        <v>38</v>
      </c>
      <c r="H35" s="443" t="n">
        <v>9554</v>
      </c>
      <c r="I35" s="443" t="n">
        <v>0</v>
      </c>
      <c r="J35" s="443" t="n">
        <v>48333</v>
      </c>
      <c r="K35" s="443" t="n">
        <v>42</v>
      </c>
      <c r="L35" s="443" t="n">
        <v>13848</v>
      </c>
      <c r="M35" s="443" t="n">
        <v>0</v>
      </c>
      <c r="N35" s="443" t="n">
        <v>60003</v>
      </c>
      <c r="O35" s="443" t="n">
        <v>30</v>
      </c>
      <c r="P35" s="443" t="n">
        <v>17196</v>
      </c>
      <c r="Q35" s="443" t="n">
        <v>0</v>
      </c>
      <c r="R35" s="443" t="n">
        <v>69374</v>
      </c>
      <c r="S35" s="443" t="n">
        <v>8</v>
      </c>
      <c r="T35" s="443" t="n">
        <v>19235</v>
      </c>
      <c r="U35" s="445" t="n">
        <v>0</v>
      </c>
    </row>
    <row r="36" s="202" customFormat="true" ht="12.75" hidden="false" customHeight="false" outlineLevel="0" collapsed="false">
      <c r="A36" s="442" t="s">
        <v>239</v>
      </c>
      <c r="B36" s="443" t="n">
        <v>21280</v>
      </c>
      <c r="C36" s="443" t="n">
        <v>26</v>
      </c>
      <c r="D36" s="443" t="n">
        <v>4658</v>
      </c>
      <c r="E36" s="443" t="n">
        <v>1</v>
      </c>
      <c r="F36" s="443" t="n">
        <v>24587</v>
      </c>
      <c r="G36" s="443" t="n">
        <v>10</v>
      </c>
      <c r="H36" s="443" t="n">
        <v>4738</v>
      </c>
      <c r="I36" s="443" t="n">
        <v>0</v>
      </c>
      <c r="J36" s="443" t="n">
        <v>29398</v>
      </c>
      <c r="K36" s="443" t="n">
        <v>3</v>
      </c>
      <c r="L36" s="443" t="n">
        <v>6174</v>
      </c>
      <c r="M36" s="443" t="n">
        <v>0</v>
      </c>
      <c r="N36" s="443" t="n">
        <v>34276</v>
      </c>
      <c r="O36" s="443" t="n">
        <v>3</v>
      </c>
      <c r="P36" s="443" t="n">
        <v>7012</v>
      </c>
      <c r="Q36" s="443" t="n">
        <v>0</v>
      </c>
      <c r="R36" s="443" t="n">
        <v>38539</v>
      </c>
      <c r="S36" s="443" t="n">
        <v>2</v>
      </c>
      <c r="T36" s="443" t="n">
        <v>8052</v>
      </c>
      <c r="U36" s="445" t="n">
        <v>0</v>
      </c>
    </row>
    <row r="37" s="202" customFormat="true" ht="12.75" hidden="false" customHeight="false" outlineLevel="0" collapsed="false">
      <c r="A37" s="442" t="s">
        <v>240</v>
      </c>
      <c r="B37" s="443" t="n">
        <v>19567</v>
      </c>
      <c r="C37" s="443" t="n">
        <v>9</v>
      </c>
      <c r="D37" s="443" t="n">
        <v>4609</v>
      </c>
      <c r="E37" s="443" t="n">
        <v>0</v>
      </c>
      <c r="F37" s="443" t="n">
        <v>22193</v>
      </c>
      <c r="G37" s="443" t="n">
        <v>7</v>
      </c>
      <c r="H37" s="443" t="n">
        <v>4406</v>
      </c>
      <c r="I37" s="443" t="n">
        <v>0</v>
      </c>
      <c r="J37" s="443" t="n">
        <v>26706</v>
      </c>
      <c r="K37" s="443" t="n">
        <v>7</v>
      </c>
      <c r="L37" s="443" t="n">
        <v>6496</v>
      </c>
      <c r="M37" s="443" t="n">
        <v>0</v>
      </c>
      <c r="N37" s="443" t="n">
        <v>32105</v>
      </c>
      <c r="O37" s="443" t="n">
        <v>3</v>
      </c>
      <c r="P37" s="443" t="n">
        <v>7394</v>
      </c>
      <c r="Q37" s="443" t="n">
        <v>0</v>
      </c>
      <c r="R37" s="443" t="n">
        <v>35863</v>
      </c>
      <c r="S37" s="443" t="n">
        <v>2</v>
      </c>
      <c r="T37" s="443" t="n">
        <v>8326</v>
      </c>
      <c r="U37" s="445" t="n">
        <v>0</v>
      </c>
    </row>
    <row r="38" s="202" customFormat="true" ht="12.75" hidden="false" customHeight="false" outlineLevel="0" collapsed="false">
      <c r="A38" s="442" t="s">
        <v>241</v>
      </c>
      <c r="B38" s="443" t="n">
        <v>375966</v>
      </c>
      <c r="C38" s="443" t="n">
        <v>3214</v>
      </c>
      <c r="D38" s="443" t="n">
        <v>135395</v>
      </c>
      <c r="E38" s="443" t="n">
        <v>45</v>
      </c>
      <c r="F38" s="443" t="n">
        <v>480302</v>
      </c>
      <c r="G38" s="443" t="n">
        <v>2091</v>
      </c>
      <c r="H38" s="443" t="n">
        <v>155468</v>
      </c>
      <c r="I38" s="443" t="n">
        <v>56</v>
      </c>
      <c r="J38" s="443" t="n">
        <v>593151</v>
      </c>
      <c r="K38" s="443" t="n">
        <v>1744</v>
      </c>
      <c r="L38" s="443" t="n">
        <v>204328</v>
      </c>
      <c r="M38" s="443" t="n">
        <v>31</v>
      </c>
      <c r="N38" s="443" t="n">
        <v>776802</v>
      </c>
      <c r="O38" s="443" t="n">
        <v>1230</v>
      </c>
      <c r="P38" s="443" t="n">
        <v>254248</v>
      </c>
      <c r="Q38" s="443" t="n">
        <v>10</v>
      </c>
      <c r="R38" s="443" t="n">
        <v>905651</v>
      </c>
      <c r="S38" s="443" t="n">
        <v>520</v>
      </c>
      <c r="T38" s="443" t="n">
        <v>285751</v>
      </c>
      <c r="U38" s="445" t="n">
        <v>3</v>
      </c>
    </row>
    <row r="39" s="202" customFormat="true" ht="12.75" hidden="false" customHeight="false" outlineLevel="0" collapsed="false">
      <c r="A39" s="438" t="s">
        <v>242</v>
      </c>
      <c r="B39" s="439" t="n">
        <v>463322</v>
      </c>
      <c r="C39" s="439" t="n">
        <v>936</v>
      </c>
      <c r="D39" s="439" t="n">
        <v>102542</v>
      </c>
      <c r="E39" s="439" t="n">
        <v>14</v>
      </c>
      <c r="F39" s="439" t="n">
        <v>556986</v>
      </c>
      <c r="G39" s="439" t="n">
        <v>470</v>
      </c>
      <c r="H39" s="439" t="n">
        <v>113796</v>
      </c>
      <c r="I39" s="439" t="n">
        <v>2</v>
      </c>
      <c r="J39" s="439" t="n">
        <v>692481</v>
      </c>
      <c r="K39" s="439" t="n">
        <v>344</v>
      </c>
      <c r="L39" s="439" t="n">
        <v>165351</v>
      </c>
      <c r="M39" s="439" t="n">
        <v>2</v>
      </c>
      <c r="N39" s="439" t="n">
        <v>900144</v>
      </c>
      <c r="O39" s="439" t="n">
        <v>263</v>
      </c>
      <c r="P39" s="439" t="n">
        <v>209483</v>
      </c>
      <c r="Q39" s="439" t="n">
        <v>0</v>
      </c>
      <c r="R39" s="439" t="n">
        <v>1127724</v>
      </c>
      <c r="S39" s="439" t="n">
        <v>151</v>
      </c>
      <c r="T39" s="439" t="n">
        <v>287434</v>
      </c>
      <c r="U39" s="441" t="n">
        <v>0</v>
      </c>
    </row>
    <row r="40" s="202" customFormat="true" ht="12.75" hidden="false" customHeight="false" outlineLevel="0" collapsed="false">
      <c r="A40" s="442" t="s">
        <v>243</v>
      </c>
      <c r="B40" s="443" t="n">
        <v>10597</v>
      </c>
      <c r="C40" s="443" t="n">
        <v>7</v>
      </c>
      <c r="D40" s="443" t="n">
        <v>2074</v>
      </c>
      <c r="E40" s="443" t="n">
        <v>0</v>
      </c>
      <c r="F40" s="443" t="n">
        <v>12364</v>
      </c>
      <c r="G40" s="443" t="n">
        <v>3</v>
      </c>
      <c r="H40" s="443" t="n">
        <v>2100</v>
      </c>
      <c r="I40" s="443" t="n">
        <v>0</v>
      </c>
      <c r="J40" s="443" t="n">
        <v>15261</v>
      </c>
      <c r="K40" s="443" t="n">
        <v>0</v>
      </c>
      <c r="L40" s="443" t="n">
        <v>3022</v>
      </c>
      <c r="M40" s="443" t="n">
        <v>0</v>
      </c>
      <c r="N40" s="443" t="n">
        <v>19316</v>
      </c>
      <c r="O40" s="443" t="n">
        <v>0</v>
      </c>
      <c r="P40" s="443" t="n">
        <v>3491</v>
      </c>
      <c r="Q40" s="443" t="n">
        <v>0</v>
      </c>
      <c r="R40" s="443" t="n">
        <v>25412</v>
      </c>
      <c r="S40" s="443" t="n">
        <v>0</v>
      </c>
      <c r="T40" s="443" t="n">
        <v>6231</v>
      </c>
      <c r="U40" s="445" t="n">
        <v>0</v>
      </c>
    </row>
    <row r="41" s="202" customFormat="true" ht="12.75" hidden="false" customHeight="false" outlineLevel="0" collapsed="false">
      <c r="A41" s="442" t="s">
        <v>244</v>
      </c>
      <c r="B41" s="443" t="n">
        <v>11976</v>
      </c>
      <c r="C41" s="443" t="n">
        <v>6</v>
      </c>
      <c r="D41" s="443" t="n">
        <v>2613</v>
      </c>
      <c r="E41" s="443" t="n">
        <v>0</v>
      </c>
      <c r="F41" s="443" t="n">
        <v>14034</v>
      </c>
      <c r="G41" s="443" t="n">
        <v>0</v>
      </c>
      <c r="H41" s="443" t="n">
        <v>3208</v>
      </c>
      <c r="I41" s="443" t="n">
        <v>0</v>
      </c>
      <c r="J41" s="443" t="n">
        <v>17581</v>
      </c>
      <c r="K41" s="443" t="n">
        <v>0</v>
      </c>
      <c r="L41" s="443" t="n">
        <v>4845</v>
      </c>
      <c r="M41" s="443" t="n">
        <v>0</v>
      </c>
      <c r="N41" s="443" t="n">
        <v>22157</v>
      </c>
      <c r="O41" s="443" t="n">
        <v>0</v>
      </c>
      <c r="P41" s="443" t="n">
        <v>5959</v>
      </c>
      <c r="Q41" s="443" t="n">
        <v>0</v>
      </c>
      <c r="R41" s="443" t="n">
        <v>27357</v>
      </c>
      <c r="S41" s="443" t="n">
        <v>0</v>
      </c>
      <c r="T41" s="443" t="n">
        <v>7865</v>
      </c>
      <c r="U41" s="445" t="n">
        <v>0</v>
      </c>
    </row>
    <row r="42" s="202" customFormat="true" ht="12.75" hidden="false" customHeight="false" outlineLevel="0" collapsed="false">
      <c r="A42" s="446" t="s">
        <v>245</v>
      </c>
      <c r="B42" s="443" t="n">
        <v>8606</v>
      </c>
      <c r="C42" s="443" t="n">
        <v>0</v>
      </c>
      <c r="D42" s="443" t="n">
        <v>2914</v>
      </c>
      <c r="E42" s="443" t="n">
        <v>0</v>
      </c>
      <c r="F42" s="443" t="n">
        <v>14342</v>
      </c>
      <c r="G42" s="443" t="n">
        <v>0</v>
      </c>
      <c r="H42" s="443" t="n">
        <v>4062</v>
      </c>
      <c r="I42" s="443" t="n">
        <v>0</v>
      </c>
      <c r="J42" s="443" t="n">
        <v>24421</v>
      </c>
      <c r="K42" s="443" t="n">
        <v>0</v>
      </c>
      <c r="L42" s="443" t="n">
        <v>8170</v>
      </c>
      <c r="M42" s="443" t="n">
        <v>0</v>
      </c>
      <c r="N42" s="443" t="n">
        <v>38790</v>
      </c>
      <c r="O42" s="443" t="n">
        <v>0</v>
      </c>
      <c r="P42" s="443" t="n">
        <v>11971</v>
      </c>
      <c r="Q42" s="443" t="n">
        <v>0</v>
      </c>
      <c r="R42" s="443" t="n">
        <v>47514</v>
      </c>
      <c r="S42" s="443" t="n">
        <v>1</v>
      </c>
      <c r="T42" s="443" t="n">
        <v>11325</v>
      </c>
      <c r="U42" s="445" t="n">
        <v>0</v>
      </c>
    </row>
    <row r="43" s="202" customFormat="true" ht="12.75" hidden="false" customHeight="false" outlineLevel="0" collapsed="false">
      <c r="A43" s="446" t="s">
        <v>246</v>
      </c>
      <c r="B43" s="443" t="n">
        <v>179317</v>
      </c>
      <c r="C43" s="443" t="n">
        <v>388</v>
      </c>
      <c r="D43" s="443" t="n">
        <v>45492</v>
      </c>
      <c r="E43" s="443" t="n">
        <v>6</v>
      </c>
      <c r="F43" s="443" t="n">
        <v>217732</v>
      </c>
      <c r="G43" s="443" t="n">
        <v>215</v>
      </c>
      <c r="H43" s="443" t="n">
        <v>48356</v>
      </c>
      <c r="I43" s="443" t="n">
        <v>2</v>
      </c>
      <c r="J43" s="443" t="n">
        <v>274103</v>
      </c>
      <c r="K43" s="443" t="n">
        <v>188</v>
      </c>
      <c r="L43" s="443" t="n">
        <v>71150</v>
      </c>
      <c r="M43" s="443" t="n">
        <v>2</v>
      </c>
      <c r="N43" s="443" t="n">
        <v>366909</v>
      </c>
      <c r="O43" s="443" t="n">
        <v>144</v>
      </c>
      <c r="P43" s="443" t="n">
        <v>89352</v>
      </c>
      <c r="Q43" s="443" t="n">
        <v>0</v>
      </c>
      <c r="R43" s="443" t="n">
        <v>490698</v>
      </c>
      <c r="S43" s="443" t="n">
        <v>71</v>
      </c>
      <c r="T43" s="443" t="n">
        <v>142755</v>
      </c>
      <c r="U43" s="445" t="n">
        <v>0</v>
      </c>
    </row>
    <row r="44" s="202" customFormat="true" ht="12.75" hidden="false" customHeight="false" outlineLevel="0" collapsed="false">
      <c r="A44" s="446" t="s">
        <v>247</v>
      </c>
      <c r="B44" s="443" t="n">
        <v>32870</v>
      </c>
      <c r="C44" s="443" t="n">
        <v>23</v>
      </c>
      <c r="D44" s="443" t="n">
        <v>4498</v>
      </c>
      <c r="E44" s="443" t="n">
        <v>0</v>
      </c>
      <c r="F44" s="443" t="n">
        <v>38575</v>
      </c>
      <c r="G44" s="443" t="n">
        <v>13</v>
      </c>
      <c r="H44" s="443" t="n">
        <v>5027</v>
      </c>
      <c r="I44" s="443" t="n">
        <v>0</v>
      </c>
      <c r="J44" s="443" t="n">
        <v>45233</v>
      </c>
      <c r="K44" s="443" t="n">
        <v>14</v>
      </c>
      <c r="L44" s="443" t="n">
        <v>7512</v>
      </c>
      <c r="M44" s="443" t="n">
        <v>0</v>
      </c>
      <c r="N44" s="443" t="n">
        <v>55524</v>
      </c>
      <c r="O44" s="443" t="n">
        <v>12</v>
      </c>
      <c r="P44" s="443" t="n">
        <v>10085</v>
      </c>
      <c r="Q44" s="443" t="n">
        <v>0</v>
      </c>
      <c r="R44" s="443" t="n">
        <v>67155</v>
      </c>
      <c r="S44" s="443" t="n">
        <v>6</v>
      </c>
      <c r="T44" s="443" t="n">
        <v>14014</v>
      </c>
      <c r="U44" s="445" t="n">
        <v>0</v>
      </c>
    </row>
    <row r="45" s="202" customFormat="true" ht="12.75" hidden="false" customHeight="false" outlineLevel="0" collapsed="false">
      <c r="A45" s="446" t="s">
        <v>248</v>
      </c>
      <c r="B45" s="443" t="n">
        <v>76284</v>
      </c>
      <c r="C45" s="443" t="n">
        <v>57</v>
      </c>
      <c r="D45" s="443" t="n">
        <v>13134</v>
      </c>
      <c r="E45" s="443" t="n">
        <v>7</v>
      </c>
      <c r="F45" s="443" t="n">
        <v>88944</v>
      </c>
      <c r="G45" s="443" t="n">
        <v>37</v>
      </c>
      <c r="H45" s="443" t="n">
        <v>15415</v>
      </c>
      <c r="I45" s="443" t="n">
        <v>0</v>
      </c>
      <c r="J45" s="443" t="n">
        <v>105561</v>
      </c>
      <c r="K45" s="443" t="n">
        <v>23</v>
      </c>
      <c r="L45" s="443" t="n">
        <v>20767</v>
      </c>
      <c r="M45" s="443" t="n">
        <v>0</v>
      </c>
      <c r="N45" s="443" t="n">
        <v>128427</v>
      </c>
      <c r="O45" s="443" t="n">
        <v>21</v>
      </c>
      <c r="P45" s="443" t="n">
        <v>25730</v>
      </c>
      <c r="Q45" s="443" t="n">
        <v>0</v>
      </c>
      <c r="R45" s="443" t="n">
        <v>148616</v>
      </c>
      <c r="S45" s="443" t="n">
        <v>11</v>
      </c>
      <c r="T45" s="443" t="n">
        <v>32870</v>
      </c>
      <c r="U45" s="445" t="n">
        <v>0</v>
      </c>
    </row>
    <row r="46" s="202" customFormat="true" ht="12.75" hidden="false" customHeight="false" outlineLevel="0" collapsed="false">
      <c r="A46" s="446" t="s">
        <v>249</v>
      </c>
      <c r="B46" s="443" t="n">
        <v>140453</v>
      </c>
      <c r="C46" s="443" t="n">
        <v>455</v>
      </c>
      <c r="D46" s="443" t="n">
        <v>30904</v>
      </c>
      <c r="E46" s="443" t="n">
        <v>0</v>
      </c>
      <c r="F46" s="443" t="n">
        <v>165684</v>
      </c>
      <c r="G46" s="443" t="n">
        <v>203</v>
      </c>
      <c r="H46" s="443" t="n">
        <v>34362</v>
      </c>
      <c r="I46" s="443" t="n">
        <v>0</v>
      </c>
      <c r="J46" s="443" t="n">
        <v>201268</v>
      </c>
      <c r="K46" s="443" t="n">
        <v>119</v>
      </c>
      <c r="L46" s="443" t="n">
        <v>47234</v>
      </c>
      <c r="M46" s="443" t="n">
        <v>0</v>
      </c>
      <c r="N46" s="443" t="n">
        <v>254665</v>
      </c>
      <c r="O46" s="443" t="n">
        <v>85</v>
      </c>
      <c r="P46" s="443" t="n">
        <v>59425</v>
      </c>
      <c r="Q46" s="443" t="n">
        <v>0</v>
      </c>
      <c r="R46" s="443" t="n">
        <v>302113</v>
      </c>
      <c r="S46" s="443" t="n">
        <v>62</v>
      </c>
      <c r="T46" s="443" t="n">
        <v>68722</v>
      </c>
      <c r="U46" s="445" t="n">
        <v>0</v>
      </c>
    </row>
    <row r="47" s="202" customFormat="true" ht="12.75" hidden="false" customHeight="false" outlineLevel="0" collapsed="false">
      <c r="A47" s="446" t="s">
        <v>250</v>
      </c>
      <c r="B47" s="443" t="n">
        <v>3219</v>
      </c>
      <c r="C47" s="443" t="n">
        <v>0</v>
      </c>
      <c r="D47" s="443" t="n">
        <v>913</v>
      </c>
      <c r="E47" s="443" t="n">
        <v>0</v>
      </c>
      <c r="F47" s="443" t="n">
        <v>5311</v>
      </c>
      <c r="G47" s="443" t="n">
        <v>0</v>
      </c>
      <c r="H47" s="443" t="n">
        <v>1266</v>
      </c>
      <c r="I47" s="443" t="n">
        <v>0</v>
      </c>
      <c r="J47" s="443" t="n">
        <v>9054</v>
      </c>
      <c r="K47" s="443" t="n">
        <v>0</v>
      </c>
      <c r="L47" s="443" t="n">
        <v>2650</v>
      </c>
      <c r="M47" s="443" t="n">
        <v>0</v>
      </c>
      <c r="N47" s="443" t="n">
        <v>14355</v>
      </c>
      <c r="O47" s="443" t="n">
        <v>0</v>
      </c>
      <c r="P47" s="443" t="n">
        <v>3471</v>
      </c>
      <c r="Q47" s="443" t="n">
        <v>0</v>
      </c>
      <c r="R47" s="443" t="n">
        <v>18859</v>
      </c>
      <c r="S47" s="443" t="n">
        <v>0</v>
      </c>
      <c r="T47" s="443" t="n">
        <v>3652</v>
      </c>
      <c r="U47" s="445" t="n">
        <v>0</v>
      </c>
    </row>
    <row r="48" s="202" customFormat="true" ht="25.5" hidden="false" customHeight="false" outlineLevel="0" collapsed="false">
      <c r="A48" s="438" t="s">
        <v>251</v>
      </c>
      <c r="B48" s="439" t="n">
        <v>145332</v>
      </c>
      <c r="C48" s="439" t="n">
        <v>489</v>
      </c>
      <c r="D48" s="439" t="n">
        <v>22771</v>
      </c>
      <c r="E48" s="439" t="n">
        <v>0</v>
      </c>
      <c r="F48" s="439" t="n">
        <v>171436</v>
      </c>
      <c r="G48" s="439" t="n">
        <v>98</v>
      </c>
      <c r="H48" s="439" t="n">
        <v>25640</v>
      </c>
      <c r="I48" s="439" t="n">
        <v>0</v>
      </c>
      <c r="J48" s="439" t="n">
        <v>208982</v>
      </c>
      <c r="K48" s="439" t="n">
        <v>83</v>
      </c>
      <c r="L48" s="439" t="n">
        <v>36653</v>
      </c>
      <c r="M48" s="439" t="n">
        <v>0</v>
      </c>
      <c r="N48" s="439" t="n">
        <v>278438</v>
      </c>
      <c r="O48" s="439" t="n">
        <v>53</v>
      </c>
      <c r="P48" s="439" t="n">
        <v>49249</v>
      </c>
      <c r="Q48" s="439" t="n">
        <v>0</v>
      </c>
      <c r="R48" s="439" t="n">
        <v>344461</v>
      </c>
      <c r="S48" s="439" t="n">
        <v>24</v>
      </c>
      <c r="T48" s="439" t="n">
        <v>68164</v>
      </c>
      <c r="U48" s="441" t="n">
        <v>0</v>
      </c>
    </row>
    <row r="49" s="202" customFormat="true" ht="12.75" hidden="false" customHeight="false" outlineLevel="0" collapsed="false">
      <c r="A49" s="442" t="s">
        <v>252</v>
      </c>
      <c r="B49" s="443" t="n">
        <v>22525</v>
      </c>
      <c r="C49" s="443" t="n">
        <v>136</v>
      </c>
      <c r="D49" s="443" t="n">
        <v>3504</v>
      </c>
      <c r="E49" s="443" t="n">
        <v>0</v>
      </c>
      <c r="F49" s="443" t="n">
        <v>27620</v>
      </c>
      <c r="G49" s="443" t="n">
        <v>8</v>
      </c>
      <c r="H49" s="443" t="n">
        <v>4502</v>
      </c>
      <c r="I49" s="443" t="n">
        <v>0</v>
      </c>
      <c r="J49" s="443" t="n">
        <v>35146</v>
      </c>
      <c r="K49" s="443" t="n">
        <v>1</v>
      </c>
      <c r="L49" s="443" t="n">
        <v>6860</v>
      </c>
      <c r="M49" s="443" t="n">
        <v>0</v>
      </c>
      <c r="N49" s="443" t="n">
        <v>50486</v>
      </c>
      <c r="O49" s="443" t="n">
        <v>0</v>
      </c>
      <c r="P49" s="443" t="n">
        <v>10017</v>
      </c>
      <c r="Q49" s="443" t="n">
        <v>0</v>
      </c>
      <c r="R49" s="443" t="n">
        <v>62775</v>
      </c>
      <c r="S49" s="443" t="n">
        <v>0</v>
      </c>
      <c r="T49" s="443" t="n">
        <v>14953</v>
      </c>
      <c r="U49" s="445" t="n">
        <v>0</v>
      </c>
    </row>
    <row r="50" s="202" customFormat="true" ht="12.75" hidden="false" customHeight="false" outlineLevel="0" collapsed="false">
      <c r="A50" s="442" t="s">
        <v>253</v>
      </c>
      <c r="B50" s="443" t="n">
        <v>1116</v>
      </c>
      <c r="C50" s="443" t="n">
        <v>0</v>
      </c>
      <c r="D50" s="443" t="n">
        <v>372</v>
      </c>
      <c r="E50" s="443" t="n">
        <v>0</v>
      </c>
      <c r="F50" s="443" t="n">
        <v>1267</v>
      </c>
      <c r="G50" s="443" t="n">
        <v>0</v>
      </c>
      <c r="H50" s="443" t="n">
        <v>355</v>
      </c>
      <c r="I50" s="443" t="n">
        <v>0</v>
      </c>
      <c r="J50" s="443" t="n">
        <v>1891</v>
      </c>
      <c r="K50" s="443" t="n">
        <v>0</v>
      </c>
      <c r="L50" s="443" t="n">
        <v>541</v>
      </c>
      <c r="M50" s="443" t="n">
        <v>0</v>
      </c>
      <c r="N50" s="443" t="n">
        <v>2426</v>
      </c>
      <c r="O50" s="443" t="n">
        <v>0</v>
      </c>
      <c r="P50" s="443" t="n">
        <v>600</v>
      </c>
      <c r="Q50" s="443" t="n">
        <v>0</v>
      </c>
      <c r="R50" s="443" t="n">
        <v>2956</v>
      </c>
      <c r="S50" s="443" t="n">
        <v>0</v>
      </c>
      <c r="T50" s="443" t="n">
        <v>590</v>
      </c>
      <c r="U50" s="445" t="n">
        <v>0</v>
      </c>
    </row>
    <row r="51" s="202" customFormat="true" ht="12.75" hidden="false" customHeight="false" outlineLevel="0" collapsed="false">
      <c r="A51" s="442" t="s">
        <v>254</v>
      </c>
      <c r="B51" s="443" t="n">
        <v>14856</v>
      </c>
      <c r="C51" s="443" t="n">
        <v>98</v>
      </c>
      <c r="D51" s="443" t="n">
        <v>2333</v>
      </c>
      <c r="E51" s="443" t="n">
        <v>0</v>
      </c>
      <c r="F51" s="443" t="n">
        <v>17498</v>
      </c>
      <c r="G51" s="443" t="n">
        <v>7</v>
      </c>
      <c r="H51" s="443" t="n">
        <v>2639</v>
      </c>
      <c r="I51" s="443" t="n">
        <v>0</v>
      </c>
      <c r="J51" s="443" t="n">
        <v>21296</v>
      </c>
      <c r="K51" s="443" t="n">
        <v>6</v>
      </c>
      <c r="L51" s="443" t="n">
        <v>3367</v>
      </c>
      <c r="M51" s="443" t="n">
        <v>0</v>
      </c>
      <c r="N51" s="443" t="n">
        <v>27216</v>
      </c>
      <c r="O51" s="443" t="n">
        <v>2</v>
      </c>
      <c r="P51" s="443" t="n">
        <v>3784</v>
      </c>
      <c r="Q51" s="443" t="n">
        <v>0</v>
      </c>
      <c r="R51" s="443" t="n">
        <v>32079</v>
      </c>
      <c r="S51" s="443" t="n">
        <v>0</v>
      </c>
      <c r="T51" s="443" t="n">
        <v>5084</v>
      </c>
      <c r="U51" s="445" t="n">
        <v>0</v>
      </c>
    </row>
    <row r="52" s="202" customFormat="true" ht="12.75" hidden="false" customHeight="false" outlineLevel="0" collapsed="false">
      <c r="A52" s="442" t="s">
        <v>255</v>
      </c>
      <c r="B52" s="443" t="n">
        <v>8702</v>
      </c>
      <c r="C52" s="443" t="n">
        <v>9</v>
      </c>
      <c r="D52" s="443" t="n">
        <v>790</v>
      </c>
      <c r="E52" s="443" t="n">
        <v>0</v>
      </c>
      <c r="F52" s="443" t="n">
        <v>10169</v>
      </c>
      <c r="G52" s="443" t="n">
        <v>1</v>
      </c>
      <c r="H52" s="443" t="n">
        <v>891</v>
      </c>
      <c r="I52" s="443" t="n">
        <v>0</v>
      </c>
      <c r="J52" s="443" t="n">
        <v>12539</v>
      </c>
      <c r="K52" s="443" t="n">
        <v>1</v>
      </c>
      <c r="L52" s="443" t="n">
        <v>1455</v>
      </c>
      <c r="M52" s="443" t="n">
        <v>0</v>
      </c>
      <c r="N52" s="443" t="n">
        <v>18218</v>
      </c>
      <c r="O52" s="443" t="n">
        <v>1</v>
      </c>
      <c r="P52" s="443" t="n">
        <v>1966</v>
      </c>
      <c r="Q52" s="443" t="n">
        <v>0</v>
      </c>
      <c r="R52" s="443" t="n">
        <v>23807</v>
      </c>
      <c r="S52" s="443" t="n">
        <v>0</v>
      </c>
      <c r="T52" s="443" t="n">
        <v>2884</v>
      </c>
      <c r="U52" s="445" t="n">
        <v>0</v>
      </c>
    </row>
    <row r="53" s="202" customFormat="true" ht="25.5" hidden="false" customHeight="false" outlineLevel="0" collapsed="false">
      <c r="A53" s="442" t="s">
        <v>256</v>
      </c>
      <c r="B53" s="443" t="n">
        <v>16326</v>
      </c>
      <c r="C53" s="443" t="n">
        <v>5</v>
      </c>
      <c r="D53" s="443" t="n">
        <v>2816</v>
      </c>
      <c r="E53" s="443" t="n">
        <v>0</v>
      </c>
      <c r="F53" s="443" t="n">
        <v>18783</v>
      </c>
      <c r="G53" s="443" t="n">
        <v>2</v>
      </c>
      <c r="H53" s="443" t="n">
        <v>3133</v>
      </c>
      <c r="I53" s="443" t="n">
        <v>0</v>
      </c>
      <c r="J53" s="443" t="n">
        <v>22083</v>
      </c>
      <c r="K53" s="443" t="n">
        <v>0</v>
      </c>
      <c r="L53" s="443" t="n">
        <v>4208</v>
      </c>
      <c r="M53" s="443" t="n">
        <v>0</v>
      </c>
      <c r="N53" s="443" t="n">
        <v>28473</v>
      </c>
      <c r="O53" s="443" t="n">
        <v>0</v>
      </c>
      <c r="P53" s="443" t="n">
        <v>5548</v>
      </c>
      <c r="Q53" s="443" t="n">
        <v>0</v>
      </c>
      <c r="R53" s="443" t="n">
        <v>35575</v>
      </c>
      <c r="S53" s="443" t="n">
        <v>0</v>
      </c>
      <c r="T53" s="443" t="n">
        <v>8067</v>
      </c>
      <c r="U53" s="445" t="n">
        <v>0</v>
      </c>
    </row>
    <row r="54" s="202" customFormat="true" ht="12.75" hidden="false" customHeight="false" outlineLevel="0" collapsed="false">
      <c r="A54" s="442" t="s">
        <v>257</v>
      </c>
      <c r="B54" s="443" t="n">
        <v>4100</v>
      </c>
      <c r="C54" s="443" t="n">
        <v>38</v>
      </c>
      <c r="D54" s="443" t="n">
        <v>553</v>
      </c>
      <c r="E54" s="443" t="n">
        <v>0</v>
      </c>
      <c r="F54" s="443" t="n">
        <v>5748</v>
      </c>
      <c r="G54" s="443" t="n">
        <v>0</v>
      </c>
      <c r="H54" s="443" t="n">
        <v>664</v>
      </c>
      <c r="I54" s="443" t="n">
        <v>0</v>
      </c>
      <c r="J54" s="443" t="n">
        <v>8879</v>
      </c>
      <c r="K54" s="443" t="n">
        <v>0</v>
      </c>
      <c r="L54" s="443" t="n">
        <v>950</v>
      </c>
      <c r="M54" s="443" t="n">
        <v>0</v>
      </c>
      <c r="N54" s="443" t="n">
        <v>13846</v>
      </c>
      <c r="O54" s="443" t="n">
        <v>0</v>
      </c>
      <c r="P54" s="443" t="n">
        <v>1484</v>
      </c>
      <c r="Q54" s="443" t="n">
        <v>0</v>
      </c>
      <c r="R54" s="443" t="n">
        <v>21330</v>
      </c>
      <c r="S54" s="443" t="n">
        <v>0</v>
      </c>
      <c r="T54" s="443" t="n">
        <v>2770</v>
      </c>
      <c r="U54" s="445" t="n">
        <v>0</v>
      </c>
    </row>
    <row r="55" s="202" customFormat="true" ht="12.75" hidden="false" customHeight="false" outlineLevel="0" collapsed="false">
      <c r="A55" s="442" t="s">
        <v>258</v>
      </c>
      <c r="B55" s="443" t="n">
        <v>77707</v>
      </c>
      <c r="C55" s="443" t="n">
        <v>204</v>
      </c>
      <c r="D55" s="443" t="n">
        <v>12403</v>
      </c>
      <c r="E55" s="443" t="n">
        <v>0</v>
      </c>
      <c r="F55" s="443" t="n">
        <v>90351</v>
      </c>
      <c r="G55" s="443" t="n">
        <v>80</v>
      </c>
      <c r="H55" s="443" t="n">
        <v>13456</v>
      </c>
      <c r="I55" s="443" t="n">
        <v>0</v>
      </c>
      <c r="J55" s="443" t="n">
        <v>107148</v>
      </c>
      <c r="K55" s="443" t="n">
        <v>75</v>
      </c>
      <c r="L55" s="443" t="n">
        <v>19272</v>
      </c>
      <c r="M55" s="443" t="n">
        <v>0</v>
      </c>
      <c r="N55" s="443" t="n">
        <v>137773</v>
      </c>
      <c r="O55" s="443" t="n">
        <v>50</v>
      </c>
      <c r="P55" s="443" t="n">
        <v>25850</v>
      </c>
      <c r="Q55" s="443" t="n">
        <v>0</v>
      </c>
      <c r="R55" s="443" t="n">
        <v>165941</v>
      </c>
      <c r="S55" s="443" t="n">
        <v>24</v>
      </c>
      <c r="T55" s="443" t="n">
        <v>33817</v>
      </c>
      <c r="U55" s="445" t="n">
        <v>0</v>
      </c>
    </row>
    <row r="56" s="202" customFormat="true" ht="25.5" hidden="false" customHeight="false" outlineLevel="0" collapsed="false">
      <c r="A56" s="438" t="s">
        <v>259</v>
      </c>
      <c r="B56" s="439" t="n">
        <v>1224733</v>
      </c>
      <c r="C56" s="439" t="n">
        <v>1196</v>
      </c>
      <c r="D56" s="439" t="n">
        <v>218624</v>
      </c>
      <c r="E56" s="439" t="n">
        <v>39</v>
      </c>
      <c r="F56" s="439" t="n">
        <v>1418535</v>
      </c>
      <c r="G56" s="439" t="n">
        <v>596</v>
      </c>
      <c r="H56" s="439" t="n">
        <v>225344</v>
      </c>
      <c r="I56" s="439" t="n">
        <v>77</v>
      </c>
      <c r="J56" s="439" t="n">
        <v>1696995</v>
      </c>
      <c r="K56" s="439" t="n">
        <v>489</v>
      </c>
      <c r="L56" s="439" t="n">
        <v>321625</v>
      </c>
      <c r="M56" s="439" t="n">
        <v>56</v>
      </c>
      <c r="N56" s="439" t="n">
        <v>2091124</v>
      </c>
      <c r="O56" s="439" t="n">
        <v>253</v>
      </c>
      <c r="P56" s="439" t="n">
        <v>414614</v>
      </c>
      <c r="Q56" s="439" t="n">
        <v>19</v>
      </c>
      <c r="R56" s="439" t="n">
        <v>2426569</v>
      </c>
      <c r="S56" s="439" t="n">
        <v>160</v>
      </c>
      <c r="T56" s="439" t="n">
        <v>498378</v>
      </c>
      <c r="U56" s="441" t="n">
        <v>13</v>
      </c>
    </row>
    <row r="57" s="202" customFormat="true" ht="12.75" hidden="false" customHeight="false" outlineLevel="0" collapsed="false">
      <c r="A57" s="442" t="s">
        <v>260</v>
      </c>
      <c r="B57" s="443" t="n">
        <v>181420</v>
      </c>
      <c r="C57" s="443" t="n">
        <v>49</v>
      </c>
      <c r="D57" s="443" t="n">
        <v>36812</v>
      </c>
      <c r="E57" s="443" t="n">
        <v>0</v>
      </c>
      <c r="F57" s="443" t="n">
        <v>217469</v>
      </c>
      <c r="G57" s="443" t="n">
        <v>8</v>
      </c>
      <c r="H57" s="443" t="n">
        <v>40615</v>
      </c>
      <c r="I57" s="443" t="n">
        <v>0</v>
      </c>
      <c r="J57" s="443" t="n">
        <v>261854</v>
      </c>
      <c r="K57" s="443" t="n">
        <v>7</v>
      </c>
      <c r="L57" s="443" t="n">
        <v>52897</v>
      </c>
      <c r="M57" s="443" t="n">
        <v>0</v>
      </c>
      <c r="N57" s="443" t="n">
        <v>327695</v>
      </c>
      <c r="O57" s="443" t="n">
        <v>6</v>
      </c>
      <c r="P57" s="443" t="n">
        <v>64740</v>
      </c>
      <c r="Q57" s="443" t="n">
        <v>0</v>
      </c>
      <c r="R57" s="443" t="n">
        <v>389839</v>
      </c>
      <c r="S57" s="443" t="n">
        <v>7</v>
      </c>
      <c r="T57" s="443" t="n">
        <v>76491</v>
      </c>
      <c r="U57" s="445" t="n">
        <v>0</v>
      </c>
    </row>
    <row r="58" s="202" customFormat="true" ht="12.75" hidden="false" customHeight="false" outlineLevel="0" collapsed="false">
      <c r="A58" s="442" t="s">
        <v>261</v>
      </c>
      <c r="B58" s="443" t="n">
        <v>27062</v>
      </c>
      <c r="C58" s="443" t="n">
        <v>17</v>
      </c>
      <c r="D58" s="443" t="n">
        <v>3956</v>
      </c>
      <c r="E58" s="443" t="n">
        <v>0</v>
      </c>
      <c r="F58" s="443" t="n">
        <v>30131</v>
      </c>
      <c r="G58" s="443" t="n">
        <v>4</v>
      </c>
      <c r="H58" s="443" t="n">
        <v>4422</v>
      </c>
      <c r="I58" s="443" t="n">
        <v>0</v>
      </c>
      <c r="J58" s="443" t="n">
        <v>34223</v>
      </c>
      <c r="K58" s="443" t="n">
        <v>0</v>
      </c>
      <c r="L58" s="443" t="n">
        <v>5436</v>
      </c>
      <c r="M58" s="443" t="n">
        <v>0</v>
      </c>
      <c r="N58" s="443" t="n">
        <v>40299</v>
      </c>
      <c r="O58" s="443" t="n">
        <v>0</v>
      </c>
      <c r="P58" s="443" t="n">
        <v>6039</v>
      </c>
      <c r="Q58" s="443" t="n">
        <v>0</v>
      </c>
      <c r="R58" s="443" t="n">
        <v>45171</v>
      </c>
      <c r="S58" s="443" t="n">
        <v>0</v>
      </c>
      <c r="T58" s="443" t="n">
        <v>7912</v>
      </c>
      <c r="U58" s="445" t="n">
        <v>0</v>
      </c>
    </row>
    <row r="59" s="202" customFormat="true" ht="12.75" hidden="false" customHeight="false" outlineLevel="0" collapsed="false">
      <c r="A59" s="442" t="s">
        <v>262</v>
      </c>
      <c r="B59" s="443" t="n">
        <v>30433</v>
      </c>
      <c r="C59" s="443" t="n">
        <v>49</v>
      </c>
      <c r="D59" s="443" t="n">
        <v>6451</v>
      </c>
      <c r="E59" s="443" t="n">
        <v>0</v>
      </c>
      <c r="F59" s="443" t="n">
        <v>34262</v>
      </c>
      <c r="G59" s="443" t="n">
        <v>0</v>
      </c>
      <c r="H59" s="443" t="n">
        <v>6424</v>
      </c>
      <c r="I59" s="443" t="n">
        <v>0</v>
      </c>
      <c r="J59" s="443" t="n">
        <v>39532</v>
      </c>
      <c r="K59" s="443" t="n">
        <v>0</v>
      </c>
      <c r="L59" s="443" t="n">
        <v>8074</v>
      </c>
      <c r="M59" s="443" t="n">
        <v>0</v>
      </c>
      <c r="N59" s="443" t="n">
        <v>46539</v>
      </c>
      <c r="O59" s="443" t="n">
        <v>0</v>
      </c>
      <c r="P59" s="443" t="n">
        <v>10170</v>
      </c>
      <c r="Q59" s="443" t="n">
        <v>0</v>
      </c>
      <c r="R59" s="443" t="n">
        <v>52474</v>
      </c>
      <c r="S59" s="443" t="n">
        <v>0</v>
      </c>
      <c r="T59" s="443" t="n">
        <v>12227</v>
      </c>
      <c r="U59" s="445" t="n">
        <v>0</v>
      </c>
    </row>
    <row r="60" s="202" customFormat="true" ht="12.75" hidden="false" customHeight="false" outlineLevel="0" collapsed="false">
      <c r="A60" s="442" t="s">
        <v>263</v>
      </c>
      <c r="B60" s="443" t="n">
        <v>179735</v>
      </c>
      <c r="C60" s="443" t="n">
        <v>81</v>
      </c>
      <c r="D60" s="443" t="n">
        <v>35325</v>
      </c>
      <c r="E60" s="443" t="n">
        <v>10</v>
      </c>
      <c r="F60" s="443" t="n">
        <v>216894</v>
      </c>
      <c r="G60" s="443" t="n">
        <v>10</v>
      </c>
      <c r="H60" s="443" t="n">
        <v>36135</v>
      </c>
      <c r="I60" s="443" t="n">
        <v>0</v>
      </c>
      <c r="J60" s="443" t="n">
        <v>270997</v>
      </c>
      <c r="K60" s="443" t="n">
        <v>10</v>
      </c>
      <c r="L60" s="443" t="n">
        <v>53168</v>
      </c>
      <c r="M60" s="443" t="n">
        <v>0</v>
      </c>
      <c r="N60" s="443" t="n">
        <v>347622</v>
      </c>
      <c r="O60" s="443" t="n">
        <v>5</v>
      </c>
      <c r="P60" s="443" t="n">
        <v>70234</v>
      </c>
      <c r="Q60" s="443" t="n">
        <v>0</v>
      </c>
      <c r="R60" s="443" t="n">
        <v>422361</v>
      </c>
      <c r="S60" s="443" t="n">
        <v>3</v>
      </c>
      <c r="T60" s="443" t="n">
        <v>88865</v>
      </c>
      <c r="U60" s="445" t="n">
        <v>0</v>
      </c>
    </row>
    <row r="61" s="202" customFormat="true" ht="12.75" hidden="false" customHeight="false" outlineLevel="0" collapsed="false">
      <c r="A61" s="442" t="s">
        <v>264</v>
      </c>
      <c r="B61" s="443" t="n">
        <v>70133</v>
      </c>
      <c r="C61" s="443" t="n">
        <v>11</v>
      </c>
      <c r="D61" s="443" t="n">
        <v>10583</v>
      </c>
      <c r="E61" s="443" t="n">
        <v>0</v>
      </c>
      <c r="F61" s="443" t="n">
        <v>80687</v>
      </c>
      <c r="G61" s="443" t="n">
        <v>7</v>
      </c>
      <c r="H61" s="443" t="n">
        <v>10804</v>
      </c>
      <c r="I61" s="443" t="n">
        <v>0</v>
      </c>
      <c r="J61" s="443" t="n">
        <v>99333</v>
      </c>
      <c r="K61" s="443" t="n">
        <v>1</v>
      </c>
      <c r="L61" s="443" t="n">
        <v>20564</v>
      </c>
      <c r="M61" s="443" t="n">
        <v>0</v>
      </c>
      <c r="N61" s="443" t="n">
        <v>125427</v>
      </c>
      <c r="O61" s="443" t="n">
        <v>1</v>
      </c>
      <c r="P61" s="443" t="n">
        <v>29040</v>
      </c>
      <c r="Q61" s="443" t="n">
        <v>0</v>
      </c>
      <c r="R61" s="443" t="n">
        <v>152325</v>
      </c>
      <c r="S61" s="443" t="n">
        <v>0</v>
      </c>
      <c r="T61" s="443" t="n">
        <v>37161</v>
      </c>
      <c r="U61" s="445" t="n">
        <v>0</v>
      </c>
    </row>
    <row r="62" s="202" customFormat="true" ht="12.75" hidden="false" customHeight="false" outlineLevel="0" collapsed="false">
      <c r="A62" s="442" t="s">
        <v>265</v>
      </c>
      <c r="B62" s="443" t="n">
        <v>63124</v>
      </c>
      <c r="C62" s="443" t="n">
        <v>59</v>
      </c>
      <c r="D62" s="443" t="n">
        <v>14403</v>
      </c>
      <c r="E62" s="443" t="n">
        <v>6</v>
      </c>
      <c r="F62" s="443" t="n">
        <v>71139</v>
      </c>
      <c r="G62" s="443" t="n">
        <v>20</v>
      </c>
      <c r="H62" s="443" t="n">
        <v>14976</v>
      </c>
      <c r="I62" s="443" t="n">
        <v>5</v>
      </c>
      <c r="J62" s="443" t="n">
        <v>85524</v>
      </c>
      <c r="K62" s="443" t="n">
        <v>20</v>
      </c>
      <c r="L62" s="443" t="n">
        <v>22267</v>
      </c>
      <c r="M62" s="443" t="n">
        <v>6</v>
      </c>
      <c r="N62" s="443" t="n">
        <v>99928</v>
      </c>
      <c r="O62" s="443" t="n">
        <v>3</v>
      </c>
      <c r="P62" s="443" t="n">
        <v>26019</v>
      </c>
      <c r="Q62" s="443" t="n">
        <v>0</v>
      </c>
      <c r="R62" s="443" t="n">
        <v>112326</v>
      </c>
      <c r="S62" s="443" t="n">
        <v>3</v>
      </c>
      <c r="T62" s="443" t="n">
        <v>30106</v>
      </c>
      <c r="U62" s="445" t="n">
        <v>0</v>
      </c>
    </row>
    <row r="63" s="202" customFormat="true" ht="12.75" hidden="false" customHeight="false" outlineLevel="0" collapsed="false">
      <c r="A63" s="442" t="s">
        <v>266</v>
      </c>
      <c r="B63" s="443" t="n">
        <v>111971</v>
      </c>
      <c r="C63" s="443" t="n">
        <v>249</v>
      </c>
      <c r="D63" s="443" t="n">
        <v>19957</v>
      </c>
      <c r="E63" s="443" t="n">
        <v>10</v>
      </c>
      <c r="F63" s="443" t="n">
        <v>130216</v>
      </c>
      <c r="G63" s="443" t="n">
        <v>179</v>
      </c>
      <c r="H63" s="443" t="n">
        <v>22652</v>
      </c>
      <c r="I63" s="443" t="n">
        <v>66</v>
      </c>
      <c r="J63" s="443" t="n">
        <v>157185</v>
      </c>
      <c r="K63" s="443" t="n">
        <v>174</v>
      </c>
      <c r="L63" s="443" t="n">
        <v>33929</v>
      </c>
      <c r="M63" s="443" t="n">
        <v>48</v>
      </c>
      <c r="N63" s="443" t="n">
        <v>193035</v>
      </c>
      <c r="O63" s="443" t="n">
        <v>99</v>
      </c>
      <c r="P63" s="443" t="n">
        <v>42941</v>
      </c>
      <c r="Q63" s="443" t="n">
        <v>17</v>
      </c>
      <c r="R63" s="443" t="n">
        <v>224194</v>
      </c>
      <c r="S63" s="443" t="n">
        <v>64</v>
      </c>
      <c r="T63" s="443" t="n">
        <v>49805</v>
      </c>
      <c r="U63" s="445" t="n">
        <v>10</v>
      </c>
    </row>
    <row r="64" s="202" customFormat="true" ht="12.75" hidden="false" customHeight="false" outlineLevel="0" collapsed="false">
      <c r="A64" s="442" t="s">
        <v>267</v>
      </c>
      <c r="B64" s="443" t="n">
        <v>53108</v>
      </c>
      <c r="C64" s="443" t="n">
        <v>13</v>
      </c>
      <c r="D64" s="443" t="n">
        <v>9192</v>
      </c>
      <c r="E64" s="443" t="n">
        <v>0</v>
      </c>
      <c r="F64" s="443" t="n">
        <v>59039</v>
      </c>
      <c r="G64" s="443" t="n">
        <v>3</v>
      </c>
      <c r="H64" s="443" t="n">
        <v>7968</v>
      </c>
      <c r="I64" s="443" t="n">
        <v>0</v>
      </c>
      <c r="J64" s="443" t="n">
        <v>70046</v>
      </c>
      <c r="K64" s="443" t="n">
        <v>2</v>
      </c>
      <c r="L64" s="443" t="n">
        <v>11335</v>
      </c>
      <c r="M64" s="443" t="n">
        <v>0</v>
      </c>
      <c r="N64" s="443" t="n">
        <v>81170</v>
      </c>
      <c r="O64" s="443" t="n">
        <v>0</v>
      </c>
      <c r="P64" s="443" t="n">
        <v>12148</v>
      </c>
      <c r="Q64" s="443" t="n">
        <v>0</v>
      </c>
      <c r="R64" s="443" t="n">
        <v>91669</v>
      </c>
      <c r="S64" s="443" t="n">
        <v>0</v>
      </c>
      <c r="T64" s="443" t="n">
        <v>15358</v>
      </c>
      <c r="U64" s="445" t="n">
        <v>0</v>
      </c>
    </row>
    <row r="65" s="202" customFormat="true" ht="12.75" hidden="false" customHeight="false" outlineLevel="0" collapsed="false">
      <c r="A65" s="442" t="s">
        <v>268</v>
      </c>
      <c r="B65" s="443" t="n">
        <v>121549</v>
      </c>
      <c r="C65" s="443" t="n">
        <v>167</v>
      </c>
      <c r="D65" s="443" t="n">
        <v>20799</v>
      </c>
      <c r="E65" s="443" t="n">
        <v>0</v>
      </c>
      <c r="F65" s="443" t="n">
        <v>138378</v>
      </c>
      <c r="G65" s="443" t="n">
        <v>109</v>
      </c>
      <c r="H65" s="443" t="n">
        <v>19882</v>
      </c>
      <c r="I65" s="443" t="n">
        <v>0</v>
      </c>
      <c r="J65" s="443" t="n">
        <v>162480</v>
      </c>
      <c r="K65" s="443" t="n">
        <v>113</v>
      </c>
      <c r="L65" s="443" t="n">
        <v>27864</v>
      </c>
      <c r="M65" s="443" t="n">
        <v>0</v>
      </c>
      <c r="N65" s="443" t="n">
        <v>198709</v>
      </c>
      <c r="O65" s="443" t="n">
        <v>37</v>
      </c>
      <c r="P65" s="443" t="n">
        <v>40007</v>
      </c>
      <c r="Q65" s="443" t="n">
        <v>0</v>
      </c>
      <c r="R65" s="443" t="n">
        <v>223048</v>
      </c>
      <c r="S65" s="443" t="n">
        <v>21</v>
      </c>
      <c r="T65" s="443" t="n">
        <v>44525</v>
      </c>
      <c r="U65" s="445" t="n">
        <v>0</v>
      </c>
    </row>
    <row r="66" s="202" customFormat="true" ht="12.75" hidden="false" customHeight="false" outlineLevel="0" collapsed="false">
      <c r="A66" s="442" t="s">
        <v>269</v>
      </c>
      <c r="B66" s="443" t="n">
        <v>86195</v>
      </c>
      <c r="C66" s="443" t="n">
        <v>45</v>
      </c>
      <c r="D66" s="443" t="n">
        <v>11412</v>
      </c>
      <c r="E66" s="443" t="n">
        <v>5</v>
      </c>
      <c r="F66" s="443" t="n">
        <v>99052</v>
      </c>
      <c r="G66" s="443" t="n">
        <v>13</v>
      </c>
      <c r="H66" s="443" t="n">
        <v>11275</v>
      </c>
      <c r="I66" s="443" t="n">
        <v>4</v>
      </c>
      <c r="J66" s="443" t="n">
        <v>114918</v>
      </c>
      <c r="K66" s="443" t="n">
        <v>11</v>
      </c>
      <c r="L66" s="443" t="n">
        <v>14979</v>
      </c>
      <c r="M66" s="443" t="n">
        <v>0</v>
      </c>
      <c r="N66" s="443" t="n">
        <v>139477</v>
      </c>
      <c r="O66" s="443" t="n">
        <v>9</v>
      </c>
      <c r="P66" s="443" t="n">
        <v>19940</v>
      </c>
      <c r="Q66" s="443" t="n">
        <v>0</v>
      </c>
      <c r="R66" s="443" t="n">
        <v>161677</v>
      </c>
      <c r="S66" s="443" t="n">
        <v>7</v>
      </c>
      <c r="T66" s="443" t="n">
        <v>23048</v>
      </c>
      <c r="U66" s="445" t="n">
        <v>0</v>
      </c>
    </row>
    <row r="67" s="202" customFormat="true" ht="12.75" hidden="false" customHeight="false" outlineLevel="0" collapsed="false">
      <c r="A67" s="442" t="s">
        <v>270</v>
      </c>
      <c r="B67" s="443" t="n">
        <v>43550</v>
      </c>
      <c r="C67" s="443" t="n">
        <v>59</v>
      </c>
      <c r="D67" s="443" t="n">
        <v>8851</v>
      </c>
      <c r="E67" s="443" t="n">
        <v>5</v>
      </c>
      <c r="F67" s="443" t="n">
        <v>50614</v>
      </c>
      <c r="G67" s="443" t="n">
        <v>29</v>
      </c>
      <c r="H67" s="443" t="n">
        <v>9800</v>
      </c>
      <c r="I67" s="443" t="n">
        <v>0</v>
      </c>
      <c r="J67" s="443" t="n">
        <v>62786</v>
      </c>
      <c r="K67" s="443" t="n">
        <v>20</v>
      </c>
      <c r="L67" s="443" t="n">
        <v>15369</v>
      </c>
      <c r="M67" s="443" t="n">
        <v>0</v>
      </c>
      <c r="N67" s="443" t="n">
        <v>81433</v>
      </c>
      <c r="O67" s="443" t="n">
        <v>13</v>
      </c>
      <c r="P67" s="443" t="n">
        <v>22472</v>
      </c>
      <c r="Q67" s="443" t="n">
        <v>0</v>
      </c>
      <c r="R67" s="443" t="n">
        <v>94053</v>
      </c>
      <c r="S67" s="443" t="n">
        <v>6</v>
      </c>
      <c r="T67" s="443" t="n">
        <v>28309</v>
      </c>
      <c r="U67" s="445" t="n">
        <v>0</v>
      </c>
    </row>
    <row r="68" s="202" customFormat="true" ht="12.75" hidden="false" customHeight="false" outlineLevel="0" collapsed="false">
      <c r="A68" s="442" t="s">
        <v>271</v>
      </c>
      <c r="B68" s="443" t="n">
        <v>124605</v>
      </c>
      <c r="C68" s="443" t="n">
        <v>247</v>
      </c>
      <c r="D68" s="443" t="n">
        <v>21207</v>
      </c>
      <c r="E68" s="443" t="n">
        <v>3</v>
      </c>
      <c r="F68" s="443" t="n">
        <v>142043</v>
      </c>
      <c r="G68" s="443" t="n">
        <v>161</v>
      </c>
      <c r="H68" s="443" t="n">
        <v>20461</v>
      </c>
      <c r="I68" s="443" t="n">
        <v>2</v>
      </c>
      <c r="J68" s="443" t="n">
        <v>164566</v>
      </c>
      <c r="K68" s="443" t="n">
        <v>88</v>
      </c>
      <c r="L68" s="443" t="n">
        <v>26912</v>
      </c>
      <c r="M68" s="443" t="n">
        <v>2</v>
      </c>
      <c r="N68" s="443" t="n">
        <v>198925</v>
      </c>
      <c r="O68" s="443" t="n">
        <v>42</v>
      </c>
      <c r="P68" s="443" t="n">
        <v>33849</v>
      </c>
      <c r="Q68" s="443" t="n">
        <v>2</v>
      </c>
      <c r="R68" s="443" t="n">
        <v>219397</v>
      </c>
      <c r="S68" s="443" t="n">
        <v>29</v>
      </c>
      <c r="T68" s="443" t="n">
        <v>39397</v>
      </c>
      <c r="U68" s="445" t="n">
        <v>2</v>
      </c>
    </row>
    <row r="69" s="202" customFormat="true" ht="12.75" hidden="false" customHeight="false" outlineLevel="0" collapsed="false">
      <c r="A69" s="442" t="s">
        <v>272</v>
      </c>
      <c r="B69" s="443" t="n">
        <v>80151</v>
      </c>
      <c r="C69" s="443" t="n">
        <v>79</v>
      </c>
      <c r="D69" s="443" t="n">
        <v>10128</v>
      </c>
      <c r="E69" s="443" t="n">
        <v>0</v>
      </c>
      <c r="F69" s="443" t="n">
        <v>92318</v>
      </c>
      <c r="G69" s="443" t="n">
        <v>47</v>
      </c>
      <c r="H69" s="443" t="n">
        <v>11279</v>
      </c>
      <c r="I69" s="443" t="n">
        <v>0</v>
      </c>
      <c r="J69" s="443" t="n">
        <v>109653</v>
      </c>
      <c r="K69" s="443" t="n">
        <v>40</v>
      </c>
      <c r="L69" s="443" t="n">
        <v>17364</v>
      </c>
      <c r="M69" s="443" t="n">
        <v>0</v>
      </c>
      <c r="N69" s="443" t="n">
        <v>133516</v>
      </c>
      <c r="O69" s="443" t="n">
        <v>34</v>
      </c>
      <c r="P69" s="443" t="n">
        <v>21968</v>
      </c>
      <c r="Q69" s="443" t="n">
        <v>0</v>
      </c>
      <c r="R69" s="443" t="n">
        <v>150314</v>
      </c>
      <c r="S69" s="443" t="n">
        <v>17</v>
      </c>
      <c r="T69" s="443" t="n">
        <v>26011</v>
      </c>
      <c r="U69" s="445" t="n">
        <v>0</v>
      </c>
    </row>
    <row r="70" s="202" customFormat="true" ht="12.75" hidden="false" customHeight="false" outlineLevel="0" collapsed="false">
      <c r="A70" s="442" t="s">
        <v>273</v>
      </c>
      <c r="B70" s="443" t="n">
        <v>51698</v>
      </c>
      <c r="C70" s="443" t="n">
        <v>71</v>
      </c>
      <c r="D70" s="443" t="n">
        <v>9549</v>
      </c>
      <c r="E70" s="443" t="n">
        <v>0</v>
      </c>
      <c r="F70" s="443" t="n">
        <v>56295</v>
      </c>
      <c r="G70" s="443" t="n">
        <v>5</v>
      </c>
      <c r="H70" s="443" t="n">
        <v>8651</v>
      </c>
      <c r="I70" s="443" t="n">
        <v>0</v>
      </c>
      <c r="J70" s="443" t="n">
        <v>63899</v>
      </c>
      <c r="K70" s="443" t="n">
        <v>4</v>
      </c>
      <c r="L70" s="443" t="n">
        <v>11468</v>
      </c>
      <c r="M70" s="443" t="n">
        <v>0</v>
      </c>
      <c r="N70" s="443" t="n">
        <v>77348</v>
      </c>
      <c r="O70" s="443" t="n">
        <v>3</v>
      </c>
      <c r="P70" s="443" t="n">
        <v>15048</v>
      </c>
      <c r="Q70" s="443" t="n">
        <v>0</v>
      </c>
      <c r="R70" s="443" t="n">
        <v>87722</v>
      </c>
      <c r="S70" s="443" t="n">
        <v>3</v>
      </c>
      <c r="T70" s="443" t="n">
        <v>19162</v>
      </c>
      <c r="U70" s="445" t="n">
        <v>0</v>
      </c>
    </row>
    <row r="71" s="202" customFormat="true" ht="25.5" hidden="false" customHeight="false" outlineLevel="0" collapsed="false">
      <c r="A71" s="438" t="s">
        <v>274</v>
      </c>
      <c r="B71" s="439" t="n">
        <v>751665</v>
      </c>
      <c r="C71" s="439" t="n">
        <v>596</v>
      </c>
      <c r="D71" s="439" t="n">
        <v>98572</v>
      </c>
      <c r="E71" s="439" t="n">
        <v>0</v>
      </c>
      <c r="F71" s="439" t="n">
        <v>845550</v>
      </c>
      <c r="G71" s="439" t="n">
        <v>262</v>
      </c>
      <c r="H71" s="439" t="n">
        <v>108063</v>
      </c>
      <c r="I71" s="439" t="n">
        <v>0</v>
      </c>
      <c r="J71" s="439" t="n">
        <v>987957</v>
      </c>
      <c r="K71" s="439" t="n">
        <v>198</v>
      </c>
      <c r="L71" s="439" t="n">
        <v>167108</v>
      </c>
      <c r="M71" s="439" t="n">
        <v>0</v>
      </c>
      <c r="N71" s="439" t="n">
        <v>1182876</v>
      </c>
      <c r="O71" s="439" t="n">
        <v>152</v>
      </c>
      <c r="P71" s="439" t="n">
        <v>228902</v>
      </c>
      <c r="Q71" s="439" t="n">
        <v>0</v>
      </c>
      <c r="R71" s="439" t="n">
        <v>1371720</v>
      </c>
      <c r="S71" s="439" t="n">
        <v>88</v>
      </c>
      <c r="T71" s="439" t="n">
        <v>282599</v>
      </c>
      <c r="U71" s="441" t="n">
        <v>0</v>
      </c>
    </row>
    <row r="72" s="202" customFormat="true" ht="12.75" hidden="false" customHeight="false" outlineLevel="0" collapsed="false">
      <c r="A72" s="442" t="s">
        <v>275</v>
      </c>
      <c r="B72" s="447" t="n">
        <v>29935</v>
      </c>
      <c r="C72" s="447" t="n">
        <v>0</v>
      </c>
      <c r="D72" s="447" t="n">
        <v>2901</v>
      </c>
      <c r="E72" s="447" t="n">
        <v>0</v>
      </c>
      <c r="F72" s="447" t="n">
        <v>33745</v>
      </c>
      <c r="G72" s="447" t="n">
        <v>0</v>
      </c>
      <c r="H72" s="447" t="n">
        <v>2913</v>
      </c>
      <c r="I72" s="447" t="n">
        <v>0</v>
      </c>
      <c r="J72" s="447" t="n">
        <v>39536</v>
      </c>
      <c r="K72" s="447" t="n">
        <v>0</v>
      </c>
      <c r="L72" s="447" t="n">
        <v>4746</v>
      </c>
      <c r="M72" s="447" t="n">
        <v>0</v>
      </c>
      <c r="N72" s="447" t="n">
        <v>48548</v>
      </c>
      <c r="O72" s="447" t="n">
        <v>0</v>
      </c>
      <c r="P72" s="447" t="n">
        <v>7876</v>
      </c>
      <c r="Q72" s="447" t="n">
        <v>0</v>
      </c>
      <c r="R72" s="447" t="n">
        <v>55663</v>
      </c>
      <c r="S72" s="447" t="n">
        <v>0</v>
      </c>
      <c r="T72" s="447" t="n">
        <v>9914</v>
      </c>
      <c r="U72" s="449" t="n">
        <v>0</v>
      </c>
    </row>
    <row r="73" s="202" customFormat="true" ht="12.75" hidden="false" customHeight="false" outlineLevel="0" collapsed="false">
      <c r="A73" s="442" t="s">
        <v>276</v>
      </c>
      <c r="B73" s="443" t="n">
        <v>208713</v>
      </c>
      <c r="C73" s="443" t="n">
        <v>242</v>
      </c>
      <c r="D73" s="443" t="n">
        <v>31784</v>
      </c>
      <c r="E73" s="443" t="n">
        <v>0</v>
      </c>
      <c r="F73" s="443" t="n">
        <v>243189</v>
      </c>
      <c r="G73" s="443" t="n">
        <v>179</v>
      </c>
      <c r="H73" s="443" t="n">
        <v>38839</v>
      </c>
      <c r="I73" s="443" t="n">
        <v>0</v>
      </c>
      <c r="J73" s="443" t="n">
        <v>293673</v>
      </c>
      <c r="K73" s="443" t="n">
        <v>147</v>
      </c>
      <c r="L73" s="443" t="n">
        <v>60812</v>
      </c>
      <c r="M73" s="443" t="n">
        <v>0</v>
      </c>
      <c r="N73" s="443" t="n">
        <v>360324</v>
      </c>
      <c r="O73" s="443" t="n">
        <v>119</v>
      </c>
      <c r="P73" s="443" t="n">
        <v>79637</v>
      </c>
      <c r="Q73" s="443" t="n">
        <v>0</v>
      </c>
      <c r="R73" s="443" t="n">
        <v>421234</v>
      </c>
      <c r="S73" s="443" t="n">
        <v>66</v>
      </c>
      <c r="T73" s="443" t="n">
        <v>98392</v>
      </c>
      <c r="U73" s="445" t="n">
        <v>0</v>
      </c>
    </row>
    <row r="74" s="202" customFormat="true" ht="12.75" hidden="false" customHeight="false" outlineLevel="0" collapsed="false">
      <c r="A74" s="442" t="s">
        <v>277</v>
      </c>
      <c r="B74" s="447" t="n">
        <v>377188</v>
      </c>
      <c r="C74" s="447" t="n">
        <v>133</v>
      </c>
      <c r="D74" s="447" t="n">
        <v>48917</v>
      </c>
      <c r="E74" s="447" t="n">
        <v>0</v>
      </c>
      <c r="F74" s="447" t="n">
        <v>417281</v>
      </c>
      <c r="G74" s="447" t="n">
        <v>46</v>
      </c>
      <c r="H74" s="447" t="n">
        <v>51930</v>
      </c>
      <c r="I74" s="447" t="n">
        <v>0</v>
      </c>
      <c r="J74" s="447" t="n">
        <v>477282</v>
      </c>
      <c r="K74" s="447" t="n">
        <v>34</v>
      </c>
      <c r="L74" s="447" t="n">
        <v>79581</v>
      </c>
      <c r="M74" s="447" t="n">
        <v>0</v>
      </c>
      <c r="N74" s="447" t="n">
        <v>553522</v>
      </c>
      <c r="O74" s="447" t="n">
        <v>21</v>
      </c>
      <c r="P74" s="447" t="n">
        <v>109314</v>
      </c>
      <c r="Q74" s="447" t="n">
        <v>0</v>
      </c>
      <c r="R74" s="447" t="n">
        <v>641262</v>
      </c>
      <c r="S74" s="447" t="n">
        <v>14</v>
      </c>
      <c r="T74" s="447" t="n">
        <v>135939</v>
      </c>
      <c r="U74" s="449" t="n">
        <v>0</v>
      </c>
    </row>
    <row r="75" s="202" customFormat="true" ht="25.5" hidden="false" customHeight="false" outlineLevel="0" collapsed="false">
      <c r="A75" s="442" t="s">
        <v>278</v>
      </c>
      <c r="B75" s="443" t="n">
        <v>206231</v>
      </c>
      <c r="C75" s="443" t="n">
        <v>27</v>
      </c>
      <c r="D75" s="443" t="n">
        <v>24450</v>
      </c>
      <c r="E75" s="443" t="n">
        <v>0</v>
      </c>
      <c r="F75" s="443" t="n">
        <v>222358</v>
      </c>
      <c r="G75" s="443" t="n">
        <v>12</v>
      </c>
      <c r="H75" s="443" t="n">
        <v>24987</v>
      </c>
      <c r="I75" s="443" t="n">
        <v>0</v>
      </c>
      <c r="J75" s="443" t="n">
        <v>252270</v>
      </c>
      <c r="K75" s="443" t="n">
        <v>13</v>
      </c>
      <c r="L75" s="443" t="n">
        <v>37818</v>
      </c>
      <c r="M75" s="443" t="n">
        <v>0</v>
      </c>
      <c r="N75" s="443" t="n">
        <v>291314</v>
      </c>
      <c r="O75" s="443" t="n">
        <v>6</v>
      </c>
      <c r="P75" s="443" t="n">
        <v>50995</v>
      </c>
      <c r="Q75" s="443" t="n">
        <v>0</v>
      </c>
      <c r="R75" s="443" t="n">
        <v>329235</v>
      </c>
      <c r="S75" s="443" t="n">
        <v>4</v>
      </c>
      <c r="T75" s="443" t="n">
        <v>60931</v>
      </c>
      <c r="U75" s="445" t="n">
        <v>0</v>
      </c>
    </row>
    <row r="76" s="202" customFormat="true" ht="25.5" hidden="false" customHeight="false" outlineLevel="0" collapsed="false">
      <c r="A76" s="442" t="s">
        <v>279</v>
      </c>
      <c r="B76" s="447" t="n">
        <v>74401</v>
      </c>
      <c r="C76" s="447" t="n">
        <v>84</v>
      </c>
      <c r="D76" s="447" t="n">
        <v>10953</v>
      </c>
      <c r="E76" s="447" t="n">
        <v>0</v>
      </c>
      <c r="F76" s="447" t="n">
        <v>82987</v>
      </c>
      <c r="G76" s="447" t="n">
        <v>19</v>
      </c>
      <c r="H76" s="447" t="n">
        <v>12268</v>
      </c>
      <c r="I76" s="447" t="n">
        <v>0</v>
      </c>
      <c r="J76" s="447" t="n">
        <v>90578</v>
      </c>
      <c r="K76" s="447" t="n">
        <v>8</v>
      </c>
      <c r="L76" s="447" t="n">
        <v>18404</v>
      </c>
      <c r="M76" s="447" t="n">
        <v>0</v>
      </c>
      <c r="N76" s="447" t="n">
        <v>99949</v>
      </c>
      <c r="O76" s="447" t="n">
        <v>7</v>
      </c>
      <c r="P76" s="447" t="n">
        <v>22802</v>
      </c>
      <c r="Q76" s="447" t="n">
        <v>0</v>
      </c>
      <c r="R76" s="447" t="n">
        <v>111452</v>
      </c>
      <c r="S76" s="447" t="n">
        <v>6</v>
      </c>
      <c r="T76" s="447" t="n">
        <v>26917</v>
      </c>
      <c r="U76" s="449" t="n">
        <v>0</v>
      </c>
    </row>
    <row r="77" s="202" customFormat="true" ht="12.75" hidden="false" customHeight="false" outlineLevel="0" collapsed="false">
      <c r="A77" s="442" t="s">
        <v>280</v>
      </c>
      <c r="B77" s="447" t="n">
        <v>135828</v>
      </c>
      <c r="C77" s="447" t="n">
        <v>220</v>
      </c>
      <c r="D77" s="447" t="n">
        <v>14970</v>
      </c>
      <c r="E77" s="447" t="n">
        <v>0</v>
      </c>
      <c r="F77" s="447" t="n">
        <v>151335</v>
      </c>
      <c r="G77" s="447" t="n">
        <v>36</v>
      </c>
      <c r="H77" s="447" t="n">
        <v>14381</v>
      </c>
      <c r="I77" s="447" t="n">
        <v>0</v>
      </c>
      <c r="J77" s="447" t="n">
        <v>177467</v>
      </c>
      <c r="K77" s="447" t="n">
        <v>17</v>
      </c>
      <c r="L77" s="447" t="n">
        <v>21969</v>
      </c>
      <c r="M77" s="447" t="n">
        <v>0</v>
      </c>
      <c r="N77" s="447" t="n">
        <v>220482</v>
      </c>
      <c r="O77" s="447" t="n">
        <v>12</v>
      </c>
      <c r="P77" s="447" t="n">
        <v>32074</v>
      </c>
      <c r="Q77" s="447" t="n">
        <v>0</v>
      </c>
      <c r="R77" s="447" t="n">
        <v>253561</v>
      </c>
      <c r="S77" s="447" t="n">
        <v>8</v>
      </c>
      <c r="T77" s="447" t="n">
        <v>38354</v>
      </c>
      <c r="U77" s="449" t="n">
        <v>0</v>
      </c>
    </row>
    <row r="78" s="202" customFormat="true" ht="27" hidden="false" customHeight="false" outlineLevel="0" collapsed="false">
      <c r="A78" s="438" t="s">
        <v>281</v>
      </c>
      <c r="B78" s="439" t="n">
        <v>727954</v>
      </c>
      <c r="C78" s="439" t="n">
        <v>684</v>
      </c>
      <c r="D78" s="439" t="n">
        <v>112237</v>
      </c>
      <c r="E78" s="439" t="n">
        <v>28</v>
      </c>
      <c r="F78" s="439" t="n">
        <v>845271</v>
      </c>
      <c r="G78" s="439" t="n">
        <v>378</v>
      </c>
      <c r="H78" s="439" t="n">
        <v>114001</v>
      </c>
      <c r="I78" s="439" t="n">
        <v>9</v>
      </c>
      <c r="J78" s="439" t="n">
        <v>1003151</v>
      </c>
      <c r="K78" s="439" t="n">
        <v>368</v>
      </c>
      <c r="L78" s="439" t="n">
        <v>169382</v>
      </c>
      <c r="M78" s="439" t="n">
        <v>10</v>
      </c>
      <c r="N78" s="439" t="n">
        <v>1258430</v>
      </c>
      <c r="O78" s="439" t="n">
        <v>303</v>
      </c>
      <c r="P78" s="439" t="n">
        <v>223182</v>
      </c>
      <c r="Q78" s="439" t="n">
        <v>10</v>
      </c>
      <c r="R78" s="439" t="n">
        <v>1468821</v>
      </c>
      <c r="S78" s="439" t="n">
        <v>136</v>
      </c>
      <c r="T78" s="439" t="n">
        <v>268744</v>
      </c>
      <c r="U78" s="441" t="n">
        <v>15</v>
      </c>
    </row>
    <row r="79" s="202" customFormat="true" ht="12.75" hidden="false" customHeight="false" outlineLevel="0" collapsed="false">
      <c r="A79" s="442" t="s">
        <v>282</v>
      </c>
      <c r="B79" s="447" t="n">
        <v>3761</v>
      </c>
      <c r="C79" s="447" t="n">
        <v>0</v>
      </c>
      <c r="D79" s="447" t="n">
        <v>343</v>
      </c>
      <c r="E79" s="447" t="n">
        <v>0</v>
      </c>
      <c r="F79" s="447" t="n">
        <v>4298</v>
      </c>
      <c r="G79" s="447" t="n">
        <v>0</v>
      </c>
      <c r="H79" s="447" t="n">
        <v>413</v>
      </c>
      <c r="I79" s="447" t="n">
        <v>0</v>
      </c>
      <c r="J79" s="447" t="n">
        <v>5371</v>
      </c>
      <c r="K79" s="447" t="n">
        <v>0</v>
      </c>
      <c r="L79" s="447" t="n">
        <v>592</v>
      </c>
      <c r="M79" s="447" t="n">
        <v>0</v>
      </c>
      <c r="N79" s="447" t="n">
        <v>6979</v>
      </c>
      <c r="O79" s="447" t="n">
        <v>0</v>
      </c>
      <c r="P79" s="447" t="n">
        <v>734</v>
      </c>
      <c r="Q79" s="447" t="n">
        <v>0</v>
      </c>
      <c r="R79" s="447" t="n">
        <v>8446</v>
      </c>
      <c r="S79" s="447" t="n">
        <v>0</v>
      </c>
      <c r="T79" s="447" t="n">
        <v>1363</v>
      </c>
      <c r="U79" s="449" t="n">
        <v>0</v>
      </c>
    </row>
    <row r="80" s="202" customFormat="true" ht="12.75" hidden="false" customHeight="false" outlineLevel="0" collapsed="false">
      <c r="A80" s="442" t="s">
        <v>283</v>
      </c>
      <c r="B80" s="443" t="n">
        <v>11096</v>
      </c>
      <c r="C80" s="443" t="n">
        <v>0</v>
      </c>
      <c r="D80" s="443" t="n">
        <v>405</v>
      </c>
      <c r="E80" s="443" t="n">
        <v>0</v>
      </c>
      <c r="F80" s="443" t="n">
        <v>13136</v>
      </c>
      <c r="G80" s="443" t="n">
        <v>0</v>
      </c>
      <c r="H80" s="443" t="n">
        <v>586</v>
      </c>
      <c r="I80" s="443" t="n">
        <v>0</v>
      </c>
      <c r="J80" s="443" t="n">
        <v>16205</v>
      </c>
      <c r="K80" s="443" t="n">
        <v>0</v>
      </c>
      <c r="L80" s="443" t="n">
        <v>1001</v>
      </c>
      <c r="M80" s="443" t="n">
        <v>0</v>
      </c>
      <c r="N80" s="443" t="n">
        <v>21420</v>
      </c>
      <c r="O80" s="443" t="n">
        <v>0</v>
      </c>
      <c r="P80" s="443" t="n">
        <v>1677</v>
      </c>
      <c r="Q80" s="443" t="n">
        <v>0</v>
      </c>
      <c r="R80" s="443" t="n">
        <v>28913</v>
      </c>
      <c r="S80" s="443" t="n">
        <v>0</v>
      </c>
      <c r="T80" s="443" t="n">
        <v>4092</v>
      </c>
      <c r="U80" s="445" t="n">
        <v>0</v>
      </c>
    </row>
    <row r="81" s="202" customFormat="true" ht="12.75" hidden="false" customHeight="false" outlineLevel="0" collapsed="false">
      <c r="A81" s="442" t="s">
        <v>284</v>
      </c>
      <c r="B81" s="443" t="n">
        <v>18515</v>
      </c>
      <c r="C81" s="443" t="n">
        <v>5</v>
      </c>
      <c r="D81" s="443" t="n">
        <v>2170</v>
      </c>
      <c r="E81" s="443" t="n">
        <v>0</v>
      </c>
      <c r="F81" s="443" t="n">
        <v>21426</v>
      </c>
      <c r="G81" s="443" t="n">
        <v>0</v>
      </c>
      <c r="H81" s="443" t="n">
        <v>2337</v>
      </c>
      <c r="I81" s="443" t="n">
        <v>0</v>
      </c>
      <c r="J81" s="443" t="n">
        <v>26059</v>
      </c>
      <c r="K81" s="443" t="n">
        <v>0</v>
      </c>
      <c r="L81" s="443" t="n">
        <v>3562</v>
      </c>
      <c r="M81" s="443" t="n">
        <v>0</v>
      </c>
      <c r="N81" s="443" t="n">
        <v>33278</v>
      </c>
      <c r="O81" s="443" t="n">
        <v>0</v>
      </c>
      <c r="P81" s="443" t="n">
        <v>4601</v>
      </c>
      <c r="Q81" s="443" t="n">
        <v>0</v>
      </c>
      <c r="R81" s="443" t="n">
        <v>40128</v>
      </c>
      <c r="S81" s="443" t="n">
        <v>0</v>
      </c>
      <c r="T81" s="443" t="n">
        <v>6996</v>
      </c>
      <c r="U81" s="445" t="n">
        <v>0</v>
      </c>
    </row>
    <row r="82" s="202" customFormat="true" ht="12.75" hidden="false" customHeight="false" outlineLevel="0" collapsed="false">
      <c r="A82" s="442" t="s">
        <v>285</v>
      </c>
      <c r="B82" s="443" t="n">
        <v>76079</v>
      </c>
      <c r="C82" s="443" t="n">
        <v>19</v>
      </c>
      <c r="D82" s="443" t="n">
        <v>10935</v>
      </c>
      <c r="E82" s="443" t="n">
        <v>0</v>
      </c>
      <c r="F82" s="443" t="n">
        <v>88964</v>
      </c>
      <c r="G82" s="443" t="n">
        <v>4</v>
      </c>
      <c r="H82" s="443" t="n">
        <v>11685</v>
      </c>
      <c r="I82" s="443" t="n">
        <v>0</v>
      </c>
      <c r="J82" s="443" t="n">
        <v>107428</v>
      </c>
      <c r="K82" s="443" t="n">
        <v>2</v>
      </c>
      <c r="L82" s="443" t="n">
        <v>20527</v>
      </c>
      <c r="M82" s="443" t="n">
        <v>0</v>
      </c>
      <c r="N82" s="443" t="n">
        <v>132952</v>
      </c>
      <c r="O82" s="443" t="n">
        <v>0</v>
      </c>
      <c r="P82" s="443" t="n">
        <v>24896</v>
      </c>
      <c r="Q82" s="443" t="n">
        <v>0</v>
      </c>
      <c r="R82" s="443" t="n">
        <v>152158</v>
      </c>
      <c r="S82" s="443" t="n">
        <v>0</v>
      </c>
      <c r="T82" s="443" t="n">
        <v>26260</v>
      </c>
      <c r="U82" s="445" t="n">
        <v>0</v>
      </c>
    </row>
    <row r="83" s="202" customFormat="true" ht="12.75" hidden="false" customHeight="false" outlineLevel="0" collapsed="false">
      <c r="A83" s="442" t="s">
        <v>286</v>
      </c>
      <c r="B83" s="443" t="n">
        <v>148317</v>
      </c>
      <c r="C83" s="443" t="n">
        <v>83</v>
      </c>
      <c r="D83" s="443" t="n">
        <v>31257</v>
      </c>
      <c r="E83" s="443" t="n">
        <v>2</v>
      </c>
      <c r="F83" s="443" t="n">
        <v>172308</v>
      </c>
      <c r="G83" s="443" t="n">
        <v>26</v>
      </c>
      <c r="H83" s="443" t="n">
        <v>29501</v>
      </c>
      <c r="I83" s="443" t="n">
        <v>1</v>
      </c>
      <c r="J83" s="443" t="n">
        <v>199647</v>
      </c>
      <c r="K83" s="443" t="n">
        <v>16</v>
      </c>
      <c r="L83" s="443" t="n">
        <v>41133</v>
      </c>
      <c r="M83" s="443" t="n">
        <v>0</v>
      </c>
      <c r="N83" s="443" t="n">
        <v>247404</v>
      </c>
      <c r="O83" s="443" t="n">
        <v>15</v>
      </c>
      <c r="P83" s="443" t="n">
        <v>52331</v>
      </c>
      <c r="Q83" s="443" t="n">
        <v>0</v>
      </c>
      <c r="R83" s="443" t="n">
        <v>292666</v>
      </c>
      <c r="S83" s="443" t="n">
        <v>22</v>
      </c>
      <c r="T83" s="443" t="n">
        <v>62749</v>
      </c>
      <c r="U83" s="445" t="n">
        <v>12</v>
      </c>
    </row>
    <row r="84" s="202" customFormat="true" ht="12.75" hidden="false" customHeight="false" outlineLevel="0" collapsed="false">
      <c r="A84" s="442" t="s">
        <v>287</v>
      </c>
      <c r="B84" s="443" t="n">
        <v>108504</v>
      </c>
      <c r="C84" s="443" t="n">
        <v>83</v>
      </c>
      <c r="D84" s="443" t="n">
        <v>13029</v>
      </c>
      <c r="E84" s="443" t="n">
        <v>0</v>
      </c>
      <c r="F84" s="443" t="n">
        <v>121924</v>
      </c>
      <c r="G84" s="443" t="n">
        <v>54</v>
      </c>
      <c r="H84" s="443" t="n">
        <v>13737</v>
      </c>
      <c r="I84" s="443" t="n">
        <v>0</v>
      </c>
      <c r="J84" s="443" t="n">
        <v>140302</v>
      </c>
      <c r="K84" s="443" t="n">
        <v>54</v>
      </c>
      <c r="L84" s="443" t="n">
        <v>18136</v>
      </c>
      <c r="M84" s="443" t="n">
        <v>0</v>
      </c>
      <c r="N84" s="443" t="n">
        <v>173366</v>
      </c>
      <c r="O84" s="443" t="n">
        <v>69</v>
      </c>
      <c r="P84" s="443" t="n">
        <v>23248</v>
      </c>
      <c r="Q84" s="443" t="n">
        <v>0</v>
      </c>
      <c r="R84" s="443" t="n">
        <v>203635</v>
      </c>
      <c r="S84" s="443" t="n">
        <v>38</v>
      </c>
      <c r="T84" s="443" t="n">
        <v>29226</v>
      </c>
      <c r="U84" s="445" t="n">
        <v>0</v>
      </c>
    </row>
    <row r="85" s="202" customFormat="true" ht="12.75" hidden="false" customHeight="false" outlineLevel="0" collapsed="false">
      <c r="A85" s="442" t="s">
        <v>288</v>
      </c>
      <c r="B85" s="443" t="n">
        <v>90557</v>
      </c>
      <c r="C85" s="443" t="n">
        <v>162</v>
      </c>
      <c r="D85" s="443" t="n">
        <v>11931</v>
      </c>
      <c r="E85" s="443" t="n">
        <v>26</v>
      </c>
      <c r="F85" s="443" t="n">
        <v>106102</v>
      </c>
      <c r="G85" s="443" t="n">
        <v>109</v>
      </c>
      <c r="H85" s="443" t="n">
        <v>12768</v>
      </c>
      <c r="I85" s="443" t="n">
        <v>0</v>
      </c>
      <c r="J85" s="443" t="n">
        <v>124131</v>
      </c>
      <c r="K85" s="443" t="n">
        <v>109</v>
      </c>
      <c r="L85" s="443" t="n">
        <v>19869</v>
      </c>
      <c r="M85" s="443" t="n">
        <v>0</v>
      </c>
      <c r="N85" s="443" t="n">
        <v>154155</v>
      </c>
      <c r="O85" s="443" t="n">
        <v>108</v>
      </c>
      <c r="P85" s="443" t="n">
        <v>27208</v>
      </c>
      <c r="Q85" s="443" t="n">
        <v>0</v>
      </c>
      <c r="R85" s="443" t="n">
        <v>177512</v>
      </c>
      <c r="S85" s="443" t="n">
        <v>19</v>
      </c>
      <c r="T85" s="443" t="n">
        <v>33825</v>
      </c>
      <c r="U85" s="445" t="n">
        <v>0</v>
      </c>
    </row>
    <row r="86" s="202" customFormat="true" ht="12.75" hidden="false" customHeight="false" outlineLevel="0" collapsed="false">
      <c r="A86" s="442" t="s">
        <v>289</v>
      </c>
      <c r="B86" s="443" t="n">
        <v>152317</v>
      </c>
      <c r="C86" s="443" t="n">
        <v>203</v>
      </c>
      <c r="D86" s="443" t="n">
        <v>31101</v>
      </c>
      <c r="E86" s="443" t="n">
        <v>0</v>
      </c>
      <c r="F86" s="443" t="n">
        <v>180281</v>
      </c>
      <c r="G86" s="443" t="n">
        <v>111</v>
      </c>
      <c r="H86" s="443" t="n">
        <v>32129</v>
      </c>
      <c r="I86" s="443" t="n">
        <v>0</v>
      </c>
      <c r="J86" s="443" t="n">
        <v>219850</v>
      </c>
      <c r="K86" s="443" t="n">
        <v>114</v>
      </c>
      <c r="L86" s="443" t="n">
        <v>46921</v>
      </c>
      <c r="M86" s="443" t="n">
        <v>0</v>
      </c>
      <c r="N86" s="443" t="n">
        <v>285897</v>
      </c>
      <c r="O86" s="443" t="n">
        <v>58</v>
      </c>
      <c r="P86" s="443" t="n">
        <v>62836</v>
      </c>
      <c r="Q86" s="443" t="n">
        <v>0</v>
      </c>
      <c r="R86" s="443" t="n">
        <v>333695</v>
      </c>
      <c r="S86" s="443" t="n">
        <v>35</v>
      </c>
      <c r="T86" s="443" t="n">
        <v>69992</v>
      </c>
      <c r="U86" s="445" t="n">
        <v>0</v>
      </c>
    </row>
    <row r="87" s="202" customFormat="true" ht="12.75" hidden="false" customHeight="false" outlineLevel="0" collapsed="false">
      <c r="A87" s="442" t="s">
        <v>290</v>
      </c>
      <c r="B87" s="443" t="n">
        <v>71683</v>
      </c>
      <c r="C87" s="443" t="n">
        <v>57</v>
      </c>
      <c r="D87" s="443" t="n">
        <v>7445</v>
      </c>
      <c r="E87" s="443" t="n">
        <v>0</v>
      </c>
      <c r="F87" s="443" t="n">
        <v>84332</v>
      </c>
      <c r="G87" s="443" t="n">
        <v>59</v>
      </c>
      <c r="H87" s="443" t="n">
        <v>7667</v>
      </c>
      <c r="I87" s="443" t="n">
        <v>8</v>
      </c>
      <c r="J87" s="443" t="n">
        <v>101236</v>
      </c>
      <c r="K87" s="443" t="n">
        <v>53</v>
      </c>
      <c r="L87" s="443" t="n">
        <v>12448</v>
      </c>
      <c r="M87" s="443" t="n">
        <v>10</v>
      </c>
      <c r="N87" s="443" t="n">
        <v>126155</v>
      </c>
      <c r="O87" s="443" t="n">
        <v>52</v>
      </c>
      <c r="P87" s="443" t="n">
        <v>16853</v>
      </c>
      <c r="Q87" s="443" t="n">
        <v>10</v>
      </c>
      <c r="R87" s="443" t="n">
        <v>143865</v>
      </c>
      <c r="S87" s="443" t="n">
        <v>20</v>
      </c>
      <c r="T87" s="443" t="n">
        <v>21016</v>
      </c>
      <c r="U87" s="445" t="n">
        <v>3</v>
      </c>
    </row>
    <row r="88" s="202" customFormat="true" ht="12.75" hidden="false" customHeight="false" outlineLevel="0" collapsed="false">
      <c r="A88" s="442" t="s">
        <v>291</v>
      </c>
      <c r="B88" s="443" t="n">
        <v>47127</v>
      </c>
      <c r="C88" s="443" t="n">
        <v>73</v>
      </c>
      <c r="D88" s="443" t="n">
        <v>3620</v>
      </c>
      <c r="E88" s="443" t="n">
        <v>0</v>
      </c>
      <c r="F88" s="443" t="n">
        <v>52501</v>
      </c>
      <c r="G88" s="443" t="n">
        <v>16</v>
      </c>
      <c r="H88" s="443" t="n">
        <v>3177</v>
      </c>
      <c r="I88" s="443" t="n">
        <v>0</v>
      </c>
      <c r="J88" s="443" t="n">
        <v>62921</v>
      </c>
      <c r="K88" s="443" t="n">
        <v>19</v>
      </c>
      <c r="L88" s="443" t="n">
        <v>5193</v>
      </c>
      <c r="M88" s="443" t="n">
        <v>0</v>
      </c>
      <c r="N88" s="443" t="n">
        <v>76823</v>
      </c>
      <c r="O88" s="443" t="n">
        <v>2</v>
      </c>
      <c r="P88" s="443" t="n">
        <v>8797</v>
      </c>
      <c r="Q88" s="443" t="n">
        <v>0</v>
      </c>
      <c r="R88" s="443" t="n">
        <v>87803</v>
      </c>
      <c r="S88" s="443" t="n">
        <v>1</v>
      </c>
      <c r="T88" s="443" t="n">
        <v>13224</v>
      </c>
      <c r="U88" s="445" t="n">
        <v>0</v>
      </c>
    </row>
    <row r="89" s="202" customFormat="true" ht="27" hidden="false" customHeight="false" outlineLevel="0" collapsed="false">
      <c r="A89" s="438" t="s">
        <v>292</v>
      </c>
      <c r="B89" s="439" t="n">
        <v>389618</v>
      </c>
      <c r="C89" s="439" t="n">
        <v>500</v>
      </c>
      <c r="D89" s="439" t="n">
        <v>59766</v>
      </c>
      <c r="E89" s="439" t="n">
        <v>1</v>
      </c>
      <c r="F89" s="439" t="n">
        <v>463841</v>
      </c>
      <c r="G89" s="439" t="n">
        <v>210</v>
      </c>
      <c r="H89" s="439" t="n">
        <v>66739</v>
      </c>
      <c r="I89" s="439" t="n">
        <v>0</v>
      </c>
      <c r="J89" s="439" t="n">
        <v>572427</v>
      </c>
      <c r="K89" s="439" t="n">
        <v>175</v>
      </c>
      <c r="L89" s="439" t="n">
        <v>107609</v>
      </c>
      <c r="M89" s="439" t="n">
        <v>0</v>
      </c>
      <c r="N89" s="439" t="n">
        <v>756469</v>
      </c>
      <c r="O89" s="439" t="n">
        <v>183</v>
      </c>
      <c r="P89" s="439" t="n">
        <v>161976</v>
      </c>
      <c r="Q89" s="439" t="n">
        <v>0</v>
      </c>
      <c r="R89" s="439" t="n">
        <v>933336</v>
      </c>
      <c r="S89" s="439" t="n">
        <v>54</v>
      </c>
      <c r="T89" s="439" t="n">
        <v>215691</v>
      </c>
      <c r="U89" s="441" t="n">
        <v>0</v>
      </c>
    </row>
    <row r="90" s="202" customFormat="true" ht="14.25" hidden="false" customHeight="false" outlineLevel="0" collapsed="false">
      <c r="A90" s="446" t="s">
        <v>293</v>
      </c>
      <c r="B90" s="447" t="n">
        <v>29687</v>
      </c>
      <c r="C90" s="447" t="n">
        <v>5</v>
      </c>
      <c r="D90" s="447" t="n">
        <v>3638</v>
      </c>
      <c r="E90" s="447" t="n">
        <v>0</v>
      </c>
      <c r="F90" s="447" t="n">
        <v>33906</v>
      </c>
      <c r="G90" s="447" t="n">
        <v>5</v>
      </c>
      <c r="H90" s="447" t="n">
        <v>4333</v>
      </c>
      <c r="I90" s="447" t="n">
        <v>0</v>
      </c>
      <c r="J90" s="447" t="n">
        <v>42922</v>
      </c>
      <c r="K90" s="447" t="n">
        <v>1</v>
      </c>
      <c r="L90" s="447" t="n">
        <v>8064</v>
      </c>
      <c r="M90" s="447" t="n">
        <v>0</v>
      </c>
      <c r="N90" s="447" t="n">
        <v>56104</v>
      </c>
      <c r="O90" s="447" t="n">
        <v>1</v>
      </c>
      <c r="P90" s="447" t="n">
        <v>11429</v>
      </c>
      <c r="Q90" s="447" t="n">
        <v>0</v>
      </c>
      <c r="R90" s="447" t="n">
        <v>70925</v>
      </c>
      <c r="S90" s="447" t="n">
        <v>1</v>
      </c>
      <c r="T90" s="447" t="n">
        <v>17551</v>
      </c>
      <c r="U90" s="449" t="n">
        <v>0</v>
      </c>
    </row>
    <row r="91" s="202" customFormat="true" ht="12.75" hidden="false" customHeight="false" outlineLevel="0" collapsed="false">
      <c r="A91" s="446" t="s">
        <v>294</v>
      </c>
      <c r="B91" s="443" t="n">
        <v>84888</v>
      </c>
      <c r="C91" s="443" t="n">
        <v>14</v>
      </c>
      <c r="D91" s="443" t="n">
        <v>19653</v>
      </c>
      <c r="E91" s="443" t="n">
        <v>0</v>
      </c>
      <c r="F91" s="443" t="n">
        <v>100896</v>
      </c>
      <c r="G91" s="443" t="n">
        <v>8</v>
      </c>
      <c r="H91" s="443" t="n">
        <v>20477</v>
      </c>
      <c r="I91" s="443" t="n">
        <v>0</v>
      </c>
      <c r="J91" s="443" t="n">
        <v>118018</v>
      </c>
      <c r="K91" s="443" t="n">
        <v>4</v>
      </c>
      <c r="L91" s="443" t="n">
        <v>25306</v>
      </c>
      <c r="M91" s="443" t="n">
        <v>0</v>
      </c>
      <c r="N91" s="443" t="n">
        <v>145815</v>
      </c>
      <c r="O91" s="443" t="n">
        <v>2</v>
      </c>
      <c r="P91" s="443" t="n">
        <v>30181</v>
      </c>
      <c r="Q91" s="443" t="n">
        <v>0</v>
      </c>
      <c r="R91" s="443" t="n">
        <v>181508</v>
      </c>
      <c r="S91" s="443" t="n">
        <v>2</v>
      </c>
      <c r="T91" s="443" t="n">
        <v>41007</v>
      </c>
      <c r="U91" s="445" t="n">
        <v>0</v>
      </c>
    </row>
    <row r="92" s="202" customFormat="true" ht="14.25" hidden="false" customHeight="false" outlineLevel="0" collapsed="false">
      <c r="A92" s="446" t="s">
        <v>295</v>
      </c>
      <c r="B92" s="443" t="n">
        <v>39035</v>
      </c>
      <c r="C92" s="443" t="n">
        <v>14</v>
      </c>
      <c r="D92" s="443" t="n">
        <v>3749</v>
      </c>
      <c r="E92" s="443" t="n">
        <v>0</v>
      </c>
      <c r="F92" s="443" t="n">
        <v>44014</v>
      </c>
      <c r="G92" s="443" t="n">
        <v>10</v>
      </c>
      <c r="H92" s="443" t="n">
        <v>4272</v>
      </c>
      <c r="I92" s="443" t="n">
        <v>0</v>
      </c>
      <c r="J92" s="443" t="n">
        <v>51753</v>
      </c>
      <c r="K92" s="443" t="n">
        <v>11</v>
      </c>
      <c r="L92" s="443" t="n">
        <v>6810</v>
      </c>
      <c r="M92" s="443" t="n">
        <v>0</v>
      </c>
      <c r="N92" s="443" t="n">
        <v>67182</v>
      </c>
      <c r="O92" s="443" t="n">
        <v>9</v>
      </c>
      <c r="P92" s="443" t="n">
        <v>11399</v>
      </c>
      <c r="Q92" s="443" t="n">
        <v>0</v>
      </c>
      <c r="R92" s="443" t="n">
        <v>81361</v>
      </c>
      <c r="S92" s="443" t="n">
        <v>5</v>
      </c>
      <c r="T92" s="443" t="n">
        <v>14085</v>
      </c>
      <c r="U92" s="445" t="n">
        <v>0</v>
      </c>
    </row>
    <row r="93" s="202" customFormat="true" ht="12.75" hidden="false" customHeight="false" outlineLevel="0" collapsed="false">
      <c r="A93" s="442" t="s">
        <v>296</v>
      </c>
      <c r="B93" s="443" t="n">
        <v>16326</v>
      </c>
      <c r="C93" s="443" t="n">
        <v>16</v>
      </c>
      <c r="D93" s="443" t="n">
        <v>2918</v>
      </c>
      <c r="E93" s="443" t="n">
        <v>0</v>
      </c>
      <c r="F93" s="443" t="n">
        <v>19627</v>
      </c>
      <c r="G93" s="443" t="n">
        <v>7</v>
      </c>
      <c r="H93" s="443" t="n">
        <v>3361</v>
      </c>
      <c r="I93" s="443" t="n">
        <v>0</v>
      </c>
      <c r="J93" s="443" t="n">
        <v>23871</v>
      </c>
      <c r="K93" s="443" t="n">
        <v>8</v>
      </c>
      <c r="L93" s="443" t="n">
        <v>4992</v>
      </c>
      <c r="M93" s="443" t="n">
        <v>0</v>
      </c>
      <c r="N93" s="443" t="n">
        <v>31976</v>
      </c>
      <c r="O93" s="443" t="n">
        <v>7</v>
      </c>
      <c r="P93" s="443" t="n">
        <v>6686</v>
      </c>
      <c r="Q93" s="443" t="n">
        <v>0</v>
      </c>
      <c r="R93" s="443" t="n">
        <v>38179</v>
      </c>
      <c r="S93" s="443" t="n">
        <v>3</v>
      </c>
      <c r="T93" s="443" t="n">
        <v>8023</v>
      </c>
      <c r="U93" s="445" t="n">
        <v>0</v>
      </c>
    </row>
    <row r="94" s="202" customFormat="true" ht="12.75" hidden="false" customHeight="false" outlineLevel="0" collapsed="false">
      <c r="A94" s="442" t="s">
        <v>297</v>
      </c>
      <c r="B94" s="443" t="n">
        <v>70847</v>
      </c>
      <c r="C94" s="443" t="n">
        <v>319</v>
      </c>
      <c r="D94" s="443" t="n">
        <v>9765</v>
      </c>
      <c r="E94" s="443" t="n">
        <v>1</v>
      </c>
      <c r="F94" s="443" t="n">
        <v>87692</v>
      </c>
      <c r="G94" s="443" t="n">
        <v>141</v>
      </c>
      <c r="H94" s="443" t="n">
        <v>11963</v>
      </c>
      <c r="I94" s="443" t="n">
        <v>0</v>
      </c>
      <c r="J94" s="443" t="n">
        <v>115009</v>
      </c>
      <c r="K94" s="443" t="n">
        <v>112</v>
      </c>
      <c r="L94" s="443" t="n">
        <v>24724</v>
      </c>
      <c r="M94" s="443" t="n">
        <v>0</v>
      </c>
      <c r="N94" s="443" t="n">
        <v>164131</v>
      </c>
      <c r="O94" s="443" t="n">
        <v>71</v>
      </c>
      <c r="P94" s="443" t="n">
        <v>44242</v>
      </c>
      <c r="Q94" s="443" t="n">
        <v>0</v>
      </c>
      <c r="R94" s="443" t="n">
        <v>208755</v>
      </c>
      <c r="S94" s="443" t="n">
        <v>29</v>
      </c>
      <c r="T94" s="443" t="n">
        <v>59482</v>
      </c>
      <c r="U94" s="445" t="n">
        <v>0</v>
      </c>
    </row>
    <row r="95" s="202" customFormat="true" ht="12.75" hidden="false" customHeight="false" outlineLevel="0" collapsed="false">
      <c r="A95" s="442" t="s">
        <v>298</v>
      </c>
      <c r="B95" s="443" t="n">
        <v>65451</v>
      </c>
      <c r="C95" s="443" t="n">
        <v>57</v>
      </c>
      <c r="D95" s="443" t="n">
        <v>8891</v>
      </c>
      <c r="E95" s="443" t="n">
        <v>0</v>
      </c>
      <c r="F95" s="443" t="n">
        <v>78817</v>
      </c>
      <c r="G95" s="443" t="n">
        <v>33</v>
      </c>
      <c r="H95" s="443" t="n">
        <v>9676</v>
      </c>
      <c r="I95" s="443" t="n">
        <v>0</v>
      </c>
      <c r="J95" s="443" t="n">
        <v>97682</v>
      </c>
      <c r="K95" s="443" t="n">
        <v>30</v>
      </c>
      <c r="L95" s="443" t="n">
        <v>17168</v>
      </c>
      <c r="M95" s="443" t="n">
        <v>0</v>
      </c>
      <c r="N95" s="443" t="n">
        <v>127127</v>
      </c>
      <c r="O95" s="443" t="n">
        <v>24</v>
      </c>
      <c r="P95" s="443" t="n">
        <v>26410</v>
      </c>
      <c r="Q95" s="443" t="n">
        <v>0</v>
      </c>
      <c r="R95" s="443" t="n">
        <v>153971</v>
      </c>
      <c r="S95" s="443" t="n">
        <v>7</v>
      </c>
      <c r="T95" s="443" t="n">
        <v>36402</v>
      </c>
      <c r="U95" s="445" t="n">
        <v>0</v>
      </c>
    </row>
    <row r="96" s="202" customFormat="true" ht="12.75" hidden="false" customHeight="false" outlineLevel="0" collapsed="false">
      <c r="A96" s="442" t="s">
        <v>299</v>
      </c>
      <c r="B96" s="443" t="n">
        <v>36340</v>
      </c>
      <c r="C96" s="443" t="n">
        <v>53</v>
      </c>
      <c r="D96" s="443" t="n">
        <v>2921</v>
      </c>
      <c r="E96" s="443" t="n">
        <v>0</v>
      </c>
      <c r="F96" s="443" t="n">
        <v>42440</v>
      </c>
      <c r="G96" s="443" t="n">
        <v>0</v>
      </c>
      <c r="H96" s="443" t="n">
        <v>3201</v>
      </c>
      <c r="I96" s="443" t="n">
        <v>0</v>
      </c>
      <c r="J96" s="443" t="n">
        <v>52567</v>
      </c>
      <c r="K96" s="443" t="n">
        <v>0</v>
      </c>
      <c r="L96" s="443" t="n">
        <v>5834</v>
      </c>
      <c r="M96" s="443" t="n">
        <v>0</v>
      </c>
      <c r="N96" s="443" t="n">
        <v>69330</v>
      </c>
      <c r="O96" s="443" t="n">
        <v>0</v>
      </c>
      <c r="P96" s="443" t="n">
        <v>10414</v>
      </c>
      <c r="Q96" s="443" t="n">
        <v>0</v>
      </c>
      <c r="R96" s="443" t="n">
        <v>88808</v>
      </c>
      <c r="S96" s="443" t="n">
        <v>0</v>
      </c>
      <c r="T96" s="443" t="n">
        <v>14327</v>
      </c>
      <c r="U96" s="445" t="n">
        <v>0</v>
      </c>
    </row>
    <row r="97" s="202" customFormat="true" ht="12.75" hidden="false" customHeight="false" outlineLevel="0" collapsed="false">
      <c r="A97" s="442" t="s">
        <v>300</v>
      </c>
      <c r="B97" s="443" t="n">
        <v>10461</v>
      </c>
      <c r="C97" s="443" t="n">
        <v>7</v>
      </c>
      <c r="D97" s="443" t="n">
        <v>2025</v>
      </c>
      <c r="E97" s="443" t="n">
        <v>0</v>
      </c>
      <c r="F97" s="443" t="n">
        <v>12573</v>
      </c>
      <c r="G97" s="443" t="n">
        <v>0</v>
      </c>
      <c r="H97" s="443" t="n">
        <v>2478</v>
      </c>
      <c r="I97" s="443" t="n">
        <v>0</v>
      </c>
      <c r="J97" s="443" t="n">
        <v>15049</v>
      </c>
      <c r="K97" s="443" t="n">
        <v>0</v>
      </c>
      <c r="L97" s="443" t="n">
        <v>3505</v>
      </c>
      <c r="M97" s="443" t="n">
        <v>0</v>
      </c>
      <c r="N97" s="443" t="n">
        <v>20215</v>
      </c>
      <c r="O97" s="443" t="n">
        <v>61</v>
      </c>
      <c r="P97" s="443" t="n">
        <v>4344</v>
      </c>
      <c r="Q97" s="443" t="n">
        <v>0</v>
      </c>
      <c r="R97" s="443" t="n">
        <v>22871</v>
      </c>
      <c r="S97" s="443" t="n">
        <v>0</v>
      </c>
      <c r="T97" s="443" t="n">
        <v>4956</v>
      </c>
      <c r="U97" s="445" t="n">
        <v>0</v>
      </c>
    </row>
    <row r="98" s="202" customFormat="true" ht="12.75" hidden="false" customHeight="false" outlineLevel="0" collapsed="false">
      <c r="A98" s="442" t="s">
        <v>301</v>
      </c>
      <c r="B98" s="443" t="n">
        <v>28139</v>
      </c>
      <c r="C98" s="443" t="n">
        <v>16</v>
      </c>
      <c r="D98" s="443" t="n">
        <v>5176</v>
      </c>
      <c r="E98" s="443" t="n">
        <v>0</v>
      </c>
      <c r="F98" s="443" t="n">
        <v>34031</v>
      </c>
      <c r="G98" s="443" t="n">
        <v>7</v>
      </c>
      <c r="H98" s="443" t="n">
        <v>5791</v>
      </c>
      <c r="I98" s="443" t="n">
        <v>0</v>
      </c>
      <c r="J98" s="443" t="n">
        <v>43763</v>
      </c>
      <c r="K98" s="443" t="n">
        <v>8</v>
      </c>
      <c r="L98" s="443" t="n">
        <v>9279</v>
      </c>
      <c r="M98" s="443" t="n">
        <v>0</v>
      </c>
      <c r="N98" s="443" t="n">
        <v>59665</v>
      </c>
      <c r="O98" s="443" t="n">
        <v>8</v>
      </c>
      <c r="P98" s="443" t="n">
        <v>14373</v>
      </c>
      <c r="Q98" s="443" t="n">
        <v>0</v>
      </c>
      <c r="R98" s="443" t="n">
        <v>69004</v>
      </c>
      <c r="S98" s="443" t="n">
        <v>6</v>
      </c>
      <c r="T98" s="443" t="n">
        <v>16077</v>
      </c>
      <c r="U98" s="445" t="n">
        <v>0</v>
      </c>
    </row>
    <row r="99" s="202" customFormat="true" ht="12.75" hidden="false" customHeight="false" outlineLevel="0" collapsed="false">
      <c r="A99" s="442" t="s">
        <v>302</v>
      </c>
      <c r="B99" s="443" t="n">
        <v>5410</v>
      </c>
      <c r="C99" s="443" t="n">
        <v>0</v>
      </c>
      <c r="D99" s="443" t="n">
        <v>353</v>
      </c>
      <c r="E99" s="443" t="n">
        <v>0</v>
      </c>
      <c r="F99" s="443" t="n">
        <v>6129</v>
      </c>
      <c r="G99" s="443" t="n">
        <v>0</v>
      </c>
      <c r="H99" s="443" t="n">
        <v>367</v>
      </c>
      <c r="I99" s="443" t="n">
        <v>0</v>
      </c>
      <c r="J99" s="443" t="n">
        <v>6926</v>
      </c>
      <c r="K99" s="443" t="n">
        <v>0</v>
      </c>
      <c r="L99" s="443" t="n">
        <v>693</v>
      </c>
      <c r="M99" s="443" t="n">
        <v>0</v>
      </c>
      <c r="N99" s="443" t="n">
        <v>8381</v>
      </c>
      <c r="O99" s="443" t="n">
        <v>0</v>
      </c>
      <c r="P99" s="443" t="n">
        <v>1013</v>
      </c>
      <c r="Q99" s="443" t="n">
        <v>0</v>
      </c>
      <c r="R99" s="443" t="n">
        <v>10045</v>
      </c>
      <c r="S99" s="443" t="n">
        <v>0</v>
      </c>
      <c r="T99" s="443" t="n">
        <v>1861</v>
      </c>
      <c r="U99" s="445" t="n">
        <v>0</v>
      </c>
    </row>
    <row r="100" s="202" customFormat="true" ht="13.5" hidden="false" customHeight="false" outlineLevel="0" collapsed="false">
      <c r="A100" s="450" t="s">
        <v>303</v>
      </c>
      <c r="B100" s="451" t="n">
        <v>3036</v>
      </c>
      <c r="C100" s="451" t="n">
        <v>0</v>
      </c>
      <c r="D100" s="451" t="n">
        <v>676</v>
      </c>
      <c r="E100" s="451" t="n">
        <v>0</v>
      </c>
      <c r="F100" s="451" t="n">
        <v>3715</v>
      </c>
      <c r="G100" s="451" t="n">
        <v>0</v>
      </c>
      <c r="H100" s="451" t="n">
        <v>821</v>
      </c>
      <c r="I100" s="451" t="n">
        <v>0</v>
      </c>
      <c r="J100" s="451" t="n">
        <v>4867</v>
      </c>
      <c r="K100" s="451" t="n">
        <v>0</v>
      </c>
      <c r="L100" s="451" t="n">
        <v>1234</v>
      </c>
      <c r="M100" s="451" t="n">
        <v>0</v>
      </c>
      <c r="N100" s="451" t="n">
        <v>6543</v>
      </c>
      <c r="O100" s="451" t="n">
        <v>0</v>
      </c>
      <c r="P100" s="451" t="n">
        <v>1486</v>
      </c>
      <c r="Q100" s="451" t="n">
        <v>0</v>
      </c>
      <c r="R100" s="451" t="n">
        <v>7908</v>
      </c>
      <c r="S100" s="451" t="n">
        <v>0</v>
      </c>
      <c r="T100" s="451" t="n">
        <v>1919</v>
      </c>
      <c r="U100" s="453" t="n">
        <v>0</v>
      </c>
    </row>
    <row r="101" s="202" customFormat="true" ht="12.75" hidden="false" customHeight="false" outlineLevel="0" collapsed="false">
      <c r="R101" s="479"/>
      <c r="T101" s="479"/>
    </row>
    <row r="102" s="202" customFormat="true" ht="14.25" hidden="false" customHeight="false" outlineLevel="0" collapsed="false">
      <c r="A102" s="487" t="s">
        <v>318</v>
      </c>
      <c r="R102" s="479"/>
      <c r="T102" s="479"/>
    </row>
  </sheetData>
  <mergeCells count="17">
    <mergeCell ref="A1:R1"/>
    <mergeCell ref="A4:A6"/>
    <mergeCell ref="B4:E4"/>
    <mergeCell ref="F4:I4"/>
    <mergeCell ref="J4:M4"/>
    <mergeCell ref="N4:Q4"/>
    <mergeCell ref="R4:U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6" topLeftCell="B64" activePane="bottomRight" state="frozen"/>
      <selection pane="topLeft" activeCell="A1" activeCellId="0" sqref="A1"/>
      <selection pane="topRight" activeCell="B1" activeCellId="0" sqref="B1"/>
      <selection pane="bottomLeft" activeCell="A64" activeCellId="0" sqref="A64"/>
      <selection pane="bottomRight" activeCell="A1" activeCellId="0" sqref="A1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3.14"/>
    <col collapsed="false" customWidth="true" hidden="false" outlineLevel="0" max="5" min="2" style="0" width="15.14"/>
    <col collapsed="false" customWidth="true" hidden="false" outlineLevel="0" max="11" min="6" style="0" width="15.86"/>
  </cols>
  <sheetData>
    <row r="1" customFormat="false" ht="41.25" hidden="false" customHeight="true" outlineLevel="0" collapsed="false">
      <c r="A1" s="467" t="s">
        <v>326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72"/>
      <c r="M1" s="472"/>
      <c r="N1" s="472"/>
      <c r="O1" s="472"/>
      <c r="P1" s="472"/>
    </row>
    <row r="3" customFormat="false" ht="12.75" hidden="false" customHeight="false" outlineLevel="0" collapsed="false">
      <c r="E3" s="474"/>
      <c r="G3" s="474"/>
      <c r="H3" s="474"/>
      <c r="I3" s="474"/>
      <c r="K3" s="474" t="s">
        <v>150</v>
      </c>
    </row>
    <row r="4" s="469" customFormat="true" ht="15" hidden="false" customHeight="true" outlineLevel="0" collapsed="false">
      <c r="A4" s="499"/>
      <c r="B4" s="458" t="s">
        <v>13</v>
      </c>
      <c r="C4" s="458"/>
      <c r="D4" s="458" t="s">
        <v>14</v>
      </c>
      <c r="E4" s="458"/>
      <c r="F4" s="458" t="s">
        <v>15</v>
      </c>
      <c r="G4" s="458"/>
      <c r="H4" s="458" t="s">
        <v>16</v>
      </c>
      <c r="I4" s="458"/>
      <c r="J4" s="458" t="s">
        <v>17</v>
      </c>
      <c r="K4" s="458"/>
    </row>
    <row r="5" customFormat="false" ht="51.75" hidden="false" customHeight="true" outlineLevel="0" collapsed="false">
      <c r="A5" s="499"/>
      <c r="B5" s="500" t="s">
        <v>64</v>
      </c>
      <c r="C5" s="377" t="s">
        <v>65</v>
      </c>
      <c r="D5" s="500" t="s">
        <v>64</v>
      </c>
      <c r="E5" s="377" t="s">
        <v>65</v>
      </c>
      <c r="F5" s="500" t="s">
        <v>64</v>
      </c>
      <c r="G5" s="377" t="s">
        <v>65</v>
      </c>
      <c r="H5" s="374" t="s">
        <v>64</v>
      </c>
      <c r="I5" s="501" t="s">
        <v>65</v>
      </c>
      <c r="J5" s="500" t="s">
        <v>64</v>
      </c>
      <c r="K5" s="377" t="s">
        <v>65</v>
      </c>
    </row>
    <row r="6" customFormat="false" ht="12.75" hidden="false" customHeight="false" outlineLevel="0" collapsed="false">
      <c r="A6" s="434" t="s">
        <v>210</v>
      </c>
      <c r="B6" s="435" t="n">
        <v>64649.671</v>
      </c>
      <c r="C6" s="435" t="n">
        <v>12344.659</v>
      </c>
      <c r="D6" s="435" t="n">
        <v>67174</v>
      </c>
      <c r="E6" s="435" t="n">
        <v>9465</v>
      </c>
      <c r="F6" s="435" t="n">
        <v>74894</v>
      </c>
      <c r="G6" s="435" t="n">
        <v>6976</v>
      </c>
      <c r="H6" s="435" t="n">
        <v>61816</v>
      </c>
      <c r="I6" s="435" t="n">
        <v>4928</v>
      </c>
      <c r="J6" s="435" t="n">
        <v>57521</v>
      </c>
      <c r="K6" s="437" t="n">
        <v>3621</v>
      </c>
    </row>
    <row r="7" customFormat="false" ht="25.5" hidden="false" customHeight="false" outlineLevel="0" collapsed="false">
      <c r="A7" s="438" t="s">
        <v>211</v>
      </c>
      <c r="B7" s="439" t="n">
        <v>21525.089</v>
      </c>
      <c r="C7" s="439" t="n">
        <v>8983.933</v>
      </c>
      <c r="D7" s="439" t="n">
        <v>23257</v>
      </c>
      <c r="E7" s="439" t="n">
        <v>7637</v>
      </c>
      <c r="F7" s="439" t="n">
        <v>26416</v>
      </c>
      <c r="G7" s="439" t="n">
        <v>5457</v>
      </c>
      <c r="H7" s="439" t="n">
        <v>21767</v>
      </c>
      <c r="I7" s="439" t="n">
        <v>3934</v>
      </c>
      <c r="J7" s="439" t="n">
        <v>21233</v>
      </c>
      <c r="K7" s="441" t="n">
        <v>3045</v>
      </c>
    </row>
    <row r="8" customFormat="false" ht="12.75" hidden="false" customHeight="false" outlineLevel="0" collapsed="false">
      <c r="A8" s="442" t="s">
        <v>212</v>
      </c>
      <c r="B8" s="443" t="n">
        <v>322.088</v>
      </c>
      <c r="C8" s="443" t="n">
        <v>44.779</v>
      </c>
      <c r="D8" s="443" t="n">
        <v>292</v>
      </c>
      <c r="E8" s="443" t="n">
        <v>13</v>
      </c>
      <c r="F8" s="443" t="n">
        <v>332</v>
      </c>
      <c r="G8" s="443" t="n">
        <v>11</v>
      </c>
      <c r="H8" s="443" t="n">
        <v>254</v>
      </c>
      <c r="I8" s="443" t="n">
        <v>17</v>
      </c>
      <c r="J8" s="443" t="n">
        <v>260</v>
      </c>
      <c r="K8" s="445" t="n">
        <v>14</v>
      </c>
    </row>
    <row r="9" customFormat="false" ht="12.75" hidden="false" customHeight="false" outlineLevel="0" collapsed="false">
      <c r="A9" s="442" t="s">
        <v>213</v>
      </c>
      <c r="B9" s="443" t="n">
        <v>192.975</v>
      </c>
      <c r="C9" s="443" t="n">
        <v>12.592</v>
      </c>
      <c r="D9" s="443" t="n">
        <v>250</v>
      </c>
      <c r="E9" s="443" t="n">
        <v>8</v>
      </c>
      <c r="F9" s="443" t="n">
        <v>188</v>
      </c>
      <c r="G9" s="443" t="n">
        <v>8</v>
      </c>
      <c r="H9" s="443" t="n">
        <v>181</v>
      </c>
      <c r="I9" s="443" t="n">
        <v>3</v>
      </c>
      <c r="J9" s="443" t="n">
        <v>176</v>
      </c>
      <c r="K9" s="445" t="n">
        <v>5</v>
      </c>
    </row>
    <row r="10" customFormat="false" ht="12.75" hidden="false" customHeight="false" outlineLevel="0" collapsed="false">
      <c r="A10" s="442" t="s">
        <v>214</v>
      </c>
      <c r="B10" s="443" t="n">
        <v>382.999</v>
      </c>
      <c r="C10" s="443" t="n">
        <v>32.767</v>
      </c>
      <c r="D10" s="443" t="n">
        <v>444</v>
      </c>
      <c r="E10" s="443" t="n">
        <v>33</v>
      </c>
      <c r="F10" s="443" t="n">
        <v>486</v>
      </c>
      <c r="G10" s="443" t="n">
        <v>41</v>
      </c>
      <c r="H10" s="443" t="n">
        <v>435</v>
      </c>
      <c r="I10" s="443" t="n">
        <v>32</v>
      </c>
      <c r="J10" s="443" t="n">
        <v>400</v>
      </c>
      <c r="K10" s="445" t="n">
        <v>11</v>
      </c>
    </row>
    <row r="11" customFormat="false" ht="12.75" hidden="false" customHeight="false" outlineLevel="0" collapsed="false">
      <c r="A11" s="442" t="s">
        <v>215</v>
      </c>
      <c r="B11" s="443" t="n">
        <v>952.726</v>
      </c>
      <c r="C11" s="443" t="n">
        <v>5.632</v>
      </c>
      <c r="D11" s="443" t="n">
        <v>1123</v>
      </c>
      <c r="E11" s="443" t="n">
        <v>5</v>
      </c>
      <c r="F11" s="443" t="n">
        <v>1319</v>
      </c>
      <c r="G11" s="443" t="n">
        <v>7</v>
      </c>
      <c r="H11" s="443" t="n">
        <v>1105</v>
      </c>
      <c r="I11" s="443" t="n">
        <v>4</v>
      </c>
      <c r="J11" s="443" t="n">
        <v>923</v>
      </c>
      <c r="K11" s="445" t="n">
        <v>4</v>
      </c>
    </row>
    <row r="12" customFormat="false" ht="12.75" hidden="false" customHeight="false" outlineLevel="0" collapsed="false">
      <c r="A12" s="442" t="s">
        <v>216</v>
      </c>
      <c r="B12" s="443" t="n">
        <v>203.724</v>
      </c>
      <c r="C12" s="443" t="n">
        <v>32.461</v>
      </c>
      <c r="D12" s="443" t="n">
        <v>211</v>
      </c>
      <c r="E12" s="443" t="n">
        <v>29</v>
      </c>
      <c r="F12" s="443" t="n">
        <v>259</v>
      </c>
      <c r="G12" s="443" t="n">
        <v>35</v>
      </c>
      <c r="H12" s="443" t="n">
        <v>289</v>
      </c>
      <c r="I12" s="443" t="n">
        <v>26</v>
      </c>
      <c r="J12" s="443" t="n">
        <v>246</v>
      </c>
      <c r="K12" s="445" t="n">
        <v>2</v>
      </c>
    </row>
    <row r="13" customFormat="false" ht="12.75" hidden="false" customHeight="false" outlineLevel="0" collapsed="false">
      <c r="A13" s="442" t="s">
        <v>217</v>
      </c>
      <c r="B13" s="443" t="n">
        <v>527.877</v>
      </c>
      <c r="C13" s="443" t="n">
        <v>97.018</v>
      </c>
      <c r="D13" s="443" t="n">
        <v>657</v>
      </c>
      <c r="E13" s="443" t="n">
        <v>49</v>
      </c>
      <c r="F13" s="443" t="n">
        <v>627</v>
      </c>
      <c r="G13" s="443" t="n">
        <v>54</v>
      </c>
      <c r="H13" s="443" t="n">
        <v>476</v>
      </c>
      <c r="I13" s="443" t="n">
        <v>29</v>
      </c>
      <c r="J13" s="443" t="n">
        <v>400</v>
      </c>
      <c r="K13" s="445" t="n">
        <v>23</v>
      </c>
    </row>
    <row r="14" customFormat="false" ht="12.75" hidden="false" customHeight="false" outlineLevel="0" collapsed="false">
      <c r="A14" s="442" t="s">
        <v>218</v>
      </c>
      <c r="B14" s="443" t="n">
        <v>100.146</v>
      </c>
      <c r="C14" s="443" t="n">
        <v>0</v>
      </c>
      <c r="D14" s="443" t="n">
        <v>133</v>
      </c>
      <c r="E14" s="443" t="n">
        <v>0</v>
      </c>
      <c r="F14" s="443" t="n">
        <v>124</v>
      </c>
      <c r="G14" s="443" t="n">
        <v>0</v>
      </c>
      <c r="H14" s="443" t="n">
        <v>112</v>
      </c>
      <c r="I14" s="443" t="n">
        <v>0</v>
      </c>
      <c r="J14" s="443" t="n">
        <v>130</v>
      </c>
      <c r="K14" s="445" t="n">
        <v>0</v>
      </c>
    </row>
    <row r="15" customFormat="false" ht="12.75" hidden="false" customHeight="false" outlineLevel="0" collapsed="false">
      <c r="A15" s="442" t="s">
        <v>219</v>
      </c>
      <c r="B15" s="443" t="n">
        <v>304.785</v>
      </c>
      <c r="C15" s="443" t="n">
        <v>12.705</v>
      </c>
      <c r="D15" s="443" t="n">
        <v>289</v>
      </c>
      <c r="E15" s="443" t="n">
        <v>0</v>
      </c>
      <c r="F15" s="443" t="n">
        <v>270</v>
      </c>
      <c r="G15" s="443" t="n">
        <v>1</v>
      </c>
      <c r="H15" s="443" t="n">
        <v>236</v>
      </c>
      <c r="I15" s="443" t="n">
        <v>3</v>
      </c>
      <c r="J15" s="443" t="n">
        <v>180</v>
      </c>
      <c r="K15" s="445" t="n">
        <v>2</v>
      </c>
    </row>
    <row r="16" customFormat="false" ht="12.75" hidden="false" customHeight="false" outlineLevel="0" collapsed="false">
      <c r="A16" s="442" t="s">
        <v>220</v>
      </c>
      <c r="B16" s="443" t="n">
        <v>241.8</v>
      </c>
      <c r="C16" s="443" t="n">
        <v>4.322</v>
      </c>
      <c r="D16" s="443" t="n">
        <v>272</v>
      </c>
      <c r="E16" s="443" t="n">
        <v>10</v>
      </c>
      <c r="F16" s="443" t="n">
        <v>259</v>
      </c>
      <c r="G16" s="443" t="n">
        <v>4</v>
      </c>
      <c r="H16" s="443" t="n">
        <v>243</v>
      </c>
      <c r="I16" s="443" t="n">
        <v>0</v>
      </c>
      <c r="J16" s="443" t="n">
        <v>219</v>
      </c>
      <c r="K16" s="445" t="n">
        <v>0</v>
      </c>
    </row>
    <row r="17" customFormat="false" ht="12.75" hidden="false" customHeight="false" outlineLevel="0" collapsed="false">
      <c r="A17" s="442" t="s">
        <v>221</v>
      </c>
      <c r="B17" s="443" t="n">
        <v>5559.682</v>
      </c>
      <c r="C17" s="443" t="n">
        <v>2668.43</v>
      </c>
      <c r="D17" s="443" t="n">
        <v>6318</v>
      </c>
      <c r="E17" s="443" t="n">
        <v>2993</v>
      </c>
      <c r="F17" s="443" t="n">
        <v>7313</v>
      </c>
      <c r="G17" s="443" t="n">
        <v>1432</v>
      </c>
      <c r="H17" s="443" t="n">
        <v>6259</v>
      </c>
      <c r="I17" s="443" t="n">
        <v>1173</v>
      </c>
      <c r="J17" s="443" t="n">
        <v>5722</v>
      </c>
      <c r="K17" s="445" t="n">
        <v>976</v>
      </c>
    </row>
    <row r="18" customFormat="false" ht="12.75" hidden="false" customHeight="false" outlineLevel="0" collapsed="false">
      <c r="A18" s="442" t="s">
        <v>222</v>
      </c>
      <c r="B18" s="443" t="n">
        <v>114.729</v>
      </c>
      <c r="C18" s="443" t="n">
        <v>4.818</v>
      </c>
      <c r="D18" s="443" t="n">
        <v>148</v>
      </c>
      <c r="E18" s="443" t="n">
        <v>0</v>
      </c>
      <c r="F18" s="443" t="n">
        <v>167</v>
      </c>
      <c r="G18" s="443" t="n">
        <v>0</v>
      </c>
      <c r="H18" s="443" t="n">
        <v>148</v>
      </c>
      <c r="I18" s="443" t="n">
        <v>0</v>
      </c>
      <c r="J18" s="443" t="n">
        <v>149</v>
      </c>
      <c r="K18" s="445" t="n">
        <v>0</v>
      </c>
    </row>
    <row r="19" customFormat="false" ht="12.75" hidden="false" customHeight="false" outlineLevel="0" collapsed="false">
      <c r="A19" s="442" t="s">
        <v>223</v>
      </c>
      <c r="B19" s="443" t="n">
        <v>240.884</v>
      </c>
      <c r="C19" s="443" t="n">
        <v>21.525</v>
      </c>
      <c r="D19" s="443" t="n">
        <v>300</v>
      </c>
      <c r="E19" s="443" t="n">
        <v>10</v>
      </c>
      <c r="F19" s="443" t="n">
        <v>338</v>
      </c>
      <c r="G19" s="443" t="n">
        <v>12</v>
      </c>
      <c r="H19" s="443" t="n">
        <v>305</v>
      </c>
      <c r="I19" s="443" t="n">
        <v>6</v>
      </c>
      <c r="J19" s="443" t="n">
        <v>302</v>
      </c>
      <c r="K19" s="445" t="n">
        <v>5</v>
      </c>
    </row>
    <row r="20" customFormat="false" ht="12.75" hidden="false" customHeight="false" outlineLevel="0" collapsed="false">
      <c r="A20" s="442" t="s">
        <v>224</v>
      </c>
      <c r="B20" s="443" t="n">
        <v>357.2</v>
      </c>
      <c r="C20" s="443" t="n">
        <v>26.092</v>
      </c>
      <c r="D20" s="443" t="n">
        <v>430</v>
      </c>
      <c r="E20" s="443" t="n">
        <v>15</v>
      </c>
      <c r="F20" s="443" t="n">
        <v>438</v>
      </c>
      <c r="G20" s="443" t="n">
        <v>15</v>
      </c>
      <c r="H20" s="443" t="n">
        <v>345</v>
      </c>
      <c r="I20" s="443" t="n">
        <v>13</v>
      </c>
      <c r="J20" s="443" t="n">
        <v>261</v>
      </c>
      <c r="K20" s="445" t="n">
        <v>5</v>
      </c>
    </row>
    <row r="21" customFormat="false" ht="12.75" hidden="false" customHeight="false" outlineLevel="0" collapsed="false">
      <c r="A21" s="442" t="s">
        <v>225</v>
      </c>
      <c r="B21" s="443" t="n">
        <v>130.965</v>
      </c>
      <c r="C21" s="443" t="n">
        <v>7.102</v>
      </c>
      <c r="D21" s="443" t="n">
        <v>140</v>
      </c>
      <c r="E21" s="443" t="n">
        <v>6</v>
      </c>
      <c r="F21" s="443" t="n">
        <v>186</v>
      </c>
      <c r="G21" s="443" t="n">
        <v>2</v>
      </c>
      <c r="H21" s="443" t="n">
        <v>187</v>
      </c>
      <c r="I21" s="443" t="n">
        <v>0</v>
      </c>
      <c r="J21" s="443" t="n">
        <v>191</v>
      </c>
      <c r="K21" s="445" t="n">
        <v>0</v>
      </c>
    </row>
    <row r="22" customFormat="false" ht="12.75" hidden="false" customHeight="false" outlineLevel="0" collapsed="false">
      <c r="A22" s="442" t="s">
        <v>226</v>
      </c>
      <c r="B22" s="443" t="n">
        <v>370.32</v>
      </c>
      <c r="C22" s="443" t="n">
        <v>33.611</v>
      </c>
      <c r="D22" s="443" t="n">
        <v>441</v>
      </c>
      <c r="E22" s="443" t="n">
        <v>12</v>
      </c>
      <c r="F22" s="443" t="n">
        <v>455</v>
      </c>
      <c r="G22" s="443" t="n">
        <v>14</v>
      </c>
      <c r="H22" s="443" t="n">
        <v>367</v>
      </c>
      <c r="I22" s="443" t="n">
        <v>0</v>
      </c>
      <c r="J22" s="443" t="n">
        <v>362</v>
      </c>
      <c r="K22" s="445" t="n">
        <v>7</v>
      </c>
    </row>
    <row r="23" customFormat="false" ht="12.75" hidden="false" customHeight="false" outlineLevel="0" collapsed="false">
      <c r="A23" s="442" t="s">
        <v>227</v>
      </c>
      <c r="B23" s="443" t="n">
        <v>393.148</v>
      </c>
      <c r="C23" s="443" t="n">
        <v>24.807</v>
      </c>
      <c r="D23" s="443" t="n">
        <v>405</v>
      </c>
      <c r="E23" s="443" t="n">
        <v>13</v>
      </c>
      <c r="F23" s="443" t="n">
        <v>391</v>
      </c>
      <c r="G23" s="443" t="n">
        <v>15</v>
      </c>
      <c r="H23" s="443" t="n">
        <v>356</v>
      </c>
      <c r="I23" s="443" t="n">
        <v>15</v>
      </c>
      <c r="J23" s="443" t="n">
        <v>368</v>
      </c>
      <c r="K23" s="445" t="n">
        <v>15</v>
      </c>
    </row>
    <row r="24" customFormat="false" ht="12.75" hidden="false" customHeight="false" outlineLevel="0" collapsed="false">
      <c r="A24" s="442" t="s">
        <v>228</v>
      </c>
      <c r="B24" s="443" t="n">
        <v>441.704</v>
      </c>
      <c r="C24" s="443" t="n">
        <v>31.61</v>
      </c>
      <c r="D24" s="443" t="n">
        <v>436</v>
      </c>
      <c r="E24" s="443" t="n">
        <v>25</v>
      </c>
      <c r="F24" s="443" t="n">
        <v>572</v>
      </c>
      <c r="G24" s="443" t="n">
        <v>30</v>
      </c>
      <c r="H24" s="443" t="n">
        <v>453</v>
      </c>
      <c r="I24" s="443" t="n">
        <v>15</v>
      </c>
      <c r="J24" s="443" t="n">
        <v>436</v>
      </c>
      <c r="K24" s="445" t="n">
        <v>7</v>
      </c>
    </row>
    <row r="25" customFormat="false" ht="12.75" hidden="false" customHeight="false" outlineLevel="0" collapsed="false">
      <c r="A25" s="442" t="s">
        <v>229</v>
      </c>
      <c r="B25" s="443" t="n">
        <v>10687.337</v>
      </c>
      <c r="C25" s="443" t="n">
        <v>5923.662</v>
      </c>
      <c r="D25" s="443" t="n">
        <v>10967</v>
      </c>
      <c r="E25" s="443" t="n">
        <v>4415</v>
      </c>
      <c r="F25" s="443" t="n">
        <v>12690</v>
      </c>
      <c r="G25" s="443" t="n">
        <v>3773</v>
      </c>
      <c r="H25" s="443" t="n">
        <v>10015</v>
      </c>
      <c r="I25" s="443" t="n">
        <v>2600</v>
      </c>
      <c r="J25" s="443" t="n">
        <v>10506</v>
      </c>
      <c r="K25" s="445" t="n">
        <v>1970</v>
      </c>
    </row>
    <row r="26" customFormat="false" ht="25.5" hidden="false" customHeight="false" outlineLevel="0" collapsed="false">
      <c r="A26" s="438" t="s">
        <v>230</v>
      </c>
      <c r="B26" s="439" t="n">
        <v>5380.367</v>
      </c>
      <c r="C26" s="439" t="n">
        <v>1409.686</v>
      </c>
      <c r="D26" s="439" t="n">
        <v>5446</v>
      </c>
      <c r="E26" s="439" t="n">
        <v>866</v>
      </c>
      <c r="F26" s="439" t="n">
        <v>7670</v>
      </c>
      <c r="G26" s="439" t="n">
        <v>667</v>
      </c>
      <c r="H26" s="439" t="n">
        <v>6639</v>
      </c>
      <c r="I26" s="439" t="n">
        <v>461</v>
      </c>
      <c r="J26" s="439" t="n">
        <v>6398</v>
      </c>
      <c r="K26" s="441" t="n">
        <v>238</v>
      </c>
    </row>
    <row r="27" customFormat="false" ht="12.75" hidden="false" customHeight="false" outlineLevel="0" collapsed="false">
      <c r="A27" s="442" t="s">
        <v>231</v>
      </c>
      <c r="B27" s="443" t="n">
        <v>176.563</v>
      </c>
      <c r="C27" s="443" t="n">
        <v>8.408</v>
      </c>
      <c r="D27" s="443" t="n">
        <v>143</v>
      </c>
      <c r="E27" s="443" t="n">
        <v>0</v>
      </c>
      <c r="F27" s="443" t="n">
        <v>157</v>
      </c>
      <c r="G27" s="443" t="n">
        <v>0</v>
      </c>
      <c r="H27" s="443" t="n">
        <v>99</v>
      </c>
      <c r="I27" s="443" t="n">
        <v>0</v>
      </c>
      <c r="J27" s="443" t="n">
        <v>100</v>
      </c>
      <c r="K27" s="445" t="n">
        <v>0</v>
      </c>
    </row>
    <row r="28" customFormat="false" ht="12.75" hidden="false" customHeight="false" outlineLevel="0" collapsed="false">
      <c r="A28" s="442" t="s">
        <v>232</v>
      </c>
      <c r="B28" s="443" t="n">
        <v>341.987</v>
      </c>
      <c r="C28" s="443" t="n">
        <v>11.709</v>
      </c>
      <c r="D28" s="443" t="n">
        <v>338</v>
      </c>
      <c r="E28" s="443" t="n">
        <v>6</v>
      </c>
      <c r="F28" s="443" t="n">
        <v>279</v>
      </c>
      <c r="G28" s="443" t="n">
        <v>7</v>
      </c>
      <c r="H28" s="443" t="n">
        <v>269</v>
      </c>
      <c r="I28" s="443" t="n">
        <v>7</v>
      </c>
      <c r="J28" s="443" t="n">
        <v>309</v>
      </c>
      <c r="K28" s="445" t="n">
        <v>7</v>
      </c>
    </row>
    <row r="29" customFormat="false" ht="12.75" hidden="false" customHeight="false" outlineLevel="0" collapsed="false">
      <c r="A29" s="442" t="s">
        <v>233</v>
      </c>
      <c r="B29" s="443" t="n">
        <v>314.15</v>
      </c>
      <c r="C29" s="443" t="n">
        <v>21.987</v>
      </c>
      <c r="D29" s="443" t="n">
        <v>341</v>
      </c>
      <c r="E29" s="443" t="n">
        <v>6</v>
      </c>
      <c r="F29" s="443" t="n">
        <v>265</v>
      </c>
      <c r="G29" s="443" t="n">
        <v>0</v>
      </c>
      <c r="H29" s="443" t="n">
        <v>229</v>
      </c>
      <c r="I29" s="443" t="n">
        <v>0</v>
      </c>
      <c r="J29" s="443" t="n">
        <v>203</v>
      </c>
      <c r="K29" s="445" t="n">
        <v>0</v>
      </c>
    </row>
    <row r="30" customFormat="false" ht="25.5" hidden="false" customHeight="false" outlineLevel="0" collapsed="false">
      <c r="A30" s="442" t="s">
        <v>234</v>
      </c>
      <c r="B30" s="443" t="n">
        <v>14.175</v>
      </c>
      <c r="C30" s="443" t="n">
        <v>0</v>
      </c>
      <c r="D30" s="443" t="n">
        <v>16</v>
      </c>
      <c r="E30" s="443" t="n">
        <v>0</v>
      </c>
      <c r="F30" s="443" t="n">
        <v>9</v>
      </c>
      <c r="G30" s="443" t="n">
        <v>0</v>
      </c>
      <c r="H30" s="443" t="n">
        <v>10</v>
      </c>
      <c r="I30" s="443" t="n">
        <v>0</v>
      </c>
      <c r="J30" s="443" t="n">
        <v>9</v>
      </c>
      <c r="K30" s="445" t="n">
        <v>0</v>
      </c>
    </row>
    <row r="31" customFormat="false" ht="12.75" hidden="false" customHeight="false" outlineLevel="0" collapsed="false">
      <c r="A31" s="442" t="s">
        <v>235</v>
      </c>
      <c r="B31" s="443" t="n">
        <v>476.117</v>
      </c>
      <c r="C31" s="443" t="n">
        <v>22.671</v>
      </c>
      <c r="D31" s="443" t="n">
        <v>398</v>
      </c>
      <c r="E31" s="443" t="n">
        <v>13</v>
      </c>
      <c r="F31" s="443" t="n">
        <v>397</v>
      </c>
      <c r="G31" s="443" t="n">
        <v>15</v>
      </c>
      <c r="H31" s="443" t="n">
        <v>333</v>
      </c>
      <c r="I31" s="443" t="n">
        <v>4</v>
      </c>
      <c r="J31" s="443" t="n">
        <v>288</v>
      </c>
      <c r="K31" s="445" t="n">
        <v>4</v>
      </c>
    </row>
    <row r="32" customFormat="false" ht="12.75" hidden="false" customHeight="false" outlineLevel="0" collapsed="false">
      <c r="A32" s="442" t="s">
        <v>236</v>
      </c>
      <c r="B32" s="443" t="n">
        <v>195.5</v>
      </c>
      <c r="C32" s="443" t="n">
        <v>133.434</v>
      </c>
      <c r="D32" s="443" t="n">
        <v>219</v>
      </c>
      <c r="E32" s="443" t="n">
        <v>147</v>
      </c>
      <c r="F32" s="443" t="n">
        <v>1859</v>
      </c>
      <c r="G32" s="443" t="n">
        <v>121</v>
      </c>
      <c r="H32" s="443" t="n">
        <v>1696</v>
      </c>
      <c r="I32" s="443" t="n">
        <v>50</v>
      </c>
      <c r="J32" s="443" t="n">
        <v>1518</v>
      </c>
      <c r="K32" s="445" t="n">
        <v>15</v>
      </c>
    </row>
    <row r="33" customFormat="false" ht="12.75" hidden="false" customHeight="false" outlineLevel="0" collapsed="false">
      <c r="A33" s="442" t="s">
        <v>237</v>
      </c>
      <c r="B33" s="443" t="n">
        <v>583.217</v>
      </c>
      <c r="C33" s="443" t="n">
        <v>168.339</v>
      </c>
      <c r="D33" s="443" t="n">
        <v>656</v>
      </c>
      <c r="E33" s="443" t="n">
        <v>60</v>
      </c>
      <c r="F33" s="443" t="n">
        <v>770</v>
      </c>
      <c r="G33" s="443" t="n">
        <v>36</v>
      </c>
      <c r="H33" s="443" t="n">
        <v>822</v>
      </c>
      <c r="I33" s="443" t="n">
        <v>25</v>
      </c>
      <c r="J33" s="443" t="n">
        <v>862</v>
      </c>
      <c r="K33" s="445" t="n">
        <v>38</v>
      </c>
    </row>
    <row r="34" customFormat="false" ht="12.75" hidden="false" customHeight="false" outlineLevel="0" collapsed="false">
      <c r="A34" s="442" t="s">
        <v>238</v>
      </c>
      <c r="B34" s="443" t="n">
        <v>251.045</v>
      </c>
      <c r="C34" s="443" t="n">
        <v>41.275</v>
      </c>
      <c r="D34" s="443" t="n">
        <v>255</v>
      </c>
      <c r="E34" s="443" t="n">
        <v>24</v>
      </c>
      <c r="F34" s="443" t="n">
        <v>241</v>
      </c>
      <c r="G34" s="443" t="n">
        <v>25</v>
      </c>
      <c r="H34" s="443" t="n">
        <v>186</v>
      </c>
      <c r="I34" s="443" t="n">
        <v>23</v>
      </c>
      <c r="J34" s="443" t="n">
        <v>189</v>
      </c>
      <c r="K34" s="445" t="n">
        <v>3</v>
      </c>
    </row>
    <row r="35" customFormat="false" ht="12.75" hidden="false" customHeight="false" outlineLevel="0" collapsed="false">
      <c r="A35" s="442" t="s">
        <v>239</v>
      </c>
      <c r="B35" s="443" t="n">
        <v>178.399</v>
      </c>
      <c r="C35" s="443" t="n">
        <v>20.305</v>
      </c>
      <c r="D35" s="443" t="n">
        <v>148</v>
      </c>
      <c r="E35" s="443" t="n">
        <v>8</v>
      </c>
      <c r="F35" s="443" t="n">
        <v>156</v>
      </c>
      <c r="G35" s="443" t="n">
        <v>2</v>
      </c>
      <c r="H35" s="443" t="n">
        <v>94</v>
      </c>
      <c r="I35" s="443" t="n">
        <v>2</v>
      </c>
      <c r="J35" s="443" t="n">
        <v>83</v>
      </c>
      <c r="K35" s="445" t="n">
        <v>1</v>
      </c>
    </row>
    <row r="36" customFormat="false" ht="12.75" hidden="false" customHeight="false" outlineLevel="0" collapsed="false">
      <c r="A36" s="442" t="s">
        <v>240</v>
      </c>
      <c r="B36" s="443" t="n">
        <v>179.339</v>
      </c>
      <c r="C36" s="443" t="n">
        <v>3.614</v>
      </c>
      <c r="D36" s="443" t="n">
        <v>170</v>
      </c>
      <c r="E36" s="443" t="n">
        <v>0</v>
      </c>
      <c r="F36" s="443" t="n">
        <v>186</v>
      </c>
      <c r="G36" s="443" t="n">
        <v>0</v>
      </c>
      <c r="H36" s="443" t="n">
        <v>124</v>
      </c>
      <c r="I36" s="443" t="n">
        <v>0</v>
      </c>
      <c r="J36" s="443" t="n">
        <v>101</v>
      </c>
      <c r="K36" s="445" t="n">
        <v>0</v>
      </c>
    </row>
    <row r="37" customFormat="false" ht="12.75" hidden="false" customHeight="false" outlineLevel="0" collapsed="false">
      <c r="A37" s="442" t="s">
        <v>241</v>
      </c>
      <c r="B37" s="443" t="n">
        <v>2684.05</v>
      </c>
      <c r="C37" s="443" t="n">
        <v>977.944</v>
      </c>
      <c r="D37" s="443" t="n">
        <v>2780</v>
      </c>
      <c r="E37" s="443" t="n">
        <v>602</v>
      </c>
      <c r="F37" s="443" t="n">
        <v>3361</v>
      </c>
      <c r="G37" s="443" t="n">
        <v>461</v>
      </c>
      <c r="H37" s="443" t="n">
        <v>2786</v>
      </c>
      <c r="I37" s="443" t="n">
        <v>349</v>
      </c>
      <c r="J37" s="443" t="n">
        <v>2747</v>
      </c>
      <c r="K37" s="445" t="n">
        <v>170</v>
      </c>
    </row>
    <row r="38" customFormat="false" ht="12.75" hidden="false" customHeight="false" outlineLevel="0" collapsed="false">
      <c r="A38" s="438" t="s">
        <v>242</v>
      </c>
      <c r="B38" s="439" t="n">
        <v>5195.405</v>
      </c>
      <c r="C38" s="439" t="n">
        <v>272.688</v>
      </c>
      <c r="D38" s="439" t="n">
        <v>5936</v>
      </c>
      <c r="E38" s="439" t="n">
        <v>95</v>
      </c>
      <c r="F38" s="439" t="n">
        <v>6588</v>
      </c>
      <c r="G38" s="439" t="n">
        <v>108</v>
      </c>
      <c r="H38" s="439" t="n">
        <v>5594</v>
      </c>
      <c r="I38" s="439" t="n">
        <v>84</v>
      </c>
      <c r="J38" s="439" t="n">
        <v>5131</v>
      </c>
      <c r="K38" s="441" t="n">
        <v>63</v>
      </c>
    </row>
    <row r="39" customFormat="false" ht="12.75" hidden="false" customHeight="false" outlineLevel="0" collapsed="false">
      <c r="A39" s="442" t="s">
        <v>243</v>
      </c>
      <c r="B39" s="443" t="n">
        <v>139.917</v>
      </c>
      <c r="C39" s="443" t="n">
        <v>0</v>
      </c>
      <c r="D39" s="443" t="n">
        <v>174</v>
      </c>
      <c r="E39" s="443" t="n">
        <v>0</v>
      </c>
      <c r="F39" s="443" t="n">
        <v>232</v>
      </c>
      <c r="G39" s="443" t="n">
        <v>0</v>
      </c>
      <c r="H39" s="443" t="n">
        <v>190</v>
      </c>
      <c r="I39" s="443" t="n">
        <v>0</v>
      </c>
      <c r="J39" s="443" t="n">
        <v>150</v>
      </c>
      <c r="K39" s="445" t="n">
        <v>0</v>
      </c>
    </row>
    <row r="40" customFormat="false" ht="12.75" hidden="false" customHeight="false" outlineLevel="0" collapsed="false">
      <c r="A40" s="442" t="s">
        <v>244</v>
      </c>
      <c r="B40" s="443" t="n">
        <v>180.485</v>
      </c>
      <c r="C40" s="443" t="n">
        <v>4.545</v>
      </c>
      <c r="D40" s="443" t="n">
        <v>175</v>
      </c>
      <c r="E40" s="443" t="n">
        <v>0</v>
      </c>
      <c r="F40" s="443" t="n">
        <v>142</v>
      </c>
      <c r="G40" s="443" t="n">
        <v>0</v>
      </c>
      <c r="H40" s="443" t="n">
        <v>108</v>
      </c>
      <c r="I40" s="443" t="n">
        <v>0</v>
      </c>
      <c r="J40" s="443" t="n">
        <v>105</v>
      </c>
      <c r="K40" s="445" t="n">
        <v>0</v>
      </c>
    </row>
    <row r="41" customFormat="false" ht="12.75" hidden="false" customHeight="false" outlineLevel="0" collapsed="false">
      <c r="A41" s="446" t="s">
        <v>245</v>
      </c>
      <c r="B41" s="443" t="n">
        <v>13.43</v>
      </c>
      <c r="C41" s="443" t="n">
        <v>0.643</v>
      </c>
      <c r="D41" s="443" t="n">
        <v>42</v>
      </c>
      <c r="E41" s="443" t="n">
        <v>5</v>
      </c>
      <c r="F41" s="443" t="n">
        <v>53</v>
      </c>
      <c r="G41" s="443" t="n">
        <v>6</v>
      </c>
      <c r="H41" s="443" t="n">
        <v>60</v>
      </c>
      <c r="I41" s="443" t="n">
        <v>0</v>
      </c>
      <c r="J41" s="443" t="n">
        <v>83</v>
      </c>
      <c r="K41" s="445" t="n">
        <v>0</v>
      </c>
    </row>
    <row r="42" customFormat="false" ht="12.75" hidden="false" customHeight="false" outlineLevel="0" collapsed="false">
      <c r="A42" s="446" t="s">
        <v>246</v>
      </c>
      <c r="B42" s="443" t="n">
        <v>2384.868</v>
      </c>
      <c r="C42" s="443" t="n">
        <v>140.427</v>
      </c>
      <c r="D42" s="443" t="n">
        <v>2700</v>
      </c>
      <c r="E42" s="443" t="n">
        <v>37</v>
      </c>
      <c r="F42" s="443" t="n">
        <v>3053</v>
      </c>
      <c r="G42" s="443" t="n">
        <v>28</v>
      </c>
      <c r="H42" s="443" t="n">
        <v>2536</v>
      </c>
      <c r="I42" s="443" t="n">
        <v>29</v>
      </c>
      <c r="J42" s="443" t="n">
        <v>2478</v>
      </c>
      <c r="K42" s="445" t="n">
        <v>21</v>
      </c>
    </row>
    <row r="43" customFormat="false" ht="12.75" hidden="false" customHeight="false" outlineLevel="0" collapsed="false">
      <c r="A43" s="446" t="s">
        <v>247</v>
      </c>
      <c r="B43" s="443" t="n">
        <v>312.419</v>
      </c>
      <c r="C43" s="443" t="n">
        <v>4.946</v>
      </c>
      <c r="D43" s="443" t="n">
        <v>351</v>
      </c>
      <c r="E43" s="443" t="n">
        <v>4</v>
      </c>
      <c r="F43" s="443" t="n">
        <v>419</v>
      </c>
      <c r="G43" s="443" t="n">
        <v>4</v>
      </c>
      <c r="H43" s="443" t="n">
        <v>367</v>
      </c>
      <c r="I43" s="443" t="n">
        <v>4</v>
      </c>
      <c r="J43" s="443" t="n">
        <v>283</v>
      </c>
      <c r="K43" s="445" t="n">
        <v>4</v>
      </c>
    </row>
    <row r="44" customFormat="false" ht="12.75" hidden="false" customHeight="false" outlineLevel="0" collapsed="false">
      <c r="A44" s="446" t="s">
        <v>248</v>
      </c>
      <c r="B44" s="443" t="n">
        <v>721.318</v>
      </c>
      <c r="C44" s="443" t="n">
        <v>22.813</v>
      </c>
      <c r="D44" s="443" t="n">
        <v>842</v>
      </c>
      <c r="E44" s="443" t="n">
        <v>12</v>
      </c>
      <c r="F44" s="443" t="n">
        <v>910</v>
      </c>
      <c r="G44" s="443" t="n">
        <v>12</v>
      </c>
      <c r="H44" s="443" t="n">
        <v>663</v>
      </c>
      <c r="I44" s="443" t="n">
        <v>12</v>
      </c>
      <c r="J44" s="443" t="n">
        <v>534</v>
      </c>
      <c r="K44" s="445" t="n">
        <v>5</v>
      </c>
    </row>
    <row r="45" customFormat="false" ht="12.75" hidden="false" customHeight="false" outlineLevel="0" collapsed="false">
      <c r="A45" s="446" t="s">
        <v>249</v>
      </c>
      <c r="B45" s="443" t="n">
        <v>1440.112</v>
      </c>
      <c r="C45" s="443" t="n">
        <v>99.314</v>
      </c>
      <c r="D45" s="443" t="n">
        <v>1638</v>
      </c>
      <c r="E45" s="443" t="n">
        <v>38</v>
      </c>
      <c r="F45" s="443" t="n">
        <v>1748</v>
      </c>
      <c r="G45" s="443" t="n">
        <v>59</v>
      </c>
      <c r="H45" s="443" t="n">
        <v>1652</v>
      </c>
      <c r="I45" s="443" t="n">
        <v>38</v>
      </c>
      <c r="J45" s="443" t="n">
        <v>1480</v>
      </c>
      <c r="K45" s="445" t="n">
        <v>33</v>
      </c>
    </row>
    <row r="46" customFormat="false" ht="12.75" hidden="false" customHeight="false" outlineLevel="0" collapsed="false">
      <c r="A46" s="446" t="s">
        <v>250</v>
      </c>
      <c r="B46" s="443" t="n">
        <v>2.856</v>
      </c>
      <c r="C46" s="443" t="n">
        <v>0</v>
      </c>
      <c r="D46" s="443" t="n">
        <v>13</v>
      </c>
      <c r="E46" s="443" t="n">
        <v>0</v>
      </c>
      <c r="F46" s="443" t="n">
        <v>31</v>
      </c>
      <c r="G46" s="443" t="n">
        <v>0</v>
      </c>
      <c r="H46" s="443" t="n">
        <v>19</v>
      </c>
      <c r="I46" s="443" t="n">
        <v>0</v>
      </c>
      <c r="J46" s="443" t="n">
        <v>18</v>
      </c>
      <c r="K46" s="445" t="n">
        <v>0</v>
      </c>
    </row>
    <row r="47" customFormat="false" ht="25.5" hidden="false" customHeight="false" outlineLevel="0" collapsed="false">
      <c r="A47" s="438" t="s">
        <v>251</v>
      </c>
      <c r="B47" s="439" t="n">
        <v>2296.71</v>
      </c>
      <c r="C47" s="439" t="n">
        <v>194.745</v>
      </c>
      <c r="D47" s="439" t="n">
        <v>2912</v>
      </c>
      <c r="E47" s="439" t="n">
        <v>81</v>
      </c>
      <c r="F47" s="439" t="n">
        <v>3523</v>
      </c>
      <c r="G47" s="439" t="n">
        <v>38</v>
      </c>
      <c r="H47" s="439" t="n">
        <v>3018</v>
      </c>
      <c r="I47" s="439" t="n">
        <v>26</v>
      </c>
      <c r="J47" s="439" t="n">
        <v>2739</v>
      </c>
      <c r="K47" s="441" t="n">
        <v>13</v>
      </c>
    </row>
    <row r="48" customFormat="false" ht="12.75" hidden="false" customHeight="false" outlineLevel="0" collapsed="false">
      <c r="A48" s="442" t="s">
        <v>252</v>
      </c>
      <c r="B48" s="443" t="n">
        <v>401.747</v>
      </c>
      <c r="C48" s="443" t="n">
        <v>5.185</v>
      </c>
      <c r="D48" s="443" t="n">
        <v>490</v>
      </c>
      <c r="E48" s="443" t="n">
        <v>5</v>
      </c>
      <c r="F48" s="443" t="n">
        <v>524</v>
      </c>
      <c r="G48" s="443" t="n">
        <v>0</v>
      </c>
      <c r="H48" s="443" t="n">
        <v>478</v>
      </c>
      <c r="I48" s="443" t="n">
        <v>0</v>
      </c>
      <c r="J48" s="443" t="n">
        <v>511</v>
      </c>
      <c r="K48" s="445" t="n">
        <v>0</v>
      </c>
    </row>
    <row r="49" customFormat="false" ht="12.75" hidden="false" customHeight="false" outlineLevel="0" collapsed="false">
      <c r="A49" s="442" t="s">
        <v>253</v>
      </c>
      <c r="B49" s="443" t="n">
        <v>21.888</v>
      </c>
      <c r="C49" s="443" t="n">
        <v>0</v>
      </c>
      <c r="D49" s="443" t="n">
        <v>29</v>
      </c>
      <c r="E49" s="443" t="n">
        <v>0</v>
      </c>
      <c r="F49" s="443" t="n">
        <v>33</v>
      </c>
      <c r="G49" s="443" t="n">
        <v>0</v>
      </c>
      <c r="H49" s="443" t="n">
        <v>43</v>
      </c>
      <c r="I49" s="443" t="n">
        <v>0</v>
      </c>
      <c r="J49" s="443" t="n">
        <v>64</v>
      </c>
      <c r="K49" s="445" t="n">
        <v>0</v>
      </c>
    </row>
    <row r="50" customFormat="false" ht="12.75" hidden="false" customHeight="false" outlineLevel="0" collapsed="false">
      <c r="A50" s="442" t="s">
        <v>254</v>
      </c>
      <c r="B50" s="443" t="n">
        <v>126.077</v>
      </c>
      <c r="C50" s="443" t="n">
        <v>62.007</v>
      </c>
      <c r="D50" s="443" t="n">
        <v>170</v>
      </c>
      <c r="E50" s="443" t="n">
        <v>0</v>
      </c>
      <c r="F50" s="443" t="n">
        <v>262</v>
      </c>
      <c r="G50" s="443" t="n">
        <v>0</v>
      </c>
      <c r="H50" s="443" t="n">
        <v>232</v>
      </c>
      <c r="I50" s="443" t="n">
        <v>0</v>
      </c>
      <c r="J50" s="443" t="n">
        <v>206</v>
      </c>
      <c r="K50" s="445" t="n">
        <v>0</v>
      </c>
    </row>
    <row r="51" customFormat="false" ht="12.75" hidden="false" customHeight="false" outlineLevel="0" collapsed="false">
      <c r="A51" s="442" t="s">
        <v>255</v>
      </c>
      <c r="B51" s="443" t="n">
        <v>249.196</v>
      </c>
      <c r="C51" s="443" t="n">
        <v>4.448</v>
      </c>
      <c r="D51" s="443" t="n">
        <v>456</v>
      </c>
      <c r="E51" s="443" t="n">
        <v>0</v>
      </c>
      <c r="F51" s="443" t="n">
        <v>505</v>
      </c>
      <c r="G51" s="443" t="n">
        <v>0</v>
      </c>
      <c r="H51" s="443" t="n">
        <v>485</v>
      </c>
      <c r="I51" s="443" t="n">
        <v>0</v>
      </c>
      <c r="J51" s="443" t="n">
        <v>434</v>
      </c>
      <c r="K51" s="445" t="n">
        <v>0</v>
      </c>
    </row>
    <row r="52" customFormat="false" ht="25.5" hidden="false" customHeight="false" outlineLevel="0" collapsed="false">
      <c r="A52" s="442" t="s">
        <v>256</v>
      </c>
      <c r="B52" s="443" t="n">
        <v>462.208</v>
      </c>
      <c r="C52" s="443" t="n">
        <v>6.58</v>
      </c>
      <c r="D52" s="443" t="n">
        <v>501</v>
      </c>
      <c r="E52" s="443" t="n">
        <v>3</v>
      </c>
      <c r="F52" s="443" t="n">
        <v>686</v>
      </c>
      <c r="G52" s="443" t="n">
        <v>3</v>
      </c>
      <c r="H52" s="443" t="n">
        <v>564</v>
      </c>
      <c r="I52" s="443" t="n">
        <v>3</v>
      </c>
      <c r="J52" s="443" t="n">
        <v>529</v>
      </c>
      <c r="K52" s="445" t="n">
        <v>2</v>
      </c>
    </row>
    <row r="53" customFormat="false" ht="12.75" hidden="false" customHeight="false" outlineLevel="0" collapsed="false">
      <c r="A53" s="442" t="s">
        <v>257</v>
      </c>
      <c r="B53" s="443" t="n">
        <v>79.951</v>
      </c>
      <c r="C53" s="443" t="n">
        <v>0</v>
      </c>
      <c r="D53" s="443" t="n">
        <v>145</v>
      </c>
      <c r="E53" s="443" t="n">
        <v>34</v>
      </c>
      <c r="F53" s="443" t="n">
        <v>251</v>
      </c>
      <c r="G53" s="443" t="n">
        <v>0</v>
      </c>
      <c r="H53" s="443" t="n">
        <v>213</v>
      </c>
      <c r="I53" s="443" t="n">
        <v>0</v>
      </c>
      <c r="J53" s="443" t="n">
        <v>189</v>
      </c>
      <c r="K53" s="445" t="n">
        <v>0</v>
      </c>
    </row>
    <row r="54" customFormat="false" ht="12.75" hidden="false" customHeight="false" outlineLevel="0" collapsed="false">
      <c r="A54" s="442" t="s">
        <v>258</v>
      </c>
      <c r="B54" s="443" t="n">
        <v>955.643</v>
      </c>
      <c r="C54" s="443" t="n">
        <v>116.525</v>
      </c>
      <c r="D54" s="443" t="n">
        <v>1121</v>
      </c>
      <c r="E54" s="443" t="n">
        <v>40</v>
      </c>
      <c r="F54" s="443" t="n">
        <v>1262</v>
      </c>
      <c r="G54" s="443" t="n">
        <v>35</v>
      </c>
      <c r="H54" s="443" t="n">
        <v>1004</v>
      </c>
      <c r="I54" s="443" t="n">
        <v>23</v>
      </c>
      <c r="J54" s="443" t="n">
        <v>806</v>
      </c>
      <c r="K54" s="445" t="n">
        <v>11</v>
      </c>
    </row>
    <row r="55" customFormat="false" ht="25.5" hidden="false" customHeight="false" outlineLevel="0" collapsed="false">
      <c r="A55" s="438" t="s">
        <v>259</v>
      </c>
      <c r="B55" s="439" t="n">
        <v>10356.196</v>
      </c>
      <c r="C55" s="439" t="n">
        <v>614.44</v>
      </c>
      <c r="D55" s="439" t="n">
        <v>10323</v>
      </c>
      <c r="E55" s="439" t="n">
        <v>367</v>
      </c>
      <c r="F55" s="439" t="n">
        <v>11171</v>
      </c>
      <c r="G55" s="439" t="n">
        <v>312</v>
      </c>
      <c r="H55" s="439" t="n">
        <v>9276</v>
      </c>
      <c r="I55" s="439" t="n">
        <v>139</v>
      </c>
      <c r="J55" s="439" t="n">
        <v>8523</v>
      </c>
      <c r="K55" s="441" t="n">
        <v>92</v>
      </c>
    </row>
    <row r="56" customFormat="false" ht="12.75" hidden="false" customHeight="false" outlineLevel="0" collapsed="false">
      <c r="A56" s="442" t="s">
        <v>260</v>
      </c>
      <c r="B56" s="443" t="n">
        <v>1406.716</v>
      </c>
      <c r="C56" s="443" t="n">
        <v>6.988</v>
      </c>
      <c r="D56" s="443" t="n">
        <v>1461</v>
      </c>
      <c r="E56" s="443" t="n">
        <v>2</v>
      </c>
      <c r="F56" s="443" t="n">
        <v>1729</v>
      </c>
      <c r="G56" s="443" t="n">
        <v>2</v>
      </c>
      <c r="H56" s="443" t="n">
        <v>1411</v>
      </c>
      <c r="I56" s="443" t="n">
        <v>2</v>
      </c>
      <c r="J56" s="443" t="n">
        <v>1358</v>
      </c>
      <c r="K56" s="445" t="n">
        <v>0</v>
      </c>
    </row>
    <row r="57" customFormat="false" ht="12.75" hidden="false" customHeight="false" outlineLevel="0" collapsed="false">
      <c r="A57" s="442" t="s">
        <v>261</v>
      </c>
      <c r="B57" s="443" t="n">
        <v>140.824</v>
      </c>
      <c r="C57" s="443" t="n">
        <v>3.153</v>
      </c>
      <c r="D57" s="443" t="n">
        <v>166</v>
      </c>
      <c r="E57" s="443" t="n">
        <v>0</v>
      </c>
      <c r="F57" s="443" t="n">
        <v>142</v>
      </c>
      <c r="G57" s="443" t="n">
        <v>0</v>
      </c>
      <c r="H57" s="443" t="n">
        <v>131</v>
      </c>
      <c r="I57" s="443" t="n">
        <v>0</v>
      </c>
      <c r="J57" s="443" t="n">
        <v>95</v>
      </c>
      <c r="K57" s="445" t="n">
        <v>0</v>
      </c>
    </row>
    <row r="58" customFormat="false" ht="12.75" hidden="false" customHeight="false" outlineLevel="0" collapsed="false">
      <c r="A58" s="442" t="s">
        <v>262</v>
      </c>
      <c r="B58" s="443" t="n">
        <v>166.959</v>
      </c>
      <c r="C58" s="443" t="n">
        <v>33.745</v>
      </c>
      <c r="D58" s="443" t="n">
        <v>168</v>
      </c>
      <c r="E58" s="443" t="n">
        <v>0</v>
      </c>
      <c r="F58" s="443" t="n">
        <v>144</v>
      </c>
      <c r="G58" s="443" t="n">
        <v>0</v>
      </c>
      <c r="H58" s="443" t="n">
        <v>131</v>
      </c>
      <c r="I58" s="443" t="n">
        <v>0</v>
      </c>
      <c r="J58" s="443" t="n">
        <v>121</v>
      </c>
      <c r="K58" s="445" t="n">
        <v>0</v>
      </c>
    </row>
    <row r="59" customFormat="false" ht="12.75" hidden="false" customHeight="false" outlineLevel="0" collapsed="false">
      <c r="A59" s="442" t="s">
        <v>263</v>
      </c>
      <c r="B59" s="443" t="n">
        <v>1348.651</v>
      </c>
      <c r="C59" s="443" t="n">
        <v>30.388</v>
      </c>
      <c r="D59" s="443" t="n">
        <v>1425</v>
      </c>
      <c r="E59" s="443" t="n">
        <v>2</v>
      </c>
      <c r="F59" s="443" t="n">
        <v>1660</v>
      </c>
      <c r="G59" s="443" t="n">
        <v>2</v>
      </c>
      <c r="H59" s="443" t="n">
        <v>1321</v>
      </c>
      <c r="I59" s="443" t="n">
        <v>2</v>
      </c>
      <c r="J59" s="443" t="n">
        <v>1245</v>
      </c>
      <c r="K59" s="445" t="n">
        <v>2</v>
      </c>
    </row>
    <row r="60" customFormat="false" ht="12.75" hidden="false" customHeight="false" outlineLevel="0" collapsed="false">
      <c r="A60" s="442" t="s">
        <v>264</v>
      </c>
      <c r="B60" s="443" t="n">
        <v>442.153</v>
      </c>
      <c r="C60" s="443" t="n">
        <v>7.129</v>
      </c>
      <c r="D60" s="443" t="n">
        <v>389</v>
      </c>
      <c r="E60" s="443" t="n">
        <v>6</v>
      </c>
      <c r="F60" s="443" t="n">
        <v>445</v>
      </c>
      <c r="G60" s="443" t="n">
        <v>0</v>
      </c>
      <c r="H60" s="443" t="n">
        <v>443</v>
      </c>
      <c r="I60" s="443" t="n">
        <v>0</v>
      </c>
      <c r="J60" s="443" t="n">
        <v>446</v>
      </c>
      <c r="K60" s="445" t="n">
        <v>0</v>
      </c>
    </row>
    <row r="61" customFormat="false" ht="12.75" hidden="false" customHeight="false" outlineLevel="0" collapsed="false">
      <c r="A61" s="442" t="s">
        <v>265</v>
      </c>
      <c r="B61" s="443" t="n">
        <v>388.075</v>
      </c>
      <c r="C61" s="443" t="n">
        <v>22.769</v>
      </c>
      <c r="D61" s="443" t="n">
        <v>340</v>
      </c>
      <c r="E61" s="443" t="n">
        <v>18</v>
      </c>
      <c r="F61" s="443" t="n">
        <v>459</v>
      </c>
      <c r="G61" s="443" t="n">
        <v>17</v>
      </c>
      <c r="H61" s="443" t="n">
        <v>339</v>
      </c>
      <c r="I61" s="443" t="n">
        <v>0</v>
      </c>
      <c r="J61" s="443" t="n">
        <v>302</v>
      </c>
      <c r="K61" s="445" t="n">
        <v>0</v>
      </c>
    </row>
    <row r="62" customFormat="false" ht="12.75" hidden="false" customHeight="false" outlineLevel="0" collapsed="false">
      <c r="A62" s="442" t="s">
        <v>266</v>
      </c>
      <c r="B62" s="443" t="n">
        <v>1834.064</v>
      </c>
      <c r="C62" s="443" t="n">
        <v>171.132</v>
      </c>
      <c r="D62" s="443" t="n">
        <v>1706</v>
      </c>
      <c r="E62" s="443" t="n">
        <v>154</v>
      </c>
      <c r="F62" s="443" t="n">
        <v>1474</v>
      </c>
      <c r="G62" s="443" t="n">
        <v>164</v>
      </c>
      <c r="H62" s="443" t="n">
        <v>1142</v>
      </c>
      <c r="I62" s="443" t="n">
        <v>96</v>
      </c>
      <c r="J62" s="443" t="n">
        <v>978</v>
      </c>
      <c r="K62" s="445" t="n">
        <v>63</v>
      </c>
    </row>
    <row r="63" customFormat="false" ht="12.75" hidden="false" customHeight="false" outlineLevel="0" collapsed="false">
      <c r="A63" s="442" t="s">
        <v>267</v>
      </c>
      <c r="B63" s="443" t="n">
        <v>332.048</v>
      </c>
      <c r="C63" s="443" t="n">
        <v>1.336</v>
      </c>
      <c r="D63" s="443" t="n">
        <v>277</v>
      </c>
      <c r="E63" s="443" t="n">
        <v>0</v>
      </c>
      <c r="F63" s="443" t="n">
        <v>323</v>
      </c>
      <c r="G63" s="443" t="n">
        <v>0</v>
      </c>
      <c r="H63" s="443" t="n">
        <v>316</v>
      </c>
      <c r="I63" s="443" t="n">
        <v>0</v>
      </c>
      <c r="J63" s="443" t="n">
        <v>334</v>
      </c>
      <c r="K63" s="445" t="n">
        <v>0</v>
      </c>
    </row>
    <row r="64" customFormat="false" ht="12.75" hidden="false" customHeight="false" outlineLevel="0" collapsed="false">
      <c r="A64" s="442" t="s">
        <v>268</v>
      </c>
      <c r="B64" s="443" t="n">
        <v>1061.893</v>
      </c>
      <c r="C64" s="443" t="n">
        <v>103.725</v>
      </c>
      <c r="D64" s="443" t="n">
        <v>1083</v>
      </c>
      <c r="E64" s="443" t="n">
        <v>62</v>
      </c>
      <c r="F64" s="443" t="n">
        <v>1055</v>
      </c>
      <c r="G64" s="443" t="n">
        <v>73</v>
      </c>
      <c r="H64" s="443" t="n">
        <v>916</v>
      </c>
      <c r="I64" s="443" t="n">
        <v>10</v>
      </c>
      <c r="J64" s="443" t="n">
        <v>811</v>
      </c>
      <c r="K64" s="445" t="n">
        <v>8</v>
      </c>
    </row>
    <row r="65" customFormat="false" ht="12.75" hidden="false" customHeight="false" outlineLevel="0" collapsed="false">
      <c r="A65" s="442" t="s">
        <v>269</v>
      </c>
      <c r="B65" s="443" t="n">
        <v>582.42</v>
      </c>
      <c r="C65" s="443" t="n">
        <v>45.161</v>
      </c>
      <c r="D65" s="443" t="n">
        <v>640</v>
      </c>
      <c r="E65" s="443" t="n">
        <v>13</v>
      </c>
      <c r="F65" s="443" t="n">
        <v>640</v>
      </c>
      <c r="G65" s="443" t="n">
        <v>11</v>
      </c>
      <c r="H65" s="443" t="n">
        <v>578</v>
      </c>
      <c r="I65" s="443" t="n">
        <v>9</v>
      </c>
      <c r="J65" s="443" t="n">
        <v>563</v>
      </c>
      <c r="K65" s="445" t="n">
        <v>7</v>
      </c>
    </row>
    <row r="66" customFormat="false" ht="12.75" hidden="false" customHeight="false" outlineLevel="0" collapsed="false">
      <c r="A66" s="442" t="s">
        <v>270</v>
      </c>
      <c r="B66" s="443" t="n">
        <v>323.916</v>
      </c>
      <c r="C66" s="443" t="n">
        <v>19.795</v>
      </c>
      <c r="D66" s="443" t="n">
        <v>282</v>
      </c>
      <c r="E66" s="443" t="n">
        <v>16</v>
      </c>
      <c r="F66" s="443" t="n">
        <v>341</v>
      </c>
      <c r="G66" s="443" t="n">
        <v>13</v>
      </c>
      <c r="H66" s="443" t="n">
        <v>256</v>
      </c>
      <c r="I66" s="443" t="n">
        <v>3</v>
      </c>
      <c r="J66" s="443" t="n">
        <v>235</v>
      </c>
      <c r="K66" s="445" t="n">
        <v>0</v>
      </c>
    </row>
    <row r="67" customFormat="false" ht="12.75" hidden="false" customHeight="false" outlineLevel="0" collapsed="false">
      <c r="A67" s="442" t="s">
        <v>271</v>
      </c>
      <c r="B67" s="443" t="n">
        <v>1149.687</v>
      </c>
      <c r="C67" s="443" t="n">
        <v>128.838</v>
      </c>
      <c r="D67" s="443" t="n">
        <v>1213</v>
      </c>
      <c r="E67" s="443" t="n">
        <v>89</v>
      </c>
      <c r="F67" s="443" t="n">
        <v>1463</v>
      </c>
      <c r="G67" s="443" t="n">
        <v>29</v>
      </c>
      <c r="H67" s="443" t="n">
        <v>1225</v>
      </c>
      <c r="I67" s="443" t="n">
        <v>16</v>
      </c>
      <c r="J67" s="443" t="n">
        <v>1158</v>
      </c>
      <c r="K67" s="445" t="n">
        <v>11</v>
      </c>
    </row>
    <row r="68" customFormat="false" ht="12.75" hidden="false" customHeight="false" outlineLevel="0" collapsed="false">
      <c r="A68" s="442" t="s">
        <v>272</v>
      </c>
      <c r="B68" s="443" t="n">
        <v>830.003</v>
      </c>
      <c r="C68" s="443" t="n">
        <v>6.716</v>
      </c>
      <c r="D68" s="443" t="n">
        <v>820</v>
      </c>
      <c r="E68" s="443" t="n">
        <v>4</v>
      </c>
      <c r="F68" s="443" t="n">
        <v>955</v>
      </c>
      <c r="G68" s="443" t="n">
        <v>1</v>
      </c>
      <c r="H68" s="443" t="n">
        <v>812</v>
      </c>
      <c r="I68" s="443" t="n">
        <v>0</v>
      </c>
      <c r="J68" s="443" t="n">
        <v>689</v>
      </c>
      <c r="K68" s="445" t="n">
        <v>0</v>
      </c>
    </row>
    <row r="69" customFormat="false" ht="12.75" hidden="false" customHeight="false" outlineLevel="0" collapsed="false">
      <c r="A69" s="442" t="s">
        <v>273</v>
      </c>
      <c r="B69" s="443" t="n">
        <v>348.787</v>
      </c>
      <c r="C69" s="443" t="n">
        <v>33.565</v>
      </c>
      <c r="D69" s="443" t="n">
        <v>354</v>
      </c>
      <c r="E69" s="443" t="n">
        <v>0</v>
      </c>
      <c r="F69" s="443" t="n">
        <v>342</v>
      </c>
      <c r="G69" s="443" t="n">
        <v>0</v>
      </c>
      <c r="H69" s="443" t="n">
        <v>256</v>
      </c>
      <c r="I69" s="443" t="n">
        <v>0</v>
      </c>
      <c r="J69" s="443" t="n">
        <v>189</v>
      </c>
      <c r="K69" s="445" t="n">
        <v>0</v>
      </c>
    </row>
    <row r="70" customFormat="false" ht="25.5" hidden="false" customHeight="false" outlineLevel="0" collapsed="false">
      <c r="A70" s="438" t="s">
        <v>274</v>
      </c>
      <c r="B70" s="439" t="n">
        <v>7041.884</v>
      </c>
      <c r="C70" s="439" t="n">
        <v>285.518</v>
      </c>
      <c r="D70" s="439" t="n">
        <v>7001</v>
      </c>
      <c r="E70" s="439" t="n">
        <v>109</v>
      </c>
      <c r="F70" s="439" t="n">
        <v>7045</v>
      </c>
      <c r="G70" s="439" t="n">
        <v>85</v>
      </c>
      <c r="H70" s="439" t="n">
        <v>5672</v>
      </c>
      <c r="I70" s="439" t="n">
        <v>67</v>
      </c>
      <c r="J70" s="439" t="n">
        <v>4759</v>
      </c>
      <c r="K70" s="441" t="n">
        <v>34</v>
      </c>
    </row>
    <row r="71" customFormat="false" ht="12.75" hidden="false" customHeight="false" outlineLevel="0" collapsed="false">
      <c r="A71" s="442" t="s">
        <v>275</v>
      </c>
      <c r="B71" s="443" t="n">
        <v>204.155</v>
      </c>
      <c r="C71" s="443" t="n">
        <v>0</v>
      </c>
      <c r="D71" s="443" t="n">
        <v>214</v>
      </c>
      <c r="E71" s="443" t="n">
        <v>0</v>
      </c>
      <c r="F71" s="443" t="n">
        <v>204</v>
      </c>
      <c r="G71" s="443" t="n">
        <v>0</v>
      </c>
      <c r="H71" s="443" t="n">
        <v>187</v>
      </c>
      <c r="I71" s="443" t="n">
        <v>0</v>
      </c>
      <c r="J71" s="443" t="n">
        <v>170</v>
      </c>
      <c r="K71" s="445" t="n">
        <v>0</v>
      </c>
    </row>
    <row r="72" customFormat="false" ht="12.75" hidden="false" customHeight="false" outlineLevel="0" collapsed="false">
      <c r="A72" s="442" t="s">
        <v>276</v>
      </c>
      <c r="B72" s="443" t="n">
        <v>2081.712</v>
      </c>
      <c r="C72" s="443" t="n">
        <v>81.688</v>
      </c>
      <c r="D72" s="443" t="n">
        <v>2120</v>
      </c>
      <c r="E72" s="443" t="n">
        <v>56</v>
      </c>
      <c r="F72" s="443" t="n">
        <v>2302</v>
      </c>
      <c r="G72" s="443" t="n">
        <v>53</v>
      </c>
      <c r="H72" s="443" t="n">
        <v>1890</v>
      </c>
      <c r="I72" s="443" t="n">
        <v>47</v>
      </c>
      <c r="J72" s="443" t="n">
        <v>1683</v>
      </c>
      <c r="K72" s="445" t="n">
        <v>22</v>
      </c>
    </row>
    <row r="73" customFormat="false" ht="12.75" hidden="false" customHeight="false" outlineLevel="0" collapsed="false">
      <c r="A73" s="442" t="s">
        <v>277</v>
      </c>
      <c r="B73" s="443" t="n">
        <v>3144.394</v>
      </c>
      <c r="C73" s="443" t="n">
        <v>100.978</v>
      </c>
      <c r="D73" s="443" t="n">
        <v>3057</v>
      </c>
      <c r="E73" s="443" t="n">
        <v>31</v>
      </c>
      <c r="F73" s="443" t="n">
        <v>2879</v>
      </c>
      <c r="G73" s="443" t="n">
        <v>25</v>
      </c>
      <c r="H73" s="443" t="n">
        <v>2258</v>
      </c>
      <c r="I73" s="443" t="n">
        <v>15</v>
      </c>
      <c r="J73" s="443" t="n">
        <v>1764</v>
      </c>
      <c r="K73" s="445" t="n">
        <v>10</v>
      </c>
    </row>
    <row r="74" customFormat="false" ht="33" hidden="false" customHeight="true" outlineLevel="0" collapsed="false">
      <c r="A74" s="442" t="s">
        <v>278</v>
      </c>
      <c r="B74" s="443" t="n">
        <v>1487.208</v>
      </c>
      <c r="C74" s="443" t="n">
        <v>8.662</v>
      </c>
      <c r="D74" s="443" t="n">
        <v>1555</v>
      </c>
      <c r="E74" s="443" t="n">
        <v>6</v>
      </c>
      <c r="F74" s="443" t="n">
        <v>1484</v>
      </c>
      <c r="G74" s="443" t="n">
        <v>7</v>
      </c>
      <c r="H74" s="443" t="n">
        <v>1184</v>
      </c>
      <c r="I74" s="443" t="n">
        <v>0</v>
      </c>
      <c r="J74" s="443" t="n">
        <v>914</v>
      </c>
      <c r="K74" s="445" t="n">
        <v>0</v>
      </c>
    </row>
    <row r="75" customFormat="false" ht="25.5" hidden="false" customHeight="false" outlineLevel="0" collapsed="false">
      <c r="A75" s="442" t="s">
        <v>279</v>
      </c>
      <c r="B75" s="443" t="n">
        <v>570.995</v>
      </c>
      <c r="C75" s="443" t="n">
        <v>83.807</v>
      </c>
      <c r="D75" s="443" t="n">
        <v>530</v>
      </c>
      <c r="E75" s="443" t="n">
        <v>16</v>
      </c>
      <c r="F75" s="443" t="n">
        <v>420</v>
      </c>
      <c r="G75" s="443" t="n">
        <v>7</v>
      </c>
      <c r="H75" s="443" t="n">
        <v>307</v>
      </c>
      <c r="I75" s="443" t="n">
        <v>7</v>
      </c>
      <c r="J75" s="443" t="n">
        <v>251</v>
      </c>
      <c r="K75" s="445" t="n">
        <v>6</v>
      </c>
    </row>
    <row r="76" customFormat="false" ht="12.75" hidden="false" customHeight="false" outlineLevel="0" collapsed="false">
      <c r="A76" s="442" t="s">
        <v>280</v>
      </c>
      <c r="B76" s="443" t="n">
        <v>1611.623</v>
      </c>
      <c r="C76" s="443" t="n">
        <v>102.852</v>
      </c>
      <c r="D76" s="443" t="n">
        <v>1610</v>
      </c>
      <c r="E76" s="443" t="n">
        <v>23</v>
      </c>
      <c r="F76" s="443" t="n">
        <v>1660</v>
      </c>
      <c r="G76" s="443" t="n">
        <v>6</v>
      </c>
      <c r="H76" s="443" t="n">
        <v>1337</v>
      </c>
      <c r="I76" s="443" t="n">
        <v>5</v>
      </c>
      <c r="J76" s="443" t="n">
        <v>1142</v>
      </c>
      <c r="K76" s="445" t="n">
        <v>2</v>
      </c>
    </row>
    <row r="77" customFormat="false" ht="27" hidden="false" customHeight="false" outlineLevel="0" collapsed="false">
      <c r="A77" s="438" t="s">
        <v>281</v>
      </c>
      <c r="B77" s="439" t="n">
        <v>9092.594</v>
      </c>
      <c r="C77" s="439" t="n">
        <v>453.532</v>
      </c>
      <c r="D77" s="439" t="n">
        <v>8543</v>
      </c>
      <c r="E77" s="439" t="n">
        <v>279</v>
      </c>
      <c r="F77" s="439" t="n">
        <v>8515</v>
      </c>
      <c r="G77" s="439" t="n">
        <v>286</v>
      </c>
      <c r="H77" s="439" t="n">
        <v>6718</v>
      </c>
      <c r="I77" s="439" t="n">
        <v>198</v>
      </c>
      <c r="J77" s="439" t="n">
        <v>5942</v>
      </c>
      <c r="K77" s="441" t="n">
        <v>120</v>
      </c>
    </row>
    <row r="78" customFormat="false" ht="12.75" hidden="false" customHeight="false" outlineLevel="0" collapsed="false">
      <c r="A78" s="442" t="s">
        <v>282</v>
      </c>
      <c r="B78" s="443" t="n">
        <v>140.789</v>
      </c>
      <c r="C78" s="443" t="n">
        <v>0</v>
      </c>
      <c r="D78" s="443" t="n">
        <v>122</v>
      </c>
      <c r="E78" s="443" t="n">
        <v>0</v>
      </c>
      <c r="F78" s="443" t="n">
        <v>112</v>
      </c>
      <c r="G78" s="443" t="n">
        <v>0</v>
      </c>
      <c r="H78" s="443" t="n">
        <v>88</v>
      </c>
      <c r="I78" s="443" t="n">
        <v>0</v>
      </c>
      <c r="J78" s="443" t="n">
        <v>61</v>
      </c>
      <c r="K78" s="445" t="n">
        <v>0</v>
      </c>
    </row>
    <row r="79" customFormat="false" ht="12.75" hidden="false" customHeight="false" outlineLevel="0" collapsed="false">
      <c r="A79" s="442" t="s">
        <v>283</v>
      </c>
      <c r="B79" s="443" t="n">
        <v>186.451</v>
      </c>
      <c r="C79" s="443" t="n">
        <v>0</v>
      </c>
      <c r="D79" s="443" t="n">
        <v>176</v>
      </c>
      <c r="E79" s="443" t="n">
        <v>0</v>
      </c>
      <c r="F79" s="443" t="n">
        <v>159</v>
      </c>
      <c r="G79" s="443" t="n">
        <v>0</v>
      </c>
      <c r="H79" s="443" t="n">
        <v>112</v>
      </c>
      <c r="I79" s="443" t="n">
        <v>0</v>
      </c>
      <c r="J79" s="443" t="n">
        <v>99</v>
      </c>
      <c r="K79" s="445" t="n">
        <v>0</v>
      </c>
    </row>
    <row r="80" customFormat="false" ht="12.75" hidden="false" customHeight="false" outlineLevel="0" collapsed="false">
      <c r="A80" s="442" t="s">
        <v>284</v>
      </c>
      <c r="B80" s="443" t="n">
        <v>213.141</v>
      </c>
      <c r="C80" s="443" t="n">
        <v>0</v>
      </c>
      <c r="D80" s="443" t="n">
        <v>173</v>
      </c>
      <c r="E80" s="443" t="n">
        <v>0</v>
      </c>
      <c r="F80" s="443" t="n">
        <v>163</v>
      </c>
      <c r="G80" s="443" t="n">
        <v>0</v>
      </c>
      <c r="H80" s="443" t="n">
        <v>168</v>
      </c>
      <c r="I80" s="443" t="n">
        <v>0</v>
      </c>
      <c r="J80" s="443" t="n">
        <v>136</v>
      </c>
      <c r="K80" s="445" t="n">
        <v>0</v>
      </c>
    </row>
    <row r="81" customFormat="false" ht="12.75" hidden="false" customHeight="false" outlineLevel="0" collapsed="false">
      <c r="A81" s="442" t="s">
        <v>285</v>
      </c>
      <c r="B81" s="443" t="n">
        <v>782.936</v>
      </c>
      <c r="C81" s="443" t="n">
        <v>0.041</v>
      </c>
      <c r="D81" s="443" t="n">
        <v>676</v>
      </c>
      <c r="E81" s="443" t="n">
        <v>0</v>
      </c>
      <c r="F81" s="443" t="n">
        <v>700</v>
      </c>
      <c r="G81" s="443" t="n">
        <v>0</v>
      </c>
      <c r="H81" s="443" t="n">
        <v>512</v>
      </c>
      <c r="I81" s="443" t="n">
        <v>0</v>
      </c>
      <c r="J81" s="443" t="n">
        <v>439</v>
      </c>
      <c r="K81" s="445" t="n">
        <v>0</v>
      </c>
    </row>
    <row r="82" customFormat="false" ht="12.75" hidden="false" customHeight="false" outlineLevel="0" collapsed="false">
      <c r="A82" s="442" t="s">
        <v>286</v>
      </c>
      <c r="B82" s="443" t="n">
        <v>2531.187</v>
      </c>
      <c r="C82" s="443" t="n">
        <v>56.194</v>
      </c>
      <c r="D82" s="443" t="n">
        <v>2445</v>
      </c>
      <c r="E82" s="443" t="n">
        <v>16</v>
      </c>
      <c r="F82" s="443" t="n">
        <v>2549</v>
      </c>
      <c r="G82" s="443" t="n">
        <v>10</v>
      </c>
      <c r="H82" s="443" t="n">
        <v>2048</v>
      </c>
      <c r="I82" s="443" t="n">
        <v>10</v>
      </c>
      <c r="J82" s="443" t="n">
        <v>1663</v>
      </c>
      <c r="K82" s="445" t="n">
        <v>22</v>
      </c>
    </row>
    <row r="83" customFormat="false" ht="12.75" hidden="false" customHeight="false" outlineLevel="0" collapsed="false">
      <c r="A83" s="442" t="s">
        <v>287</v>
      </c>
      <c r="B83" s="443" t="n">
        <v>1615.676</v>
      </c>
      <c r="C83" s="443" t="n">
        <v>66.707</v>
      </c>
      <c r="D83" s="443" t="n">
        <v>1537</v>
      </c>
      <c r="E83" s="443" t="n">
        <v>50</v>
      </c>
      <c r="F83" s="443" t="n">
        <v>1424</v>
      </c>
      <c r="G83" s="443" t="n">
        <v>54</v>
      </c>
      <c r="H83" s="443" t="n">
        <v>1027</v>
      </c>
      <c r="I83" s="443" t="n">
        <v>47</v>
      </c>
      <c r="J83" s="443" t="n">
        <v>944</v>
      </c>
      <c r="K83" s="445" t="n">
        <v>19</v>
      </c>
    </row>
    <row r="84" customFormat="false" ht="12.75" hidden="false" customHeight="false" outlineLevel="0" collapsed="false">
      <c r="A84" s="442" t="s">
        <v>288</v>
      </c>
      <c r="B84" s="443" t="n">
        <v>1123.971</v>
      </c>
      <c r="C84" s="443" t="n">
        <v>63.922</v>
      </c>
      <c r="D84" s="443" t="n">
        <v>944</v>
      </c>
      <c r="E84" s="443" t="n">
        <v>55</v>
      </c>
      <c r="F84" s="443" t="n">
        <v>853</v>
      </c>
      <c r="G84" s="443" t="n">
        <v>51</v>
      </c>
      <c r="H84" s="443" t="n">
        <v>690</v>
      </c>
      <c r="I84" s="443" t="n">
        <v>55</v>
      </c>
      <c r="J84" s="443" t="n">
        <v>580</v>
      </c>
      <c r="K84" s="445" t="n">
        <v>30</v>
      </c>
    </row>
    <row r="85" customFormat="false" ht="12.75" hidden="false" customHeight="false" outlineLevel="0" collapsed="false">
      <c r="A85" s="442" t="s">
        <v>289</v>
      </c>
      <c r="B85" s="443" t="n">
        <v>1493.982</v>
      </c>
      <c r="C85" s="443" t="n">
        <v>148.463</v>
      </c>
      <c r="D85" s="443" t="n">
        <v>1545</v>
      </c>
      <c r="E85" s="443" t="n">
        <v>96</v>
      </c>
      <c r="F85" s="443" t="n">
        <v>1730</v>
      </c>
      <c r="G85" s="443" t="n">
        <v>112</v>
      </c>
      <c r="H85" s="443" t="n">
        <v>1386</v>
      </c>
      <c r="I85" s="443" t="n">
        <v>44</v>
      </c>
      <c r="J85" s="443" t="n">
        <v>1384</v>
      </c>
      <c r="K85" s="445" t="n">
        <v>34</v>
      </c>
    </row>
    <row r="86" customFormat="false" ht="12.75" hidden="false" customHeight="false" outlineLevel="0" collapsed="false">
      <c r="A86" s="442" t="s">
        <v>290</v>
      </c>
      <c r="B86" s="443" t="n">
        <v>774.419</v>
      </c>
      <c r="C86" s="443" t="n">
        <v>57.01</v>
      </c>
      <c r="D86" s="443" t="n">
        <v>673</v>
      </c>
      <c r="E86" s="443" t="n">
        <v>47</v>
      </c>
      <c r="F86" s="443" t="n">
        <v>581</v>
      </c>
      <c r="G86" s="443" t="n">
        <v>41</v>
      </c>
      <c r="H86" s="443" t="n">
        <v>469</v>
      </c>
      <c r="I86" s="443" t="n">
        <v>41</v>
      </c>
      <c r="J86" s="443" t="n">
        <v>398</v>
      </c>
      <c r="K86" s="445" t="n">
        <v>14</v>
      </c>
    </row>
    <row r="87" customFormat="false" ht="12.75" hidden="false" customHeight="false" outlineLevel="0" collapsed="false">
      <c r="A87" s="442" t="s">
        <v>291</v>
      </c>
      <c r="B87" s="443" t="n">
        <v>230.042</v>
      </c>
      <c r="C87" s="443" t="n">
        <v>61.195</v>
      </c>
      <c r="D87" s="443" t="n">
        <v>252</v>
      </c>
      <c r="E87" s="443" t="n">
        <v>14</v>
      </c>
      <c r="F87" s="443" t="n">
        <v>245</v>
      </c>
      <c r="G87" s="443" t="n">
        <v>17</v>
      </c>
      <c r="H87" s="443" t="n">
        <v>219</v>
      </c>
      <c r="I87" s="443" t="n">
        <v>1</v>
      </c>
      <c r="J87" s="443" t="n">
        <v>239</v>
      </c>
      <c r="K87" s="445" t="n">
        <v>1</v>
      </c>
    </row>
    <row r="88" customFormat="false" ht="27" hidden="false" customHeight="false" outlineLevel="0" collapsed="false">
      <c r="A88" s="438" t="s">
        <v>292</v>
      </c>
      <c r="B88" s="439" t="n">
        <v>3761.426</v>
      </c>
      <c r="C88" s="439" t="n">
        <v>130.117</v>
      </c>
      <c r="D88" s="439" t="n">
        <v>3756</v>
      </c>
      <c r="E88" s="439" t="n">
        <v>32</v>
      </c>
      <c r="F88" s="439" t="n">
        <v>3966</v>
      </c>
      <c r="G88" s="439" t="n">
        <v>23</v>
      </c>
      <c r="H88" s="439" t="n">
        <v>3132</v>
      </c>
      <c r="I88" s="439" t="n">
        <v>20</v>
      </c>
      <c r="J88" s="439" t="n">
        <v>2796</v>
      </c>
      <c r="K88" s="441" t="n">
        <v>17</v>
      </c>
    </row>
    <row r="89" customFormat="false" ht="14.25" hidden="false" customHeight="false" outlineLevel="0" collapsed="false">
      <c r="A89" s="446" t="s">
        <v>293</v>
      </c>
      <c r="B89" s="443" t="n">
        <v>651.121</v>
      </c>
      <c r="C89" s="443" t="n">
        <v>5.029</v>
      </c>
      <c r="D89" s="443" t="n">
        <v>574</v>
      </c>
      <c r="E89" s="443" t="n">
        <v>5</v>
      </c>
      <c r="F89" s="443" t="n">
        <v>500</v>
      </c>
      <c r="G89" s="443" t="n">
        <v>1</v>
      </c>
      <c r="H89" s="443" t="n">
        <v>356</v>
      </c>
      <c r="I89" s="443" t="n">
        <v>1</v>
      </c>
      <c r="J89" s="443" t="n">
        <v>291</v>
      </c>
      <c r="K89" s="445" t="n">
        <v>1</v>
      </c>
    </row>
    <row r="90" customFormat="false" ht="12.75" hidden="false" customHeight="false" outlineLevel="0" collapsed="false">
      <c r="A90" s="446" t="s">
        <v>294</v>
      </c>
      <c r="B90" s="443" t="n">
        <v>665.719</v>
      </c>
      <c r="C90" s="443" t="n">
        <v>3.75</v>
      </c>
      <c r="D90" s="443" t="n">
        <v>786</v>
      </c>
      <c r="E90" s="443" t="n">
        <v>0</v>
      </c>
      <c r="F90" s="443" t="n">
        <v>1015</v>
      </c>
      <c r="G90" s="443" t="n">
        <v>0</v>
      </c>
      <c r="H90" s="443" t="n">
        <v>873</v>
      </c>
      <c r="I90" s="443" t="n">
        <v>0</v>
      </c>
      <c r="J90" s="443" t="n">
        <v>726</v>
      </c>
      <c r="K90" s="445" t="n">
        <v>0</v>
      </c>
    </row>
    <row r="91" customFormat="false" ht="14.25" hidden="false" customHeight="false" outlineLevel="0" collapsed="false">
      <c r="A91" s="446" t="s">
        <v>295</v>
      </c>
      <c r="B91" s="443" t="n">
        <v>562.657</v>
      </c>
      <c r="C91" s="443" t="n">
        <v>0</v>
      </c>
      <c r="D91" s="443" t="n">
        <v>551</v>
      </c>
      <c r="E91" s="443" t="n">
        <v>0</v>
      </c>
      <c r="F91" s="443" t="n">
        <v>484</v>
      </c>
      <c r="G91" s="443" t="n">
        <v>0</v>
      </c>
      <c r="H91" s="443" t="n">
        <v>372</v>
      </c>
      <c r="I91" s="443" t="n">
        <v>0</v>
      </c>
      <c r="J91" s="443" t="n">
        <v>258</v>
      </c>
      <c r="K91" s="445" t="n">
        <v>0</v>
      </c>
    </row>
    <row r="92" customFormat="false" ht="12.75" hidden="false" customHeight="false" outlineLevel="0" collapsed="false">
      <c r="A92" s="442" t="s">
        <v>296</v>
      </c>
      <c r="B92" s="443" t="n">
        <v>126.751</v>
      </c>
      <c r="C92" s="443" t="n">
        <v>3.101</v>
      </c>
      <c r="D92" s="443" t="n">
        <v>130</v>
      </c>
      <c r="E92" s="443" t="n">
        <v>0</v>
      </c>
      <c r="F92" s="443" t="n">
        <v>122</v>
      </c>
      <c r="G92" s="443" t="n">
        <v>4</v>
      </c>
      <c r="H92" s="443" t="n">
        <v>71</v>
      </c>
      <c r="I92" s="443" t="n">
        <v>3</v>
      </c>
      <c r="J92" s="443" t="n">
        <v>78</v>
      </c>
      <c r="K92" s="445" t="n">
        <v>0</v>
      </c>
    </row>
    <row r="93" customFormat="false" ht="12.75" hidden="false" customHeight="false" outlineLevel="0" collapsed="false">
      <c r="A93" s="442" t="s">
        <v>297</v>
      </c>
      <c r="B93" s="443" t="n">
        <v>511.81</v>
      </c>
      <c r="C93" s="443" t="n">
        <v>62.028</v>
      </c>
      <c r="D93" s="443" t="n">
        <v>583</v>
      </c>
      <c r="E93" s="443" t="n">
        <v>22</v>
      </c>
      <c r="F93" s="443" t="n">
        <v>609</v>
      </c>
      <c r="G93" s="443" t="n">
        <v>13</v>
      </c>
      <c r="H93" s="443" t="n">
        <v>482</v>
      </c>
      <c r="I93" s="443" t="n">
        <v>11</v>
      </c>
      <c r="J93" s="443" t="n">
        <v>512</v>
      </c>
      <c r="K93" s="445" t="n">
        <v>5</v>
      </c>
    </row>
    <row r="94" customFormat="false" ht="12.75" hidden="false" customHeight="false" outlineLevel="0" collapsed="false">
      <c r="A94" s="442" t="s">
        <v>298</v>
      </c>
      <c r="B94" s="443" t="n">
        <v>578.725</v>
      </c>
      <c r="C94" s="443" t="n">
        <v>13.446</v>
      </c>
      <c r="D94" s="443" t="n">
        <v>533</v>
      </c>
      <c r="E94" s="443" t="n">
        <v>5</v>
      </c>
      <c r="F94" s="443" t="n">
        <v>606</v>
      </c>
      <c r="G94" s="443" t="n">
        <v>5</v>
      </c>
      <c r="H94" s="443" t="n">
        <v>456</v>
      </c>
      <c r="I94" s="443" t="n">
        <v>5</v>
      </c>
      <c r="J94" s="443" t="n">
        <v>418</v>
      </c>
      <c r="K94" s="445" t="n">
        <v>5</v>
      </c>
    </row>
    <row r="95" customFormat="false" ht="12.75" hidden="false" customHeight="false" outlineLevel="0" collapsed="false">
      <c r="A95" s="442" t="s">
        <v>299</v>
      </c>
      <c r="B95" s="443" t="n">
        <v>367.376</v>
      </c>
      <c r="C95" s="443" t="n">
        <v>42.512</v>
      </c>
      <c r="D95" s="443" t="n">
        <v>324</v>
      </c>
      <c r="E95" s="443" t="n">
        <v>0</v>
      </c>
      <c r="F95" s="443" t="n">
        <v>288</v>
      </c>
      <c r="G95" s="443" t="n">
        <v>0</v>
      </c>
      <c r="H95" s="443" t="n">
        <v>220</v>
      </c>
      <c r="I95" s="443" t="n">
        <v>0</v>
      </c>
      <c r="J95" s="443" t="n">
        <v>209</v>
      </c>
      <c r="K95" s="445" t="n">
        <v>0</v>
      </c>
    </row>
    <row r="96" customFormat="false" ht="12.75" hidden="false" customHeight="false" outlineLevel="0" collapsed="false">
      <c r="A96" s="442" t="s">
        <v>300</v>
      </c>
      <c r="B96" s="443" t="n">
        <v>44.292</v>
      </c>
      <c r="C96" s="443" t="n">
        <v>0.251</v>
      </c>
      <c r="D96" s="443" t="n">
        <v>48</v>
      </c>
      <c r="E96" s="443" t="n">
        <v>0</v>
      </c>
      <c r="F96" s="443" t="n">
        <v>69</v>
      </c>
      <c r="G96" s="443" t="n">
        <v>0</v>
      </c>
      <c r="H96" s="443" t="n">
        <v>50</v>
      </c>
      <c r="I96" s="443" t="n">
        <v>0</v>
      </c>
      <c r="J96" s="443" t="n">
        <v>64</v>
      </c>
      <c r="K96" s="445" t="n">
        <v>0</v>
      </c>
    </row>
    <row r="97" customFormat="false" ht="12.75" hidden="false" customHeight="false" outlineLevel="0" collapsed="false">
      <c r="A97" s="442" t="s">
        <v>301</v>
      </c>
      <c r="B97" s="443" t="n">
        <v>180.046</v>
      </c>
      <c r="C97" s="443" t="n">
        <v>0</v>
      </c>
      <c r="D97" s="443" t="n">
        <v>157</v>
      </c>
      <c r="E97" s="443" t="n">
        <v>0</v>
      </c>
      <c r="F97" s="443" t="n">
        <v>185</v>
      </c>
      <c r="G97" s="443" t="n">
        <v>0</v>
      </c>
      <c r="H97" s="443" t="n">
        <v>185</v>
      </c>
      <c r="I97" s="443" t="n">
        <v>0</v>
      </c>
      <c r="J97" s="443" t="n">
        <v>167</v>
      </c>
      <c r="K97" s="445" t="n">
        <v>6</v>
      </c>
    </row>
    <row r="98" customFormat="false" ht="12.75" hidden="false" customHeight="false" outlineLevel="0" collapsed="false">
      <c r="A98" s="442" t="s">
        <v>302</v>
      </c>
      <c r="B98" s="443" t="n">
        <v>66.909</v>
      </c>
      <c r="C98" s="443" t="n">
        <v>0</v>
      </c>
      <c r="D98" s="443" t="n">
        <v>66</v>
      </c>
      <c r="E98" s="443" t="n">
        <v>0</v>
      </c>
      <c r="F98" s="443" t="n">
        <v>77</v>
      </c>
      <c r="G98" s="443" t="n">
        <v>0</v>
      </c>
      <c r="H98" s="443" t="n">
        <v>62</v>
      </c>
      <c r="I98" s="443" t="n">
        <v>0</v>
      </c>
      <c r="J98" s="443" t="n">
        <v>65</v>
      </c>
      <c r="K98" s="445" t="n">
        <v>0</v>
      </c>
    </row>
    <row r="99" customFormat="false" ht="13.5" hidden="false" customHeight="false" outlineLevel="0" collapsed="false">
      <c r="A99" s="450" t="s">
        <v>303</v>
      </c>
      <c r="B99" s="451" t="n">
        <v>6.02</v>
      </c>
      <c r="C99" s="451" t="n">
        <v>0</v>
      </c>
      <c r="D99" s="451" t="n">
        <v>4</v>
      </c>
      <c r="E99" s="451" t="n">
        <v>0</v>
      </c>
      <c r="F99" s="451" t="n">
        <v>13</v>
      </c>
      <c r="G99" s="451" t="n">
        <v>0</v>
      </c>
      <c r="H99" s="451" t="n">
        <v>5</v>
      </c>
      <c r="I99" s="451" t="n">
        <v>0</v>
      </c>
      <c r="J99" s="451" t="n">
        <v>8</v>
      </c>
      <c r="K99" s="453" t="n">
        <v>0</v>
      </c>
    </row>
    <row r="100" customFormat="false" ht="12.75" hidden="false" customHeight="false" outlineLevel="0" collapsed="false">
      <c r="A100" s="202"/>
      <c r="B100" s="202"/>
      <c r="C100" s="202"/>
      <c r="D100" s="202"/>
      <c r="E100" s="202"/>
      <c r="F100" s="202"/>
      <c r="G100" s="202"/>
      <c r="H100" s="202"/>
      <c r="I100" s="202"/>
    </row>
    <row r="101" customFormat="false" ht="14.25" hidden="false" customHeight="false" outlineLevel="0" collapsed="false">
      <c r="A101" s="487" t="s">
        <v>318</v>
      </c>
      <c r="B101" s="202"/>
      <c r="C101" s="202"/>
      <c r="D101" s="202"/>
      <c r="E101" s="202"/>
      <c r="F101" s="202"/>
      <c r="G101" s="202"/>
      <c r="H101" s="202"/>
      <c r="I101" s="202"/>
    </row>
    <row r="102" customFormat="false" ht="12.75" hidden="false" customHeight="false" outlineLevel="0" collapsed="false">
      <c r="A102" s="202"/>
      <c r="B102" s="202"/>
      <c r="C102" s="202"/>
      <c r="D102" s="202"/>
      <c r="E102" s="202"/>
      <c r="F102" s="202"/>
      <c r="G102" s="202"/>
      <c r="H102" s="202"/>
      <c r="I102" s="202"/>
    </row>
  </sheetData>
  <mergeCells count="7">
    <mergeCell ref="A1:K1"/>
    <mergeCell ref="A4:A5"/>
    <mergeCell ref="B4:C4"/>
    <mergeCell ref="D4:E4"/>
    <mergeCell ref="F4:G4"/>
    <mergeCell ref="H4:I4"/>
    <mergeCell ref="J4:K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7" activeCellId="0" sqref="A17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5.86"/>
    <col collapsed="false" customWidth="true" hidden="false" outlineLevel="0" max="6" min="2" style="0" width="12.57"/>
    <col collapsed="false" customWidth="true" hidden="false" outlineLevel="0" max="7" min="7" style="76" width="12.57"/>
    <col collapsed="false" customWidth="true" hidden="false" outlineLevel="0" max="8" min="8" style="0" width="11.86"/>
    <col collapsed="false" customWidth="true" hidden="false" outlineLevel="0" max="9" min="9" style="79" width="12.14"/>
    <col collapsed="false" customWidth="true" hidden="false" outlineLevel="0" max="10" min="10" style="0" width="11.43"/>
    <col collapsed="false" customWidth="true" hidden="false" outlineLevel="0" max="11" min="11" style="0" width="11"/>
    <col collapsed="false" customWidth="true" hidden="false" outlineLevel="0" max="12" min="12" style="0" width="8.14"/>
    <col collapsed="false" customWidth="true" hidden="false" outlineLevel="0" max="13" min="13" style="0" width="8.57"/>
    <col collapsed="false" customWidth="true" hidden="false" outlineLevel="0" max="14" min="14" style="0" width="10.86"/>
    <col collapsed="false" customWidth="true" hidden="false" outlineLevel="0" max="15" min="15" style="0" width="14.43"/>
    <col collapsed="false" customWidth="true" hidden="false" outlineLevel="0" max="16" min="16" style="0" width="8.43"/>
    <col collapsed="false" customWidth="true" hidden="false" outlineLevel="0" max="17" min="17" style="0" width="10.14"/>
    <col collapsed="false" customWidth="true" hidden="false" outlineLevel="0" max="18" min="18" style="0" width="11.57"/>
    <col collapsed="false" customWidth="true" hidden="false" outlineLevel="0" max="19" min="19" style="0" width="12.14"/>
    <col collapsed="false" customWidth="true" hidden="false" outlineLevel="0" max="21" min="20" style="0" width="16.57"/>
    <col collapsed="false" customWidth="true" hidden="false" outlineLevel="0" max="23" min="22" style="0" width="12"/>
    <col collapsed="false" customWidth="true" hidden="false" outlineLevel="0" max="24" min="24" style="0" width="16.43"/>
  </cols>
  <sheetData>
    <row r="1" customFormat="false" ht="21.75" hidden="false" customHeight="false" outlineLevel="0" collapsed="false">
      <c r="A1" s="3" t="s">
        <v>31</v>
      </c>
      <c r="B1" s="3"/>
      <c r="C1" s="3"/>
      <c r="D1" s="3"/>
      <c r="E1" s="3"/>
      <c r="F1" s="3"/>
    </row>
    <row r="3" customFormat="false" ht="12.75" hidden="false" customHeight="false" outlineLevel="0" collapsed="false"/>
    <row r="4" customFormat="false" ht="15.75" hidden="false" customHeight="false" outlineLevel="0" collapsed="false">
      <c r="A4" s="80"/>
      <c r="B4" s="81" t="s">
        <v>13</v>
      </c>
      <c r="C4" s="81" t="s">
        <v>14</v>
      </c>
      <c r="D4" s="81" t="s">
        <v>15</v>
      </c>
      <c r="E4" s="82" t="s">
        <v>16</v>
      </c>
      <c r="F4" s="82" t="s">
        <v>17</v>
      </c>
    </row>
    <row r="5" customFormat="false" ht="25.5" hidden="false" customHeight="false" outlineLevel="0" collapsed="false">
      <c r="A5" s="83" t="s">
        <v>32</v>
      </c>
      <c r="B5" s="84" t="n">
        <v>2.90108424852029</v>
      </c>
      <c r="C5" s="85" t="n">
        <v>2.67763011219725</v>
      </c>
      <c r="D5" s="85" t="n">
        <v>4.13880827418992</v>
      </c>
      <c r="E5" s="85" t="n">
        <v>4.35027780924608</v>
      </c>
      <c r="F5" s="86" t="n">
        <v>3.13693890325867</v>
      </c>
      <c r="G5" s="87"/>
    </row>
    <row r="6" customFormat="false" ht="12.75" hidden="false" customHeight="false" outlineLevel="0" collapsed="false">
      <c r="A6" s="88" t="s">
        <v>33</v>
      </c>
      <c r="B6" s="89" t="n">
        <v>2.90068660415813</v>
      </c>
      <c r="C6" s="90" t="n">
        <v>2.67701519529343</v>
      </c>
      <c r="D6" s="90" t="n">
        <v>4.13847956676423</v>
      </c>
      <c r="E6" s="90" t="n">
        <v>4.34688812076186</v>
      </c>
      <c r="F6" s="91" t="n">
        <v>3.13693890325867</v>
      </c>
    </row>
    <row r="7" customFormat="false" ht="12.75" hidden="false" customHeight="false" outlineLevel="0" collapsed="false">
      <c r="A7" s="88" t="s">
        <v>34</v>
      </c>
      <c r="B7" s="89" t="n">
        <v>0.000397644362157848</v>
      </c>
      <c r="C7" s="90" t="n">
        <v>0.000614916903825149</v>
      </c>
      <c r="D7" s="90" t="n">
        <v>0.000328707425683973</v>
      </c>
      <c r="E7" s="90" t="n">
        <v>0.003389688484226</v>
      </c>
      <c r="F7" s="91" t="n">
        <v>0</v>
      </c>
    </row>
    <row r="8" customFormat="false" ht="25.5" hidden="false" customHeight="false" outlineLevel="0" collapsed="false">
      <c r="A8" s="92" t="s">
        <v>35</v>
      </c>
      <c r="B8" s="93" t="n">
        <v>6.17206537040176</v>
      </c>
      <c r="C8" s="94" t="n">
        <v>6.95496290033715</v>
      </c>
      <c r="D8" s="94" t="n">
        <v>8.64292317139832</v>
      </c>
      <c r="E8" s="94" t="n">
        <v>8.97395792330477</v>
      </c>
      <c r="F8" s="95" t="n">
        <v>9.01688286286952</v>
      </c>
    </row>
    <row r="9" customFormat="false" ht="12.75" hidden="false" customHeight="false" outlineLevel="0" collapsed="false">
      <c r="A9" s="88" t="s">
        <v>33</v>
      </c>
      <c r="B9" s="89" t="n">
        <v>6.13974930412702</v>
      </c>
      <c r="C9" s="90" t="n">
        <v>6.94770706333993</v>
      </c>
      <c r="D9" s="90" t="n">
        <v>8.63623914334857</v>
      </c>
      <c r="E9" s="90" t="n">
        <v>8.97065448449375</v>
      </c>
      <c r="F9" s="91" t="n">
        <v>9.01688286286952</v>
      </c>
      <c r="G9" s="96"/>
    </row>
    <row r="10" customFormat="false" ht="12.75" hidden="false" customHeight="false" outlineLevel="0" collapsed="false">
      <c r="A10" s="88" t="s">
        <v>36</v>
      </c>
      <c r="B10" s="89" t="n">
        <v>0.0323160662747361</v>
      </c>
      <c r="C10" s="90" t="n">
        <v>0.00725583699721277</v>
      </c>
      <c r="D10" s="90" t="n">
        <v>0.00668402804974379</v>
      </c>
      <c r="E10" s="90" t="n">
        <v>0.00330343881101782</v>
      </c>
      <c r="F10" s="91" t="n">
        <v>0</v>
      </c>
      <c r="G10" s="96"/>
    </row>
    <row r="11" customFormat="false" ht="38.25" hidden="false" customHeight="false" outlineLevel="0" collapsed="false">
      <c r="A11" s="92" t="s">
        <v>37</v>
      </c>
      <c r="B11" s="97" t="n">
        <v>84137.1439821499</v>
      </c>
      <c r="C11" s="98" t="n">
        <v>101285.723759251</v>
      </c>
      <c r="D11" s="98" t="n">
        <v>125134.481011781</v>
      </c>
      <c r="E11" s="98" t="n">
        <v>156183.45877035</v>
      </c>
      <c r="F11" s="99" t="n">
        <v>187764.632843792</v>
      </c>
      <c r="G11" s="96"/>
    </row>
    <row r="12" customFormat="false" ht="12.75" hidden="false" customHeight="false" outlineLevel="0" collapsed="false">
      <c r="A12" s="88" t="s">
        <v>33</v>
      </c>
      <c r="B12" s="100" t="n">
        <v>83696.6137288358</v>
      </c>
      <c r="C12" s="101" t="n">
        <v>101000.875354784</v>
      </c>
      <c r="D12" s="101" t="n">
        <v>123787.438870517</v>
      </c>
      <c r="E12" s="101" t="n">
        <v>155977.672166785</v>
      </c>
      <c r="F12" s="102" t="n">
        <v>187642.750333778</v>
      </c>
      <c r="G12" s="96"/>
    </row>
    <row r="13" customFormat="false" ht="12.75" hidden="false" customHeight="false" outlineLevel="0" collapsed="false">
      <c r="A13" s="88" t="s">
        <v>34</v>
      </c>
      <c r="B13" s="100" t="n">
        <v>440.530253314083</v>
      </c>
      <c r="C13" s="103" t="n">
        <v>284.848404466962</v>
      </c>
      <c r="D13" s="103" t="n">
        <v>217.904660915986</v>
      </c>
      <c r="E13" s="103" t="n">
        <v>205.786603565499</v>
      </c>
      <c r="F13" s="104" t="n">
        <v>121.882510013351</v>
      </c>
      <c r="G13" s="96"/>
    </row>
    <row r="14" customFormat="false" ht="25.5" hidden="false" customHeight="false" outlineLevel="0" collapsed="false">
      <c r="A14" s="92" t="s">
        <v>38</v>
      </c>
      <c r="B14" s="105" t="n">
        <v>49.0204980746271</v>
      </c>
      <c r="C14" s="106" t="n">
        <v>-2.59625092180382</v>
      </c>
      <c r="D14" s="106" t="n">
        <v>51.4</v>
      </c>
      <c r="E14" s="107" t="n">
        <v>28.2</v>
      </c>
      <c r="F14" s="108" t="n">
        <v>-15.5</v>
      </c>
    </row>
    <row r="15" customFormat="false" ht="12.75" hidden="false" customHeight="false" outlineLevel="0" collapsed="false">
      <c r="A15" s="88" t="s">
        <v>39</v>
      </c>
      <c r="B15" s="109" t="n">
        <v>49.0401711287512</v>
      </c>
      <c r="C15" s="110" t="n">
        <v>-2.60530334739492</v>
      </c>
      <c r="D15" s="110" t="n">
        <v>51.5</v>
      </c>
      <c r="E15" s="111" t="n">
        <v>28.1</v>
      </c>
      <c r="F15" s="112" t="n">
        <v>-15.5</v>
      </c>
    </row>
    <row r="16" customFormat="false" ht="14.25" hidden="false" customHeight="false" outlineLevel="0" collapsed="false">
      <c r="A16" s="113" t="s">
        <v>40</v>
      </c>
      <c r="B16" s="109" t="n">
        <v>-24.0808823529412</v>
      </c>
      <c r="C16" s="110" t="n">
        <v>63.4382566585956</v>
      </c>
      <c r="D16" s="110" t="n">
        <v>-47.7</v>
      </c>
      <c r="E16" s="111" t="n">
        <v>1159.3</v>
      </c>
      <c r="F16" s="112" t="n">
        <v>-98.3</v>
      </c>
    </row>
    <row r="17" customFormat="false" ht="25.5" hidden="false" customHeight="false" outlineLevel="0" collapsed="false">
      <c r="A17" s="92" t="s">
        <v>41</v>
      </c>
      <c r="B17" s="114" t="n">
        <v>99.7859303518571</v>
      </c>
      <c r="C17" s="115" t="n">
        <v>99.5293958856646</v>
      </c>
      <c r="D17" s="115" t="n">
        <v>99.9</v>
      </c>
      <c r="E17" s="116" t="n">
        <v>99.9</v>
      </c>
      <c r="F17" s="117" t="n">
        <v>99.9</v>
      </c>
    </row>
    <row r="18" customFormat="false" ht="12.75" hidden="false" customHeight="false" outlineLevel="0" collapsed="false">
      <c r="A18" s="88" t="s">
        <v>39</v>
      </c>
      <c r="B18" s="118" t="n">
        <v>99.8192274291894</v>
      </c>
      <c r="C18" s="119" t="n">
        <v>99.5375264091316</v>
      </c>
      <c r="D18" s="119" t="n">
        <v>99.9</v>
      </c>
      <c r="E18" s="120" t="n">
        <v>99.9</v>
      </c>
      <c r="F18" s="121" t="n">
        <v>99.9</v>
      </c>
    </row>
    <row r="19" customFormat="false" ht="14.25" hidden="false" customHeight="false" outlineLevel="0" collapsed="false">
      <c r="A19" s="113" t="s">
        <v>40</v>
      </c>
      <c r="B19" s="118" t="n">
        <v>29.064039408867</v>
      </c>
      <c r="C19" s="119" t="n">
        <v>73.449401523395</v>
      </c>
      <c r="D19" s="119" t="n">
        <v>52.2</v>
      </c>
      <c r="E19" s="120" t="n">
        <v>99.2</v>
      </c>
      <c r="F19" s="121" t="n">
        <v>79.6</v>
      </c>
    </row>
    <row r="20" customFormat="false" ht="38.25" hidden="false" customHeight="false" outlineLevel="0" collapsed="false">
      <c r="A20" s="122" t="s">
        <v>42</v>
      </c>
      <c r="B20" s="114" t="n">
        <v>24.1899719413458</v>
      </c>
      <c r="C20" s="115" t="n">
        <v>20.8969460009773</v>
      </c>
      <c r="D20" s="115" t="n">
        <v>28.5</v>
      </c>
      <c r="E20" s="116" t="n">
        <v>27.3</v>
      </c>
      <c r="F20" s="117" t="n">
        <v>26.3</v>
      </c>
    </row>
    <row r="21" customFormat="false" ht="12.75" hidden="false" customHeight="false" outlineLevel="0" collapsed="false">
      <c r="A21" s="88" t="s">
        <v>39</v>
      </c>
      <c r="B21" s="109" t="n">
        <v>24.3614868009217</v>
      </c>
      <c r="C21" s="110" t="n">
        <v>20.9494516943168</v>
      </c>
      <c r="D21" s="110" t="n">
        <v>28.7</v>
      </c>
      <c r="E21" s="111" t="n">
        <v>27.6</v>
      </c>
      <c r="F21" s="112" t="n">
        <v>26.8</v>
      </c>
    </row>
    <row r="22" customFormat="false" ht="14.25" hidden="false" customHeight="false" outlineLevel="0" collapsed="false">
      <c r="A22" s="113" t="s">
        <v>40</v>
      </c>
      <c r="B22" s="109" t="n">
        <v>0.462015191685964</v>
      </c>
      <c r="C22" s="110" t="n">
        <v>1.75680599656447</v>
      </c>
      <c r="D22" s="110" t="n">
        <v>0.4</v>
      </c>
      <c r="E22" s="111" t="n">
        <v>2.3</v>
      </c>
      <c r="F22" s="112" t="n">
        <v>0</v>
      </c>
    </row>
    <row r="23" customFormat="false" ht="38.25" hidden="false" customHeight="false" outlineLevel="0" collapsed="false">
      <c r="A23" s="123" t="s">
        <v>43</v>
      </c>
      <c r="B23" s="124" t="n">
        <v>23.708392834576</v>
      </c>
      <c r="C23" s="125" t="n">
        <v>19.1323205742411</v>
      </c>
      <c r="D23" s="125" t="n">
        <v>21.7</v>
      </c>
      <c r="E23" s="126" t="n">
        <v>26.7</v>
      </c>
      <c r="F23" s="127" t="n">
        <v>17.6</v>
      </c>
    </row>
    <row r="24" customFormat="false" ht="12.75" hidden="false" customHeight="false" outlineLevel="0" collapsed="false">
      <c r="A24" s="88" t="s">
        <v>39</v>
      </c>
      <c r="B24" s="109" t="n">
        <v>23.9441314613304</v>
      </c>
      <c r="C24" s="110" t="n">
        <v>19.4209048518507</v>
      </c>
      <c r="D24" s="110" t="n">
        <v>21.8</v>
      </c>
      <c r="E24" s="111" t="n">
        <v>26.7</v>
      </c>
      <c r="F24" s="112" t="n">
        <v>17.7</v>
      </c>
    </row>
    <row r="25" customFormat="false" ht="14.25" hidden="false" customHeight="false" outlineLevel="0" collapsed="false">
      <c r="A25" s="113" t="s">
        <v>40</v>
      </c>
      <c r="B25" s="109" t="n">
        <v>-21.0797338286816</v>
      </c>
      <c r="C25" s="110" t="n">
        <v>-35.6959837921583</v>
      </c>
      <c r="D25" s="110" t="n">
        <v>-24.4</v>
      </c>
      <c r="E25" s="111" t="n">
        <v>-5</v>
      </c>
      <c r="F25" s="112" t="n">
        <v>-56.9</v>
      </c>
    </row>
    <row r="26" customFormat="false" ht="25.5" hidden="false" customHeight="false" outlineLevel="0" collapsed="false">
      <c r="A26" s="92" t="s">
        <v>44</v>
      </c>
      <c r="B26" s="114" t="n">
        <v>99.9393667102924</v>
      </c>
      <c r="C26" s="115" t="n">
        <v>99.8428342640164</v>
      </c>
      <c r="D26" s="115" t="n">
        <v>99.8</v>
      </c>
      <c r="E26" s="116" t="n">
        <v>99.9</v>
      </c>
      <c r="F26" s="117" t="n">
        <v>99.9</v>
      </c>
    </row>
    <row r="27" customFormat="false" ht="12.75" hidden="false" customHeight="false" outlineLevel="0" collapsed="false">
      <c r="A27" s="88" t="s">
        <v>39</v>
      </c>
      <c r="B27" s="118" t="n">
        <v>99.6518273982771</v>
      </c>
      <c r="C27" s="119" t="n">
        <v>99.7385024096127</v>
      </c>
      <c r="D27" s="119" t="n">
        <v>99.8</v>
      </c>
      <c r="E27" s="120" t="n">
        <v>99.9</v>
      </c>
      <c r="F27" s="121" t="n">
        <v>99.9</v>
      </c>
    </row>
    <row r="28" customFormat="false" ht="14.25" hidden="false" customHeight="false" outlineLevel="0" collapsed="false">
      <c r="A28" s="113" t="s">
        <v>40</v>
      </c>
      <c r="B28" s="118" t="n">
        <v>95.8232220858195</v>
      </c>
      <c r="C28" s="119" t="n">
        <v>95.4071258067368</v>
      </c>
      <c r="D28" s="119" t="n">
        <v>94.2</v>
      </c>
      <c r="E28" s="120" t="n">
        <v>96.6</v>
      </c>
      <c r="F28" s="121" t="n">
        <v>94.7</v>
      </c>
    </row>
    <row r="29" customFormat="false" ht="38.25" hidden="false" customHeight="false" outlineLevel="0" collapsed="false">
      <c r="A29" s="122" t="s">
        <v>45</v>
      </c>
      <c r="B29" s="114" t="n">
        <v>43.1484876275736</v>
      </c>
      <c r="C29" s="115" t="n">
        <v>43.4798072485504</v>
      </c>
      <c r="D29" s="115" t="n">
        <v>46.6</v>
      </c>
      <c r="E29" s="116" t="n">
        <v>48.1</v>
      </c>
      <c r="F29" s="117" t="n">
        <v>51.5</v>
      </c>
    </row>
    <row r="30" customFormat="false" ht="12.75" hidden="false" customHeight="false" outlineLevel="0" collapsed="false">
      <c r="A30" s="88" t="s">
        <v>39</v>
      </c>
      <c r="B30" s="118" t="n">
        <v>43.2250464356873</v>
      </c>
      <c r="C30" s="119" t="n">
        <v>43.5424560167668</v>
      </c>
      <c r="D30" s="119" t="n">
        <v>46.7</v>
      </c>
      <c r="E30" s="120" t="n">
        <v>48.1</v>
      </c>
      <c r="F30" s="121" t="n">
        <v>51.5</v>
      </c>
    </row>
    <row r="31" customFormat="false" ht="14.25" hidden="false" customHeight="false" outlineLevel="0" collapsed="false">
      <c r="A31" s="113" t="s">
        <v>40</v>
      </c>
      <c r="B31" s="118" t="n">
        <v>32.2848733190974</v>
      </c>
      <c r="C31" s="119" t="n">
        <v>28.8392415719077</v>
      </c>
      <c r="D31" s="119" t="n">
        <v>26.7</v>
      </c>
      <c r="E31" s="120" t="n">
        <v>32.7</v>
      </c>
      <c r="F31" s="121" t="n">
        <v>30.3</v>
      </c>
    </row>
    <row r="32" customFormat="false" ht="38.25" hidden="false" customHeight="false" outlineLevel="0" collapsed="false">
      <c r="A32" s="123" t="s">
        <v>46</v>
      </c>
      <c r="B32" s="128" t="n">
        <v>1.13666694278009</v>
      </c>
      <c r="C32" s="129" t="n">
        <v>0.956006970919627</v>
      </c>
      <c r="D32" s="129" t="n">
        <v>0.84</v>
      </c>
      <c r="E32" s="130" t="n">
        <v>0.54</v>
      </c>
      <c r="F32" s="131" t="n">
        <v>0.42</v>
      </c>
    </row>
    <row r="33" customFormat="false" ht="12.75" hidden="false" customHeight="false" outlineLevel="0" collapsed="false">
      <c r="A33" s="88" t="s">
        <v>39</v>
      </c>
      <c r="B33" s="89" t="n">
        <v>0.961290418694511</v>
      </c>
      <c r="C33" s="90" t="n">
        <v>0.844288710890175</v>
      </c>
      <c r="D33" s="90" t="n">
        <v>0.77</v>
      </c>
      <c r="E33" s="132" t="n">
        <v>0.51</v>
      </c>
      <c r="F33" s="133" t="n">
        <v>0.4</v>
      </c>
    </row>
    <row r="34" customFormat="false" ht="14.25" hidden="false" customHeight="false" outlineLevel="0" collapsed="false">
      <c r="A34" s="113" t="s">
        <v>40</v>
      </c>
      <c r="B34" s="89" t="n">
        <v>34.4565606006436</v>
      </c>
      <c r="C34" s="90" t="n">
        <v>40.3743687161192</v>
      </c>
      <c r="D34" s="90" t="n">
        <v>39.38</v>
      </c>
      <c r="E34" s="132" t="n">
        <v>29.05</v>
      </c>
      <c r="F34" s="133" t="n">
        <v>49.1</v>
      </c>
    </row>
    <row r="35" customFormat="false" ht="38.25" hidden="false" customHeight="false" outlineLevel="0" collapsed="false">
      <c r="A35" s="123" t="s">
        <v>47</v>
      </c>
      <c r="B35" s="124" t="n">
        <v>38.6254884481636</v>
      </c>
      <c r="C35" s="125" t="n">
        <v>41.5591269984592</v>
      </c>
      <c r="D35" s="125" t="n">
        <v>44.8</v>
      </c>
      <c r="E35" s="126" t="n">
        <v>38.6</v>
      </c>
      <c r="F35" s="127" t="n">
        <v>35.2</v>
      </c>
    </row>
    <row r="36" customFormat="false" ht="12.75" hidden="false" customHeight="false" outlineLevel="0" collapsed="false">
      <c r="A36" s="88" t="s">
        <v>48</v>
      </c>
      <c r="B36" s="118" t="n">
        <v>38.3540882417472</v>
      </c>
      <c r="C36" s="119" t="n">
        <v>41.3783466833162</v>
      </c>
      <c r="D36" s="119" t="n">
        <v>44.7</v>
      </c>
      <c r="E36" s="120" t="n">
        <v>38.6</v>
      </c>
      <c r="F36" s="121" t="n">
        <v>35.1</v>
      </c>
    </row>
    <row r="37" customFormat="false" ht="12.75" hidden="false" customHeight="false" outlineLevel="0" collapsed="false">
      <c r="A37" s="88" t="s">
        <v>34</v>
      </c>
      <c r="B37" s="118" t="n">
        <v>2018.40193704601</v>
      </c>
      <c r="C37" s="119" t="n">
        <v>827.407407407407</v>
      </c>
      <c r="D37" s="119" t="n">
        <v>1340.8</v>
      </c>
      <c r="E37" s="120" t="n">
        <v>63.3</v>
      </c>
      <c r="F37" s="121" t="n">
        <v>8012.5</v>
      </c>
    </row>
    <row r="38" customFormat="false" ht="63.75" hidden="false" customHeight="false" outlineLevel="0" collapsed="false">
      <c r="A38" s="123" t="s">
        <v>49</v>
      </c>
      <c r="B38" s="124" t="n">
        <v>85.1955182457919</v>
      </c>
      <c r="C38" s="125" t="n">
        <v>86.171337027645</v>
      </c>
      <c r="D38" s="125" t="n">
        <v>85.1</v>
      </c>
      <c r="E38" s="126" t="n">
        <v>88.8</v>
      </c>
      <c r="F38" s="127" t="n">
        <v>90.1</v>
      </c>
    </row>
    <row r="39" customFormat="false" ht="12.75" hidden="false" customHeight="false" outlineLevel="0" collapsed="false">
      <c r="A39" s="88" t="s">
        <v>39</v>
      </c>
      <c r="B39" s="118" t="n">
        <v>85.4343683307746</v>
      </c>
      <c r="C39" s="119" t="n">
        <v>86.3014443287693</v>
      </c>
      <c r="D39" s="119" t="n">
        <v>85.1</v>
      </c>
      <c r="E39" s="120" t="n">
        <v>88.8</v>
      </c>
      <c r="F39" s="121" t="n">
        <v>90.1</v>
      </c>
    </row>
    <row r="40" customFormat="false" ht="14.25" hidden="false" customHeight="false" outlineLevel="0" collapsed="false">
      <c r="A40" s="113" t="s">
        <v>40</v>
      </c>
      <c r="B40" s="118" t="n">
        <v>52.0873320537428</v>
      </c>
      <c r="C40" s="119" t="n">
        <v>57.8871978513877</v>
      </c>
      <c r="D40" s="119" t="n">
        <v>73.3</v>
      </c>
      <c r="E40" s="120" t="n">
        <v>71.7</v>
      </c>
      <c r="F40" s="121" t="n">
        <v>86.1</v>
      </c>
    </row>
    <row r="41" customFormat="false" ht="63.75" hidden="false" customHeight="false" outlineLevel="0" collapsed="false">
      <c r="A41" s="123" t="s">
        <v>50</v>
      </c>
      <c r="B41" s="124" t="n">
        <v>0.829502590584536</v>
      </c>
      <c r="C41" s="125" t="n">
        <v>2.09795255113293</v>
      </c>
      <c r="D41" s="125" t="n">
        <v>3.4</v>
      </c>
      <c r="E41" s="126" t="n">
        <v>3.1</v>
      </c>
      <c r="F41" s="127" t="n">
        <v>1.4</v>
      </c>
    </row>
    <row r="42" customFormat="false" ht="12.75" hidden="false" customHeight="false" outlineLevel="0" collapsed="false">
      <c r="A42" s="88" t="s">
        <v>39</v>
      </c>
      <c r="B42" s="118" t="n">
        <v>0.537519017839989</v>
      </c>
      <c r="C42" s="119" t="n">
        <v>1.94995914763518</v>
      </c>
      <c r="D42" s="119" t="n">
        <v>3.3</v>
      </c>
      <c r="E42" s="120" t="n">
        <v>3.1</v>
      </c>
      <c r="F42" s="121" t="n">
        <v>1.4</v>
      </c>
    </row>
    <row r="43" customFormat="false" ht="14.25" hidden="false" customHeight="false" outlineLevel="0" collapsed="false">
      <c r="A43" s="113" t="s">
        <v>40</v>
      </c>
      <c r="B43" s="118" t="n">
        <v>41.302783109405</v>
      </c>
      <c r="C43" s="119" t="n">
        <v>34.2703670546106</v>
      </c>
      <c r="D43" s="119" t="n">
        <v>21.2</v>
      </c>
      <c r="E43" s="120" t="n">
        <v>22.7</v>
      </c>
      <c r="F43" s="121" t="n">
        <v>13.1</v>
      </c>
    </row>
    <row r="44" customFormat="false" ht="51" hidden="false" customHeight="false" outlineLevel="0" collapsed="false">
      <c r="A44" s="122" t="s">
        <v>51</v>
      </c>
      <c r="B44" s="114" t="n">
        <v>8.52931551876232</v>
      </c>
      <c r="C44" s="115" t="n">
        <v>10.0181744708312</v>
      </c>
      <c r="D44" s="115" t="n">
        <v>8.9</v>
      </c>
      <c r="E44" s="116" t="n">
        <v>8.5</v>
      </c>
      <c r="F44" s="117" t="n">
        <v>8.8</v>
      </c>
    </row>
    <row r="45" customFormat="false" ht="12.75" hidden="false" customHeight="false" outlineLevel="0" collapsed="false">
      <c r="A45" s="88" t="s">
        <v>39</v>
      </c>
      <c r="B45" s="109" t="n">
        <v>8.51139890749198</v>
      </c>
      <c r="C45" s="110" t="n">
        <v>9.99055623470841</v>
      </c>
      <c r="D45" s="110" t="n">
        <v>8.9</v>
      </c>
      <c r="E45" s="111" t="n">
        <v>8.4</v>
      </c>
      <c r="F45" s="112" t="n">
        <v>8.8</v>
      </c>
    </row>
    <row r="46" customFormat="false" ht="15" hidden="false" customHeight="false" outlineLevel="0" collapsed="false">
      <c r="A46" s="134" t="s">
        <v>40</v>
      </c>
      <c r="B46" s="135" t="n">
        <v>139.225181598063</v>
      </c>
      <c r="C46" s="136" t="n">
        <v>130.074074074074</v>
      </c>
      <c r="D46" s="136" t="n">
        <v>114.8</v>
      </c>
      <c r="E46" s="137" t="n">
        <v>16.9</v>
      </c>
      <c r="F46" s="138" t="n">
        <v>293.5</v>
      </c>
    </row>
    <row r="48" customFormat="false" ht="12.75" hidden="false" customHeight="false" outlineLevel="0" collapsed="false">
      <c r="A48" s="139" t="s">
        <v>52</v>
      </c>
      <c r="B48" s="139"/>
      <c r="C48" s="139"/>
      <c r="D48" s="139"/>
      <c r="E48" s="139"/>
    </row>
    <row r="49" customFormat="false" ht="100.5" hidden="false" customHeight="true" outlineLevel="0" collapsed="false">
      <c r="A49" s="140" t="s">
        <v>53</v>
      </c>
      <c r="B49" s="140"/>
      <c r="C49" s="140"/>
      <c r="D49" s="140"/>
      <c r="E49" s="140"/>
      <c r="F49" s="140"/>
    </row>
    <row r="50" customFormat="false" ht="12.75" hidden="false" customHeight="false" outlineLevel="0" collapsed="false">
      <c r="A50" s="139" t="s">
        <v>54</v>
      </c>
      <c r="B50" s="139"/>
      <c r="C50" s="139"/>
      <c r="D50" s="139"/>
      <c r="E50" s="139"/>
      <c r="I50" s="141"/>
      <c r="J50" s="141"/>
      <c r="K50" s="141"/>
      <c r="L50" s="141"/>
      <c r="M50" s="141"/>
    </row>
    <row r="51" customFormat="false" ht="14.25" hidden="false" customHeight="false" outlineLevel="0" collapsed="false">
      <c r="A51" s="142" t="s">
        <v>55</v>
      </c>
      <c r="B51" s="142"/>
      <c r="C51" s="142"/>
      <c r="D51" s="142"/>
      <c r="E51" s="139"/>
    </row>
    <row r="52" customFormat="false" ht="12.75" hidden="false" customHeight="false" outlineLevel="0" collapsed="false">
      <c r="A52" s="142"/>
      <c r="B52" s="142"/>
      <c r="C52" s="142"/>
      <c r="D52" s="142"/>
      <c r="E52" s="139"/>
    </row>
  </sheetData>
  <mergeCells count="6">
    <mergeCell ref="A1:F1"/>
    <mergeCell ref="B48:D48"/>
    <mergeCell ref="A49:F49"/>
    <mergeCell ref="B50:D50"/>
    <mergeCell ref="A51:D51"/>
    <mergeCell ref="A52:D5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2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pane xSplit="1" ySplit="7" topLeftCell="B53" activePane="bottomRight" state="frozen"/>
      <selection pane="topLeft" activeCell="A1" activeCellId="0" sqref="A1"/>
      <selection pane="topRight" activeCell="B1" activeCellId="0" sqref="B1"/>
      <selection pane="bottomLeft" activeCell="A53" activeCellId="0" sqref="A53"/>
      <selection pane="bottomRight" activeCell="A1" activeCellId="0" sqref="A1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2.43"/>
    <col collapsed="false" customWidth="true" hidden="false" outlineLevel="0" max="9" min="2" style="0" width="15.14"/>
    <col collapsed="false" customWidth="true" hidden="false" outlineLevel="0" max="21" min="10" style="0" width="17.43"/>
  </cols>
  <sheetData>
    <row r="1" customFormat="false" ht="29.25" hidden="false" customHeight="true" outlineLevel="0" collapsed="false">
      <c r="A1" s="467" t="s">
        <v>327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R1" s="467"/>
      <c r="S1" s="467"/>
      <c r="T1" s="467"/>
      <c r="U1" s="467"/>
    </row>
    <row r="3" customFormat="false" ht="12.75" hidden="false" customHeight="false" outlineLevel="0" collapsed="false">
      <c r="I3" s="474"/>
      <c r="M3" s="474"/>
      <c r="N3" s="474"/>
      <c r="O3" s="474"/>
      <c r="P3" s="474"/>
      <c r="Q3" s="474"/>
      <c r="U3" s="474" t="s">
        <v>150</v>
      </c>
    </row>
    <row r="4" s="469" customFormat="true" ht="15" hidden="false" customHeight="true" outlineLevel="0" collapsed="false">
      <c r="A4" s="475"/>
      <c r="B4" s="482" t="s">
        <v>13</v>
      </c>
      <c r="C4" s="482"/>
      <c r="D4" s="482"/>
      <c r="E4" s="482"/>
      <c r="F4" s="482" t="s">
        <v>14</v>
      </c>
      <c r="G4" s="482"/>
      <c r="H4" s="482"/>
      <c r="I4" s="482"/>
      <c r="J4" s="482" t="s">
        <v>15</v>
      </c>
      <c r="K4" s="482"/>
      <c r="L4" s="482"/>
      <c r="M4" s="482"/>
      <c r="N4" s="482" t="s">
        <v>16</v>
      </c>
      <c r="O4" s="482"/>
      <c r="P4" s="482"/>
      <c r="Q4" s="482"/>
      <c r="R4" s="482" t="s">
        <v>17</v>
      </c>
      <c r="S4" s="482"/>
      <c r="T4" s="482"/>
      <c r="U4" s="482"/>
    </row>
    <row r="5" customFormat="false" ht="51.75" hidden="false" customHeight="true" outlineLevel="0" collapsed="false">
      <c r="A5" s="475"/>
      <c r="B5" s="483" t="s">
        <v>328</v>
      </c>
      <c r="C5" s="483"/>
      <c r="D5" s="483" t="s">
        <v>309</v>
      </c>
      <c r="E5" s="483"/>
      <c r="F5" s="483" t="s">
        <v>328</v>
      </c>
      <c r="G5" s="483"/>
      <c r="H5" s="483" t="s">
        <v>309</v>
      </c>
      <c r="I5" s="483"/>
      <c r="J5" s="483" t="s">
        <v>328</v>
      </c>
      <c r="K5" s="483"/>
      <c r="L5" s="498" t="s">
        <v>309</v>
      </c>
      <c r="M5" s="498"/>
      <c r="N5" s="483" t="s">
        <v>328</v>
      </c>
      <c r="O5" s="483"/>
      <c r="P5" s="489" t="s">
        <v>309</v>
      </c>
      <c r="Q5" s="489"/>
      <c r="R5" s="489" t="s">
        <v>328</v>
      </c>
      <c r="S5" s="489"/>
      <c r="T5" s="483" t="s">
        <v>309</v>
      </c>
      <c r="U5" s="483"/>
    </row>
    <row r="6" customFormat="false" ht="26.25" hidden="false" customHeight="false" outlineLevel="0" collapsed="false">
      <c r="A6" s="475"/>
      <c r="B6" s="298" t="s">
        <v>64</v>
      </c>
      <c r="C6" s="299" t="s">
        <v>65</v>
      </c>
      <c r="D6" s="298" t="s">
        <v>64</v>
      </c>
      <c r="E6" s="299" t="s">
        <v>65</v>
      </c>
      <c r="F6" s="298" t="s">
        <v>64</v>
      </c>
      <c r="G6" s="299" t="s">
        <v>65</v>
      </c>
      <c r="H6" s="298" t="s">
        <v>64</v>
      </c>
      <c r="I6" s="299" t="s">
        <v>65</v>
      </c>
      <c r="J6" s="298" t="s">
        <v>64</v>
      </c>
      <c r="K6" s="299" t="s">
        <v>65</v>
      </c>
      <c r="L6" s="298" t="s">
        <v>64</v>
      </c>
      <c r="M6" s="490" t="s">
        <v>65</v>
      </c>
      <c r="N6" s="298" t="s">
        <v>64</v>
      </c>
      <c r="O6" s="299" t="s">
        <v>65</v>
      </c>
      <c r="P6" s="320" t="s">
        <v>64</v>
      </c>
      <c r="Q6" s="299" t="s">
        <v>65</v>
      </c>
      <c r="R6" s="320" t="s">
        <v>64</v>
      </c>
      <c r="S6" s="299" t="s">
        <v>65</v>
      </c>
      <c r="T6" s="298" t="s">
        <v>64</v>
      </c>
      <c r="U6" s="299" t="s">
        <v>65</v>
      </c>
    </row>
    <row r="7" customFormat="false" ht="12.75" hidden="false" customHeight="false" outlineLevel="0" collapsed="false">
      <c r="A7" s="434" t="s">
        <v>210</v>
      </c>
      <c r="B7" s="435" t="n">
        <v>61300</v>
      </c>
      <c r="C7" s="435" t="n">
        <v>11565</v>
      </c>
      <c r="D7" s="435" t="n">
        <v>4757</v>
      </c>
      <c r="E7" s="435" t="n">
        <v>404</v>
      </c>
      <c r="F7" s="435" t="n">
        <v>64258</v>
      </c>
      <c r="G7" s="435" t="n">
        <v>8714</v>
      </c>
      <c r="H7" s="435" t="n">
        <v>5464</v>
      </c>
      <c r="I7" s="435" t="n">
        <v>348</v>
      </c>
      <c r="J7" s="435" t="n">
        <v>71823</v>
      </c>
      <c r="K7" s="435" t="n">
        <v>6429</v>
      </c>
      <c r="L7" s="435" t="n">
        <v>6555</v>
      </c>
      <c r="M7" s="435" t="n">
        <v>344</v>
      </c>
      <c r="N7" s="491" t="n">
        <v>59471</v>
      </c>
      <c r="O7" s="491" t="n">
        <v>4505</v>
      </c>
      <c r="P7" s="491" t="n">
        <v>5398</v>
      </c>
      <c r="Q7" s="491" t="n">
        <v>165</v>
      </c>
      <c r="R7" s="435" t="n">
        <v>55426</v>
      </c>
      <c r="S7" s="435" t="n">
        <v>3284</v>
      </c>
      <c r="T7" s="435" t="n">
        <v>4719</v>
      </c>
      <c r="U7" s="437" t="n">
        <v>40</v>
      </c>
    </row>
    <row r="8" customFormat="false" ht="25.5" hidden="false" customHeight="false" outlineLevel="0" collapsed="false">
      <c r="A8" s="438" t="s">
        <v>211</v>
      </c>
      <c r="B8" s="439" t="n">
        <v>19680</v>
      </c>
      <c r="C8" s="439" t="n">
        <v>8402</v>
      </c>
      <c r="D8" s="439" t="n">
        <v>1682</v>
      </c>
      <c r="E8" s="439" t="n">
        <v>302</v>
      </c>
      <c r="F8" s="439" t="n">
        <v>21721</v>
      </c>
      <c r="G8" s="439" t="n">
        <v>7088</v>
      </c>
      <c r="H8" s="439" t="n">
        <v>1958</v>
      </c>
      <c r="I8" s="439" t="n">
        <v>209</v>
      </c>
      <c r="J8" s="439" t="n">
        <v>24583</v>
      </c>
      <c r="K8" s="439" t="n">
        <v>5045</v>
      </c>
      <c r="L8" s="439" t="n">
        <v>2557</v>
      </c>
      <c r="M8" s="439" t="n">
        <v>246</v>
      </c>
      <c r="N8" s="439" t="n">
        <v>20384</v>
      </c>
      <c r="O8" s="439" t="n">
        <v>3594</v>
      </c>
      <c r="P8" s="439" t="n">
        <v>2160</v>
      </c>
      <c r="Q8" s="439" t="n">
        <v>115</v>
      </c>
      <c r="R8" s="439" t="n">
        <v>19998</v>
      </c>
      <c r="S8" s="439" t="n">
        <v>2780</v>
      </c>
      <c r="T8" s="439" t="n">
        <v>1787</v>
      </c>
      <c r="U8" s="441" t="n">
        <v>12</v>
      </c>
    </row>
    <row r="9" customFormat="false" ht="12.75" hidden="false" customHeight="false" outlineLevel="0" collapsed="false">
      <c r="A9" s="442" t="s">
        <v>212</v>
      </c>
      <c r="B9" s="443" t="n">
        <v>302</v>
      </c>
      <c r="C9" s="443" t="n">
        <v>45</v>
      </c>
      <c r="D9" s="443" t="n">
        <v>21</v>
      </c>
      <c r="E9" s="443" t="n">
        <v>0</v>
      </c>
      <c r="F9" s="443" t="n">
        <v>272</v>
      </c>
      <c r="G9" s="443" t="n">
        <v>13</v>
      </c>
      <c r="H9" s="443" t="n">
        <v>18</v>
      </c>
      <c r="I9" s="443" t="n">
        <v>0</v>
      </c>
      <c r="J9" s="443" t="n">
        <v>317</v>
      </c>
      <c r="K9" s="443" t="n">
        <v>11</v>
      </c>
      <c r="L9" s="443" t="n">
        <v>24</v>
      </c>
      <c r="M9" s="443" t="n">
        <v>0</v>
      </c>
      <c r="N9" s="443" t="n">
        <v>242</v>
      </c>
      <c r="O9" s="443" t="n">
        <v>17</v>
      </c>
      <c r="P9" s="443" t="n">
        <v>11</v>
      </c>
      <c r="Q9" s="443" t="n">
        <v>0</v>
      </c>
      <c r="R9" s="443" t="n">
        <v>250</v>
      </c>
      <c r="S9" s="443" t="n">
        <v>14</v>
      </c>
      <c r="T9" s="443" t="n">
        <v>22</v>
      </c>
      <c r="U9" s="445" t="n">
        <v>0</v>
      </c>
    </row>
    <row r="10" customFormat="false" ht="12.75" hidden="false" customHeight="false" outlineLevel="0" collapsed="false">
      <c r="A10" s="442" t="s">
        <v>213</v>
      </c>
      <c r="B10" s="443" t="n">
        <v>186</v>
      </c>
      <c r="C10" s="443" t="n">
        <v>10</v>
      </c>
      <c r="D10" s="443" t="n">
        <v>15</v>
      </c>
      <c r="E10" s="443" t="n">
        <v>0</v>
      </c>
      <c r="F10" s="443" t="n">
        <v>243</v>
      </c>
      <c r="G10" s="443" t="n">
        <v>6</v>
      </c>
      <c r="H10" s="443" t="n">
        <v>22</v>
      </c>
      <c r="I10" s="443" t="n">
        <v>0</v>
      </c>
      <c r="J10" s="443" t="n">
        <v>183</v>
      </c>
      <c r="K10" s="443" t="n">
        <v>7</v>
      </c>
      <c r="L10" s="443" t="n">
        <v>26</v>
      </c>
      <c r="M10" s="443" t="n">
        <v>0</v>
      </c>
      <c r="N10" s="443" t="n">
        <v>178</v>
      </c>
      <c r="O10" s="443" t="n">
        <v>2</v>
      </c>
      <c r="P10" s="443" t="n">
        <v>15</v>
      </c>
      <c r="Q10" s="443" t="n">
        <v>0</v>
      </c>
      <c r="R10" s="443" t="n">
        <v>175</v>
      </c>
      <c r="S10" s="443" t="n">
        <v>4</v>
      </c>
      <c r="T10" s="443" t="n">
        <v>6</v>
      </c>
      <c r="U10" s="445" t="n">
        <v>0</v>
      </c>
    </row>
    <row r="11" customFormat="false" ht="12.75" hidden="false" customHeight="false" outlineLevel="0" collapsed="false">
      <c r="A11" s="442" t="s">
        <v>214</v>
      </c>
      <c r="B11" s="443" t="n">
        <v>357</v>
      </c>
      <c r="C11" s="443" t="n">
        <v>32</v>
      </c>
      <c r="D11" s="443" t="n">
        <v>21</v>
      </c>
      <c r="E11" s="443" t="n">
        <v>0</v>
      </c>
      <c r="F11" s="443" t="n">
        <v>426</v>
      </c>
      <c r="G11" s="443" t="n">
        <v>26</v>
      </c>
      <c r="H11" s="443" t="n">
        <v>27</v>
      </c>
      <c r="I11" s="443" t="n">
        <v>0</v>
      </c>
      <c r="J11" s="443" t="n">
        <v>468</v>
      </c>
      <c r="K11" s="443" t="n">
        <v>31</v>
      </c>
      <c r="L11" s="443" t="n">
        <v>37</v>
      </c>
      <c r="M11" s="443" t="n">
        <v>0</v>
      </c>
      <c r="N11" s="443" t="n">
        <v>421</v>
      </c>
      <c r="O11" s="443" t="n">
        <v>31</v>
      </c>
      <c r="P11" s="443" t="n">
        <v>34</v>
      </c>
      <c r="Q11" s="443" t="n">
        <v>0</v>
      </c>
      <c r="R11" s="443" t="n">
        <v>389</v>
      </c>
      <c r="S11" s="443" t="n">
        <v>10</v>
      </c>
      <c r="T11" s="443" t="n">
        <v>23</v>
      </c>
      <c r="U11" s="445" t="n">
        <v>0</v>
      </c>
    </row>
    <row r="12" customFormat="false" ht="12.75" hidden="false" customHeight="false" outlineLevel="0" collapsed="false">
      <c r="A12" s="442" t="s">
        <v>215</v>
      </c>
      <c r="B12" s="443" t="n">
        <v>941</v>
      </c>
      <c r="C12" s="443" t="n">
        <v>6</v>
      </c>
      <c r="D12" s="443" t="n">
        <v>141</v>
      </c>
      <c r="E12" s="443" t="n">
        <v>0</v>
      </c>
      <c r="F12" s="443" t="n">
        <v>1110</v>
      </c>
      <c r="G12" s="443" t="n">
        <v>5</v>
      </c>
      <c r="H12" s="443" t="n">
        <v>224</v>
      </c>
      <c r="I12" s="443" t="n">
        <v>0</v>
      </c>
      <c r="J12" s="443" t="n">
        <v>1308</v>
      </c>
      <c r="K12" s="443" t="n">
        <v>7</v>
      </c>
      <c r="L12" s="443" t="n">
        <v>309</v>
      </c>
      <c r="M12" s="443" t="n">
        <v>0</v>
      </c>
      <c r="N12" s="443" t="n">
        <v>1091</v>
      </c>
      <c r="O12" s="443" t="n">
        <v>4</v>
      </c>
      <c r="P12" s="443" t="n">
        <v>250</v>
      </c>
      <c r="Q12" s="443" t="n">
        <v>0</v>
      </c>
      <c r="R12" s="443" t="n">
        <v>911</v>
      </c>
      <c r="S12" s="443" t="n">
        <v>4</v>
      </c>
      <c r="T12" s="443" t="n">
        <v>179</v>
      </c>
      <c r="U12" s="445" t="n">
        <v>0</v>
      </c>
    </row>
    <row r="13" customFormat="false" ht="12.75" hidden="false" customHeight="false" outlineLevel="0" collapsed="false">
      <c r="A13" s="442" t="s">
        <v>216</v>
      </c>
      <c r="B13" s="443" t="n">
        <v>200</v>
      </c>
      <c r="C13" s="443" t="n">
        <v>32</v>
      </c>
      <c r="D13" s="443" t="n">
        <v>16</v>
      </c>
      <c r="E13" s="443" t="n">
        <v>0</v>
      </c>
      <c r="F13" s="443" t="n">
        <v>208</v>
      </c>
      <c r="G13" s="443" t="n">
        <v>29</v>
      </c>
      <c r="H13" s="443" t="n">
        <v>13</v>
      </c>
      <c r="I13" s="443" t="n">
        <v>0</v>
      </c>
      <c r="J13" s="443" t="n">
        <v>257</v>
      </c>
      <c r="K13" s="443" t="n">
        <v>35</v>
      </c>
      <c r="L13" s="443" t="n">
        <v>38</v>
      </c>
      <c r="M13" s="443" t="n">
        <v>0</v>
      </c>
      <c r="N13" s="443" t="n">
        <v>288</v>
      </c>
      <c r="O13" s="443" t="n">
        <v>26</v>
      </c>
      <c r="P13" s="443" t="n">
        <v>116</v>
      </c>
      <c r="Q13" s="443" t="n">
        <v>0</v>
      </c>
      <c r="R13" s="443" t="n">
        <v>245</v>
      </c>
      <c r="S13" s="443" t="n">
        <v>2</v>
      </c>
      <c r="T13" s="443" t="n">
        <v>93</v>
      </c>
      <c r="U13" s="445" t="n">
        <v>0</v>
      </c>
    </row>
    <row r="14" customFormat="false" ht="12.75" hidden="false" customHeight="false" outlineLevel="0" collapsed="false">
      <c r="A14" s="442" t="s">
        <v>217</v>
      </c>
      <c r="B14" s="443" t="n">
        <v>519</v>
      </c>
      <c r="C14" s="443" t="n">
        <v>95</v>
      </c>
      <c r="D14" s="443" t="n">
        <v>35</v>
      </c>
      <c r="E14" s="443" t="n">
        <v>0</v>
      </c>
      <c r="F14" s="443" t="n">
        <v>651</v>
      </c>
      <c r="G14" s="443" t="n">
        <v>47</v>
      </c>
      <c r="H14" s="443" t="n">
        <v>61</v>
      </c>
      <c r="I14" s="443" t="n">
        <v>0</v>
      </c>
      <c r="J14" s="443" t="n">
        <v>622</v>
      </c>
      <c r="K14" s="443" t="n">
        <v>52</v>
      </c>
      <c r="L14" s="443" t="n">
        <v>63</v>
      </c>
      <c r="M14" s="443" t="n">
        <v>0</v>
      </c>
      <c r="N14" s="443" t="n">
        <v>471</v>
      </c>
      <c r="O14" s="443" t="n">
        <v>27</v>
      </c>
      <c r="P14" s="443" t="n">
        <v>71</v>
      </c>
      <c r="Q14" s="443" t="n">
        <v>0</v>
      </c>
      <c r="R14" s="443" t="n">
        <v>393</v>
      </c>
      <c r="S14" s="443" t="n">
        <v>21</v>
      </c>
      <c r="T14" s="443" t="n">
        <v>48</v>
      </c>
      <c r="U14" s="445" t="n">
        <v>0</v>
      </c>
    </row>
    <row r="15" customFormat="false" ht="12.75" hidden="false" customHeight="false" outlineLevel="0" collapsed="false">
      <c r="A15" s="442" t="s">
        <v>218</v>
      </c>
      <c r="B15" s="443" t="n">
        <v>96</v>
      </c>
      <c r="C15" s="443" t="n">
        <v>0</v>
      </c>
      <c r="D15" s="443" t="n">
        <v>7</v>
      </c>
      <c r="E15" s="443" t="n">
        <v>0</v>
      </c>
      <c r="F15" s="443" t="n">
        <v>125</v>
      </c>
      <c r="G15" s="443" t="n">
        <v>0</v>
      </c>
      <c r="H15" s="443" t="n">
        <v>14</v>
      </c>
      <c r="I15" s="443" t="n">
        <v>0</v>
      </c>
      <c r="J15" s="443" t="n">
        <v>123</v>
      </c>
      <c r="K15" s="443" t="n">
        <v>0</v>
      </c>
      <c r="L15" s="443" t="n">
        <v>18</v>
      </c>
      <c r="M15" s="443" t="n">
        <v>0</v>
      </c>
      <c r="N15" s="443" t="n">
        <v>109</v>
      </c>
      <c r="O15" s="443" t="n">
        <v>0</v>
      </c>
      <c r="P15" s="443" t="n">
        <v>14</v>
      </c>
      <c r="Q15" s="443" t="n">
        <v>0</v>
      </c>
      <c r="R15" s="443" t="n">
        <v>127</v>
      </c>
      <c r="S15" s="443" t="n">
        <v>0</v>
      </c>
      <c r="T15" s="443" t="n">
        <v>46</v>
      </c>
      <c r="U15" s="445" t="n">
        <v>0</v>
      </c>
    </row>
    <row r="16" customFormat="false" ht="12.75" hidden="false" customHeight="false" outlineLevel="0" collapsed="false">
      <c r="A16" s="442" t="s">
        <v>219</v>
      </c>
      <c r="B16" s="443" t="n">
        <v>299</v>
      </c>
      <c r="C16" s="443" t="n">
        <v>13</v>
      </c>
      <c r="D16" s="443" t="n">
        <v>13</v>
      </c>
      <c r="E16" s="443" t="n">
        <v>0</v>
      </c>
      <c r="F16" s="443" t="n">
        <v>281</v>
      </c>
      <c r="G16" s="443" t="n">
        <v>0</v>
      </c>
      <c r="H16" s="443" t="n">
        <v>16</v>
      </c>
      <c r="I16" s="443" t="n">
        <v>0</v>
      </c>
      <c r="J16" s="443" t="n">
        <v>263</v>
      </c>
      <c r="K16" s="443" t="n">
        <v>1</v>
      </c>
      <c r="L16" s="443" t="n">
        <v>20</v>
      </c>
      <c r="M16" s="443" t="n">
        <v>0</v>
      </c>
      <c r="N16" s="443" t="n">
        <v>231</v>
      </c>
      <c r="O16" s="443" t="n">
        <v>3</v>
      </c>
      <c r="P16" s="443" t="n">
        <v>13</v>
      </c>
      <c r="Q16" s="443" t="n">
        <v>0</v>
      </c>
      <c r="R16" s="443" t="n">
        <v>177</v>
      </c>
      <c r="S16" s="443" t="n">
        <v>2</v>
      </c>
      <c r="T16" s="443" t="n">
        <v>7</v>
      </c>
      <c r="U16" s="445" t="n">
        <v>0</v>
      </c>
    </row>
    <row r="17" customFormat="false" ht="12.75" hidden="false" customHeight="false" outlineLevel="0" collapsed="false">
      <c r="A17" s="442" t="s">
        <v>220</v>
      </c>
      <c r="B17" s="443" t="n">
        <v>234</v>
      </c>
      <c r="C17" s="443" t="n">
        <v>4</v>
      </c>
      <c r="D17" s="443" t="n">
        <v>14</v>
      </c>
      <c r="E17" s="443" t="n">
        <v>0</v>
      </c>
      <c r="F17" s="443" t="n">
        <v>264</v>
      </c>
      <c r="G17" s="443" t="n">
        <v>10</v>
      </c>
      <c r="H17" s="443" t="n">
        <v>23</v>
      </c>
      <c r="I17" s="443" t="n">
        <v>0</v>
      </c>
      <c r="J17" s="443" t="n">
        <v>256</v>
      </c>
      <c r="K17" s="443" t="n">
        <v>4</v>
      </c>
      <c r="L17" s="443" t="n">
        <v>32</v>
      </c>
      <c r="M17" s="443" t="n">
        <v>0</v>
      </c>
      <c r="N17" s="443" t="n">
        <v>241</v>
      </c>
      <c r="O17" s="443" t="n">
        <v>0</v>
      </c>
      <c r="P17" s="443" t="n">
        <v>18</v>
      </c>
      <c r="Q17" s="443" t="n">
        <v>0</v>
      </c>
      <c r="R17" s="443" t="n">
        <v>217</v>
      </c>
      <c r="S17" s="443" t="n">
        <v>0</v>
      </c>
      <c r="T17" s="443" t="n">
        <v>16</v>
      </c>
      <c r="U17" s="445" t="n">
        <v>0</v>
      </c>
    </row>
    <row r="18" customFormat="false" ht="12.75" hidden="false" customHeight="false" outlineLevel="0" collapsed="false">
      <c r="A18" s="442" t="s">
        <v>221</v>
      </c>
      <c r="B18" s="443" t="n">
        <v>5158</v>
      </c>
      <c r="C18" s="443" t="n">
        <v>2537</v>
      </c>
      <c r="D18" s="443" t="n">
        <v>502</v>
      </c>
      <c r="E18" s="443" t="n">
        <v>69</v>
      </c>
      <c r="F18" s="443" t="n">
        <v>5807</v>
      </c>
      <c r="G18" s="443" t="n">
        <v>2945</v>
      </c>
      <c r="H18" s="443" t="n">
        <v>551</v>
      </c>
      <c r="I18" s="443" t="n">
        <v>16</v>
      </c>
      <c r="J18" s="443" t="n">
        <v>6853</v>
      </c>
      <c r="K18" s="443" t="n">
        <v>1312</v>
      </c>
      <c r="L18" s="443" t="n">
        <v>676</v>
      </c>
      <c r="M18" s="443" t="n">
        <v>14</v>
      </c>
      <c r="N18" s="443" t="n">
        <v>5940</v>
      </c>
      <c r="O18" s="443" t="n">
        <v>1067</v>
      </c>
      <c r="P18" s="443" t="n">
        <v>547</v>
      </c>
      <c r="Q18" s="443" t="n">
        <v>7</v>
      </c>
      <c r="R18" s="443" t="n">
        <v>5457</v>
      </c>
      <c r="S18" s="443" t="n">
        <v>893</v>
      </c>
      <c r="T18" s="443" t="n">
        <v>400</v>
      </c>
      <c r="U18" s="445" t="n">
        <v>1</v>
      </c>
    </row>
    <row r="19" customFormat="false" ht="12.75" hidden="false" customHeight="false" outlineLevel="0" collapsed="false">
      <c r="A19" s="442" t="s">
        <v>222</v>
      </c>
      <c r="B19" s="443" t="n">
        <v>111</v>
      </c>
      <c r="C19" s="443" t="n">
        <v>5</v>
      </c>
      <c r="D19" s="443" t="n">
        <v>14</v>
      </c>
      <c r="E19" s="443" t="n">
        <v>0</v>
      </c>
      <c r="F19" s="443" t="n">
        <v>144</v>
      </c>
      <c r="G19" s="443" t="n">
        <v>0</v>
      </c>
      <c r="H19" s="443" t="n">
        <v>15</v>
      </c>
      <c r="I19" s="443" t="n">
        <v>0</v>
      </c>
      <c r="J19" s="443" t="n">
        <v>164</v>
      </c>
      <c r="K19" s="443" t="n">
        <v>0</v>
      </c>
      <c r="L19" s="443" t="n">
        <v>20</v>
      </c>
      <c r="M19" s="443" t="n">
        <v>0</v>
      </c>
      <c r="N19" s="443" t="n">
        <v>146</v>
      </c>
      <c r="O19" s="443" t="n">
        <v>0</v>
      </c>
      <c r="P19" s="443" t="n">
        <v>20</v>
      </c>
      <c r="Q19" s="443" t="n">
        <v>0</v>
      </c>
      <c r="R19" s="443" t="n">
        <v>148</v>
      </c>
      <c r="S19" s="443" t="n">
        <v>0</v>
      </c>
      <c r="T19" s="443" t="n">
        <v>28</v>
      </c>
      <c r="U19" s="445" t="n">
        <v>0</v>
      </c>
    </row>
    <row r="20" customFormat="false" ht="12.75" hidden="false" customHeight="false" outlineLevel="0" collapsed="false">
      <c r="A20" s="442" t="s">
        <v>223</v>
      </c>
      <c r="B20" s="443" t="n">
        <v>238</v>
      </c>
      <c r="C20" s="443" t="n">
        <v>22</v>
      </c>
      <c r="D20" s="443" t="n">
        <v>40</v>
      </c>
      <c r="E20" s="443" t="n">
        <v>0</v>
      </c>
      <c r="F20" s="443" t="n">
        <v>293</v>
      </c>
      <c r="G20" s="443" t="n">
        <v>10</v>
      </c>
      <c r="H20" s="443" t="n">
        <v>60</v>
      </c>
      <c r="I20" s="443" t="n">
        <v>0</v>
      </c>
      <c r="J20" s="443" t="n">
        <v>328</v>
      </c>
      <c r="K20" s="443" t="n">
        <v>12</v>
      </c>
      <c r="L20" s="443" t="n">
        <v>66</v>
      </c>
      <c r="M20" s="443" t="n">
        <v>0</v>
      </c>
      <c r="N20" s="443" t="n">
        <v>296</v>
      </c>
      <c r="O20" s="443" t="n">
        <v>6</v>
      </c>
      <c r="P20" s="443" t="n">
        <v>51</v>
      </c>
      <c r="Q20" s="443" t="n">
        <v>0</v>
      </c>
      <c r="R20" s="443" t="n">
        <v>298</v>
      </c>
      <c r="S20" s="443" t="n">
        <v>5</v>
      </c>
      <c r="T20" s="443" t="n">
        <v>57</v>
      </c>
      <c r="U20" s="445" t="n">
        <v>0</v>
      </c>
    </row>
    <row r="21" customFormat="false" ht="12.75" hidden="false" customHeight="false" outlineLevel="0" collapsed="false">
      <c r="A21" s="442" t="s">
        <v>224</v>
      </c>
      <c r="B21" s="443" t="n">
        <v>349</v>
      </c>
      <c r="C21" s="443" t="n">
        <v>20</v>
      </c>
      <c r="D21" s="443" t="n">
        <v>47</v>
      </c>
      <c r="E21" s="443" t="n">
        <v>0</v>
      </c>
      <c r="F21" s="443" t="n">
        <v>423</v>
      </c>
      <c r="G21" s="443" t="n">
        <v>10</v>
      </c>
      <c r="H21" s="443" t="n">
        <v>70</v>
      </c>
      <c r="I21" s="443" t="n">
        <v>0</v>
      </c>
      <c r="J21" s="443" t="n">
        <v>434</v>
      </c>
      <c r="K21" s="443" t="n">
        <v>10</v>
      </c>
      <c r="L21" s="443" t="n">
        <v>58</v>
      </c>
      <c r="M21" s="443" t="n">
        <v>0</v>
      </c>
      <c r="N21" s="443" t="n">
        <v>342</v>
      </c>
      <c r="O21" s="443" t="n">
        <v>8</v>
      </c>
      <c r="P21" s="443" t="n">
        <v>38</v>
      </c>
      <c r="Q21" s="443" t="n">
        <v>0</v>
      </c>
      <c r="R21" s="443" t="n">
        <v>259</v>
      </c>
      <c r="S21" s="443" t="n">
        <v>0</v>
      </c>
      <c r="T21" s="443" t="n">
        <v>22</v>
      </c>
      <c r="U21" s="445" t="n">
        <v>0</v>
      </c>
    </row>
    <row r="22" customFormat="false" ht="12.75" hidden="false" customHeight="false" outlineLevel="0" collapsed="false">
      <c r="A22" s="442" t="s">
        <v>225</v>
      </c>
      <c r="B22" s="443" t="n">
        <v>126</v>
      </c>
      <c r="C22" s="443" t="n">
        <v>7</v>
      </c>
      <c r="D22" s="443" t="n">
        <v>25</v>
      </c>
      <c r="E22" s="443" t="n">
        <v>0</v>
      </c>
      <c r="F22" s="443" t="n">
        <v>136</v>
      </c>
      <c r="G22" s="443" t="n">
        <v>6</v>
      </c>
      <c r="H22" s="443" t="n">
        <v>29</v>
      </c>
      <c r="I22" s="443" t="n">
        <v>0</v>
      </c>
      <c r="J22" s="443" t="n">
        <v>177</v>
      </c>
      <c r="K22" s="443" t="n">
        <v>2</v>
      </c>
      <c r="L22" s="443" t="n">
        <v>42</v>
      </c>
      <c r="M22" s="443" t="n">
        <v>0</v>
      </c>
      <c r="N22" s="443" t="n">
        <v>178</v>
      </c>
      <c r="O22" s="443" t="n">
        <v>0</v>
      </c>
      <c r="P22" s="443" t="n">
        <v>27</v>
      </c>
      <c r="Q22" s="443" t="n">
        <v>0</v>
      </c>
      <c r="R22" s="443" t="n">
        <v>184</v>
      </c>
      <c r="S22" s="443" t="n">
        <v>0</v>
      </c>
      <c r="T22" s="443" t="n">
        <v>21</v>
      </c>
      <c r="U22" s="445" t="n">
        <v>0</v>
      </c>
    </row>
    <row r="23" customFormat="false" ht="12.75" hidden="false" customHeight="false" outlineLevel="0" collapsed="false">
      <c r="A23" s="442" t="s">
        <v>226</v>
      </c>
      <c r="B23" s="443" t="n">
        <v>368</v>
      </c>
      <c r="C23" s="443" t="n">
        <v>34</v>
      </c>
      <c r="D23" s="443" t="n">
        <v>31</v>
      </c>
      <c r="E23" s="443" t="n">
        <v>0</v>
      </c>
      <c r="F23" s="443" t="n">
        <v>440</v>
      </c>
      <c r="G23" s="443" t="n">
        <v>12</v>
      </c>
      <c r="H23" s="443" t="n">
        <v>28</v>
      </c>
      <c r="I23" s="443" t="n">
        <v>0</v>
      </c>
      <c r="J23" s="443" t="n">
        <v>454</v>
      </c>
      <c r="K23" s="443" t="n">
        <v>14</v>
      </c>
      <c r="L23" s="443" t="n">
        <v>51</v>
      </c>
      <c r="M23" s="443" t="n">
        <v>0</v>
      </c>
      <c r="N23" s="443" t="n">
        <v>366</v>
      </c>
      <c r="O23" s="443" t="n">
        <v>0</v>
      </c>
      <c r="P23" s="443" t="n">
        <v>34</v>
      </c>
      <c r="Q23" s="443" t="n">
        <v>0</v>
      </c>
      <c r="R23" s="443" t="n">
        <v>361</v>
      </c>
      <c r="S23" s="443" t="n">
        <v>7</v>
      </c>
      <c r="T23" s="443" t="n">
        <v>31</v>
      </c>
      <c r="U23" s="445" t="n">
        <v>0</v>
      </c>
    </row>
    <row r="24" customFormat="false" ht="12.75" hidden="false" customHeight="false" outlineLevel="0" collapsed="false">
      <c r="A24" s="442" t="s">
        <v>227</v>
      </c>
      <c r="B24" s="443" t="n">
        <v>387</v>
      </c>
      <c r="C24" s="443" t="n">
        <v>12</v>
      </c>
      <c r="D24" s="443" t="n">
        <v>67</v>
      </c>
      <c r="E24" s="443" t="n">
        <v>0</v>
      </c>
      <c r="F24" s="443" t="n">
        <v>399</v>
      </c>
      <c r="G24" s="443" t="n">
        <v>0</v>
      </c>
      <c r="H24" s="443" t="n">
        <v>91</v>
      </c>
      <c r="I24" s="443" t="n">
        <v>0</v>
      </c>
      <c r="J24" s="443" t="n">
        <v>387</v>
      </c>
      <c r="K24" s="443" t="n">
        <v>0</v>
      </c>
      <c r="L24" s="443" t="n">
        <v>56</v>
      </c>
      <c r="M24" s="443" t="n">
        <v>0</v>
      </c>
      <c r="N24" s="443" t="n">
        <v>353</v>
      </c>
      <c r="O24" s="443" t="n">
        <v>0</v>
      </c>
      <c r="P24" s="443" t="n">
        <v>30</v>
      </c>
      <c r="Q24" s="443" t="n">
        <v>0</v>
      </c>
      <c r="R24" s="443" t="n">
        <v>365</v>
      </c>
      <c r="S24" s="443" t="n">
        <v>0</v>
      </c>
      <c r="T24" s="443" t="n">
        <v>24</v>
      </c>
      <c r="U24" s="445" t="n">
        <v>0</v>
      </c>
    </row>
    <row r="25" customFormat="false" ht="12.75" hidden="false" customHeight="false" outlineLevel="0" collapsed="false">
      <c r="A25" s="442" t="s">
        <v>228</v>
      </c>
      <c r="B25" s="443" t="n">
        <v>436</v>
      </c>
      <c r="C25" s="443" t="n">
        <v>21</v>
      </c>
      <c r="D25" s="443" t="n">
        <v>66</v>
      </c>
      <c r="E25" s="443" t="n">
        <v>0</v>
      </c>
      <c r="F25" s="443" t="n">
        <v>428</v>
      </c>
      <c r="G25" s="443" t="n">
        <v>16</v>
      </c>
      <c r="H25" s="443" t="n">
        <v>65</v>
      </c>
      <c r="I25" s="443" t="n">
        <v>0</v>
      </c>
      <c r="J25" s="443" t="n">
        <v>563</v>
      </c>
      <c r="K25" s="443" t="n">
        <v>19</v>
      </c>
      <c r="L25" s="443" t="n">
        <v>101</v>
      </c>
      <c r="M25" s="443" t="n">
        <v>0</v>
      </c>
      <c r="N25" s="443" t="n">
        <v>446</v>
      </c>
      <c r="O25" s="443" t="n">
        <v>15</v>
      </c>
      <c r="P25" s="443" t="n">
        <v>62</v>
      </c>
      <c r="Q25" s="443" t="n">
        <v>0</v>
      </c>
      <c r="R25" s="443" t="n">
        <v>430</v>
      </c>
      <c r="S25" s="443" t="n">
        <v>7</v>
      </c>
      <c r="T25" s="443" t="n">
        <v>60</v>
      </c>
      <c r="U25" s="445" t="n">
        <v>0</v>
      </c>
    </row>
    <row r="26" customFormat="false" ht="12.75" hidden="false" customHeight="false" outlineLevel="0" collapsed="false">
      <c r="A26" s="442" t="s">
        <v>229</v>
      </c>
      <c r="B26" s="443" t="n">
        <v>9373</v>
      </c>
      <c r="C26" s="443" t="n">
        <v>5508</v>
      </c>
      <c r="D26" s="443" t="n">
        <v>606</v>
      </c>
      <c r="E26" s="443" t="n">
        <v>233</v>
      </c>
      <c r="F26" s="443" t="n">
        <v>10070</v>
      </c>
      <c r="G26" s="443" t="n">
        <v>3952</v>
      </c>
      <c r="H26" s="443" t="n">
        <v>633</v>
      </c>
      <c r="I26" s="443" t="n">
        <v>193</v>
      </c>
      <c r="J26" s="443" t="n">
        <v>11426</v>
      </c>
      <c r="K26" s="443" t="n">
        <v>3526</v>
      </c>
      <c r="L26" s="443" t="n">
        <v>919</v>
      </c>
      <c r="M26" s="443" t="n">
        <v>231</v>
      </c>
      <c r="N26" s="443" t="n">
        <v>9045</v>
      </c>
      <c r="O26" s="443" t="n">
        <v>2389</v>
      </c>
      <c r="P26" s="443" t="n">
        <v>809</v>
      </c>
      <c r="Q26" s="443" t="n">
        <v>108</v>
      </c>
      <c r="R26" s="443" t="n">
        <v>9612</v>
      </c>
      <c r="S26" s="443" t="n">
        <v>1810</v>
      </c>
      <c r="T26" s="443" t="n">
        <v>702</v>
      </c>
      <c r="U26" s="445" t="n">
        <v>11</v>
      </c>
    </row>
    <row r="27" customFormat="false" ht="25.5" hidden="false" customHeight="false" outlineLevel="0" collapsed="false">
      <c r="A27" s="438" t="s">
        <v>230</v>
      </c>
      <c r="B27" s="439" t="n">
        <v>5268</v>
      </c>
      <c r="C27" s="439" t="n">
        <v>1320</v>
      </c>
      <c r="D27" s="439" t="n">
        <v>581</v>
      </c>
      <c r="E27" s="439" t="n">
        <v>46</v>
      </c>
      <c r="F27" s="439" t="n">
        <v>5355</v>
      </c>
      <c r="G27" s="439" t="n">
        <v>767</v>
      </c>
      <c r="H27" s="439" t="n">
        <v>504</v>
      </c>
      <c r="I27" s="439" t="n">
        <v>52</v>
      </c>
      <c r="J27" s="439" t="n">
        <v>7538</v>
      </c>
      <c r="K27" s="439" t="n">
        <v>607</v>
      </c>
      <c r="L27" s="439" t="n">
        <v>623</v>
      </c>
      <c r="M27" s="439" t="n">
        <v>30</v>
      </c>
      <c r="N27" s="439" t="n">
        <v>6524</v>
      </c>
      <c r="O27" s="439" t="n">
        <v>429</v>
      </c>
      <c r="P27" s="439" t="n">
        <v>527</v>
      </c>
      <c r="Q27" s="439" t="n">
        <v>21</v>
      </c>
      <c r="R27" s="439" t="n">
        <v>6286</v>
      </c>
      <c r="S27" s="439" t="n">
        <v>212</v>
      </c>
      <c r="T27" s="439" t="n">
        <v>605</v>
      </c>
      <c r="U27" s="441" t="n">
        <v>0</v>
      </c>
    </row>
    <row r="28" customFormat="false" ht="12.75" hidden="false" customHeight="false" outlineLevel="0" collapsed="false">
      <c r="A28" s="442" t="s">
        <v>231</v>
      </c>
      <c r="B28" s="443" t="n">
        <v>174</v>
      </c>
      <c r="C28" s="443" t="n">
        <v>8</v>
      </c>
      <c r="D28" s="443" t="n">
        <v>8</v>
      </c>
      <c r="E28" s="443" t="n">
        <v>0</v>
      </c>
      <c r="F28" s="443" t="n">
        <v>140</v>
      </c>
      <c r="G28" s="443" t="n">
        <v>0</v>
      </c>
      <c r="H28" s="443" t="n">
        <v>8</v>
      </c>
      <c r="I28" s="443" t="n">
        <v>0</v>
      </c>
      <c r="J28" s="443" t="n">
        <v>156</v>
      </c>
      <c r="K28" s="443" t="n">
        <v>0</v>
      </c>
      <c r="L28" s="443" t="n">
        <v>13</v>
      </c>
      <c r="M28" s="443" t="n">
        <v>0</v>
      </c>
      <c r="N28" s="443" t="n">
        <v>98</v>
      </c>
      <c r="O28" s="443" t="n">
        <v>0</v>
      </c>
      <c r="P28" s="443" t="n">
        <v>8</v>
      </c>
      <c r="Q28" s="443" t="n">
        <v>0</v>
      </c>
      <c r="R28" s="443" t="n">
        <v>98</v>
      </c>
      <c r="S28" s="443" t="n">
        <v>0</v>
      </c>
      <c r="T28" s="443" t="n">
        <v>8</v>
      </c>
      <c r="U28" s="445" t="n">
        <v>0</v>
      </c>
    </row>
    <row r="29" customFormat="false" ht="12.75" hidden="false" customHeight="false" outlineLevel="0" collapsed="false">
      <c r="A29" s="442" t="s">
        <v>232</v>
      </c>
      <c r="B29" s="443" t="n">
        <v>333</v>
      </c>
      <c r="C29" s="443" t="n">
        <v>12</v>
      </c>
      <c r="D29" s="443" t="n">
        <v>20</v>
      </c>
      <c r="E29" s="443" t="n">
        <v>0</v>
      </c>
      <c r="F29" s="443" t="n">
        <v>330</v>
      </c>
      <c r="G29" s="443" t="n">
        <v>6</v>
      </c>
      <c r="H29" s="443" t="n">
        <v>10</v>
      </c>
      <c r="I29" s="443" t="n">
        <v>0</v>
      </c>
      <c r="J29" s="443" t="n">
        <v>274</v>
      </c>
      <c r="K29" s="443" t="n">
        <v>7</v>
      </c>
      <c r="L29" s="443" t="n">
        <v>20</v>
      </c>
      <c r="M29" s="443" t="n">
        <v>0</v>
      </c>
      <c r="N29" s="443" t="n">
        <v>259</v>
      </c>
      <c r="O29" s="443" t="n">
        <v>7</v>
      </c>
      <c r="P29" s="443" t="n">
        <v>22</v>
      </c>
      <c r="Q29" s="443" t="n">
        <v>0</v>
      </c>
      <c r="R29" s="443" t="n">
        <v>299</v>
      </c>
      <c r="S29" s="443" t="n">
        <v>7</v>
      </c>
      <c r="T29" s="443" t="n">
        <v>29</v>
      </c>
      <c r="U29" s="445" t="n">
        <v>0</v>
      </c>
    </row>
    <row r="30" customFormat="false" ht="12.75" hidden="false" customHeight="false" outlineLevel="0" collapsed="false">
      <c r="A30" s="442" t="s">
        <v>233</v>
      </c>
      <c r="B30" s="443" t="n">
        <v>310</v>
      </c>
      <c r="C30" s="443" t="n">
        <v>22</v>
      </c>
      <c r="D30" s="443" t="n">
        <v>10</v>
      </c>
      <c r="E30" s="443" t="n">
        <v>0</v>
      </c>
      <c r="F30" s="443" t="n">
        <v>337</v>
      </c>
      <c r="G30" s="443" t="n">
        <v>6</v>
      </c>
      <c r="H30" s="443" t="n">
        <v>12</v>
      </c>
      <c r="I30" s="443" t="n">
        <v>0</v>
      </c>
      <c r="J30" s="443" t="n">
        <v>261</v>
      </c>
      <c r="K30" s="443" t="n">
        <v>0</v>
      </c>
      <c r="L30" s="443" t="n">
        <v>10</v>
      </c>
      <c r="M30" s="443" t="n">
        <v>0</v>
      </c>
      <c r="N30" s="443" t="n">
        <v>228</v>
      </c>
      <c r="O30" s="443" t="n">
        <v>0</v>
      </c>
      <c r="P30" s="443" t="n">
        <v>13</v>
      </c>
      <c r="Q30" s="443" t="n">
        <v>0</v>
      </c>
      <c r="R30" s="443" t="n">
        <v>201</v>
      </c>
      <c r="S30" s="443" t="n">
        <v>0</v>
      </c>
      <c r="T30" s="443" t="n">
        <v>16</v>
      </c>
      <c r="U30" s="445" t="n">
        <v>0</v>
      </c>
    </row>
    <row r="31" customFormat="false" ht="25.5" hidden="false" customHeight="false" outlineLevel="0" collapsed="false">
      <c r="A31" s="442" t="s">
        <v>234</v>
      </c>
      <c r="B31" s="443" t="n">
        <v>14</v>
      </c>
      <c r="C31" s="443" t="n">
        <v>0</v>
      </c>
      <c r="D31" s="443" t="n">
        <v>0</v>
      </c>
      <c r="E31" s="443" t="n">
        <v>0</v>
      </c>
      <c r="F31" s="443" t="n">
        <v>16</v>
      </c>
      <c r="G31" s="443" t="n">
        <v>0</v>
      </c>
      <c r="H31" s="443" t="n">
        <v>0</v>
      </c>
      <c r="I31" s="443" t="n">
        <v>0</v>
      </c>
      <c r="J31" s="443" t="n">
        <v>9</v>
      </c>
      <c r="K31" s="443" t="n">
        <v>0</v>
      </c>
      <c r="L31" s="443" t="n">
        <v>0</v>
      </c>
      <c r="M31" s="443" t="n">
        <v>0</v>
      </c>
      <c r="N31" s="443" t="n">
        <v>10</v>
      </c>
      <c r="O31" s="443" t="n">
        <v>0</v>
      </c>
      <c r="P31" s="443" t="n">
        <v>0</v>
      </c>
      <c r="Q31" s="443" t="n">
        <v>0</v>
      </c>
      <c r="R31" s="443" t="n">
        <v>9</v>
      </c>
      <c r="S31" s="443" t="n">
        <v>0</v>
      </c>
      <c r="T31" s="443" t="n">
        <v>0</v>
      </c>
      <c r="U31" s="445" t="n">
        <v>0</v>
      </c>
    </row>
    <row r="32" customFormat="false" ht="12.75" hidden="false" customHeight="false" outlineLevel="0" collapsed="false">
      <c r="A32" s="442" t="s">
        <v>235</v>
      </c>
      <c r="B32" s="443" t="n">
        <v>467</v>
      </c>
      <c r="C32" s="443" t="n">
        <v>23</v>
      </c>
      <c r="D32" s="443" t="n">
        <v>29</v>
      </c>
      <c r="E32" s="443" t="n">
        <v>0</v>
      </c>
      <c r="F32" s="443" t="n">
        <v>391</v>
      </c>
      <c r="G32" s="443" t="n">
        <v>13</v>
      </c>
      <c r="H32" s="443" t="n">
        <v>22</v>
      </c>
      <c r="I32" s="443" t="n">
        <v>0</v>
      </c>
      <c r="J32" s="443" t="n">
        <v>392</v>
      </c>
      <c r="K32" s="443" t="n">
        <v>15</v>
      </c>
      <c r="L32" s="443" t="n">
        <v>26</v>
      </c>
      <c r="M32" s="443" t="n">
        <v>0</v>
      </c>
      <c r="N32" s="443" t="n">
        <v>330</v>
      </c>
      <c r="O32" s="443" t="n">
        <v>4</v>
      </c>
      <c r="P32" s="443" t="n">
        <v>13</v>
      </c>
      <c r="Q32" s="443" t="n">
        <v>0</v>
      </c>
      <c r="R32" s="443" t="n">
        <v>285</v>
      </c>
      <c r="S32" s="443" t="n">
        <v>4</v>
      </c>
      <c r="T32" s="443" t="n">
        <v>20</v>
      </c>
      <c r="U32" s="445" t="n">
        <v>0</v>
      </c>
    </row>
    <row r="33" customFormat="false" ht="12.75" hidden="false" customHeight="false" outlineLevel="0" collapsed="false">
      <c r="A33" s="442" t="s">
        <v>236</v>
      </c>
      <c r="B33" s="443" t="n">
        <v>193</v>
      </c>
      <c r="C33" s="443" t="n">
        <v>130</v>
      </c>
      <c r="D33" s="443" t="n">
        <v>14</v>
      </c>
      <c r="E33" s="443" t="n">
        <v>0</v>
      </c>
      <c r="F33" s="443" t="n">
        <v>217</v>
      </c>
      <c r="G33" s="443" t="n">
        <v>131</v>
      </c>
      <c r="H33" s="443" t="n">
        <v>17</v>
      </c>
      <c r="I33" s="443" t="n">
        <v>0</v>
      </c>
      <c r="J33" s="443" t="n">
        <v>1858</v>
      </c>
      <c r="K33" s="443" t="n">
        <v>114</v>
      </c>
      <c r="L33" s="443" t="n">
        <v>26</v>
      </c>
      <c r="M33" s="443" t="n">
        <v>0</v>
      </c>
      <c r="N33" s="443" t="n">
        <v>1695</v>
      </c>
      <c r="O33" s="443" t="n">
        <v>48</v>
      </c>
      <c r="P33" s="443" t="n">
        <v>16</v>
      </c>
      <c r="Q33" s="443" t="n">
        <v>0</v>
      </c>
      <c r="R33" s="443" t="n">
        <v>1517</v>
      </c>
      <c r="S33" s="443" t="n">
        <v>15</v>
      </c>
      <c r="T33" s="443" t="n">
        <v>16</v>
      </c>
      <c r="U33" s="445" t="n">
        <v>0</v>
      </c>
    </row>
    <row r="34" customFormat="false" ht="12.75" hidden="false" customHeight="false" outlineLevel="0" collapsed="false">
      <c r="A34" s="442" t="s">
        <v>237</v>
      </c>
      <c r="B34" s="443" t="n">
        <v>570</v>
      </c>
      <c r="C34" s="443" t="n">
        <v>159</v>
      </c>
      <c r="D34" s="443" t="n">
        <v>73</v>
      </c>
      <c r="E34" s="443" t="n">
        <v>9</v>
      </c>
      <c r="F34" s="443" t="n">
        <v>644</v>
      </c>
      <c r="G34" s="443" t="n">
        <v>60</v>
      </c>
      <c r="H34" s="443" t="n">
        <v>59</v>
      </c>
      <c r="I34" s="443" t="n">
        <v>8</v>
      </c>
      <c r="J34" s="443" t="n">
        <v>762</v>
      </c>
      <c r="K34" s="443" t="n">
        <v>29</v>
      </c>
      <c r="L34" s="443" t="n">
        <v>111</v>
      </c>
      <c r="M34" s="443" t="n">
        <v>10</v>
      </c>
      <c r="N34" s="443" t="n">
        <v>817</v>
      </c>
      <c r="O34" s="443" t="n">
        <v>24</v>
      </c>
      <c r="P34" s="443" t="n">
        <v>111</v>
      </c>
      <c r="Q34" s="443" t="n">
        <v>15</v>
      </c>
      <c r="R34" s="443" t="n">
        <v>857</v>
      </c>
      <c r="S34" s="443" t="n">
        <v>38</v>
      </c>
      <c r="T34" s="443" t="n">
        <v>103</v>
      </c>
      <c r="U34" s="445" t="n">
        <v>0</v>
      </c>
    </row>
    <row r="35" customFormat="false" ht="12.75" hidden="false" customHeight="false" outlineLevel="0" collapsed="false">
      <c r="A35" s="442" t="s">
        <v>238</v>
      </c>
      <c r="B35" s="443" t="n">
        <v>248</v>
      </c>
      <c r="C35" s="443" t="n">
        <v>40</v>
      </c>
      <c r="D35" s="443" t="n">
        <v>17</v>
      </c>
      <c r="E35" s="443" t="n">
        <v>0</v>
      </c>
      <c r="F35" s="443" t="n">
        <v>252</v>
      </c>
      <c r="G35" s="443" t="n">
        <v>20</v>
      </c>
      <c r="H35" s="443" t="n">
        <v>19</v>
      </c>
      <c r="I35" s="443" t="n">
        <v>0</v>
      </c>
      <c r="J35" s="443" t="n">
        <v>238</v>
      </c>
      <c r="K35" s="443" t="n">
        <v>24</v>
      </c>
      <c r="L35" s="443" t="n">
        <v>23</v>
      </c>
      <c r="M35" s="443" t="n">
        <v>0</v>
      </c>
      <c r="N35" s="443" t="n">
        <v>186</v>
      </c>
      <c r="O35" s="443" t="n">
        <v>23</v>
      </c>
      <c r="P35" s="443" t="n">
        <v>23</v>
      </c>
      <c r="Q35" s="443" t="n">
        <v>0</v>
      </c>
      <c r="R35" s="443" t="n">
        <v>188</v>
      </c>
      <c r="S35" s="443" t="n">
        <v>3</v>
      </c>
      <c r="T35" s="443" t="n">
        <v>16</v>
      </c>
      <c r="U35" s="445" t="n">
        <v>0</v>
      </c>
    </row>
    <row r="36" customFormat="false" ht="12.75" hidden="false" customHeight="false" outlineLevel="0" collapsed="false">
      <c r="A36" s="442" t="s">
        <v>239</v>
      </c>
      <c r="B36" s="443" t="n">
        <v>166</v>
      </c>
      <c r="C36" s="443" t="n">
        <v>20</v>
      </c>
      <c r="D36" s="443" t="n">
        <v>7</v>
      </c>
      <c r="E36" s="443" t="n">
        <v>1</v>
      </c>
      <c r="F36" s="443" t="n">
        <v>137</v>
      </c>
      <c r="G36" s="443" t="n">
        <v>8</v>
      </c>
      <c r="H36" s="443" t="n">
        <v>17</v>
      </c>
      <c r="I36" s="443" t="n">
        <v>0</v>
      </c>
      <c r="J36" s="443" t="n">
        <v>146</v>
      </c>
      <c r="K36" s="443" t="n">
        <v>2</v>
      </c>
      <c r="L36" s="443" t="n">
        <v>22</v>
      </c>
      <c r="M36" s="443" t="n">
        <v>0</v>
      </c>
      <c r="N36" s="443" t="n">
        <v>91</v>
      </c>
      <c r="O36" s="443" t="n">
        <v>2</v>
      </c>
      <c r="P36" s="443" t="n">
        <v>15</v>
      </c>
      <c r="Q36" s="443" t="n">
        <v>0</v>
      </c>
      <c r="R36" s="443" t="n">
        <v>80</v>
      </c>
      <c r="S36" s="443" t="n">
        <v>1</v>
      </c>
      <c r="T36" s="443" t="n">
        <v>21</v>
      </c>
      <c r="U36" s="445" t="n">
        <v>0</v>
      </c>
    </row>
    <row r="37" customFormat="false" ht="12.75" hidden="false" customHeight="false" outlineLevel="0" collapsed="false">
      <c r="A37" s="442" t="s">
        <v>240</v>
      </c>
      <c r="B37" s="443" t="n">
        <v>178</v>
      </c>
      <c r="C37" s="443" t="n">
        <v>4</v>
      </c>
      <c r="D37" s="443" t="n">
        <v>9</v>
      </c>
      <c r="E37" s="443" t="n">
        <v>0</v>
      </c>
      <c r="F37" s="443" t="n">
        <v>169</v>
      </c>
      <c r="G37" s="443" t="n">
        <v>0</v>
      </c>
      <c r="H37" s="443" t="n">
        <v>9</v>
      </c>
      <c r="I37" s="443" t="n">
        <v>0</v>
      </c>
      <c r="J37" s="443" t="n">
        <v>185</v>
      </c>
      <c r="K37" s="443" t="n">
        <v>0</v>
      </c>
      <c r="L37" s="443" t="n">
        <v>8</v>
      </c>
      <c r="M37" s="443" t="n">
        <v>0</v>
      </c>
      <c r="N37" s="443" t="n">
        <v>123</v>
      </c>
      <c r="O37" s="443" t="n">
        <v>0</v>
      </c>
      <c r="P37" s="443" t="n">
        <v>2</v>
      </c>
      <c r="Q37" s="443" t="n">
        <v>0</v>
      </c>
      <c r="R37" s="443" t="n">
        <v>100</v>
      </c>
      <c r="S37" s="443" t="n">
        <v>0</v>
      </c>
      <c r="T37" s="443" t="n">
        <v>3</v>
      </c>
      <c r="U37" s="445" t="n">
        <v>0</v>
      </c>
    </row>
    <row r="38" customFormat="false" ht="12.75" hidden="false" customHeight="false" outlineLevel="0" collapsed="false">
      <c r="A38" s="442" t="s">
        <v>241</v>
      </c>
      <c r="B38" s="443" t="n">
        <v>2629</v>
      </c>
      <c r="C38" s="443" t="n">
        <v>902</v>
      </c>
      <c r="D38" s="443" t="n">
        <v>394</v>
      </c>
      <c r="E38" s="443" t="n">
        <v>35</v>
      </c>
      <c r="F38" s="443" t="n">
        <v>2739</v>
      </c>
      <c r="G38" s="443" t="n">
        <v>524</v>
      </c>
      <c r="H38" s="443" t="n">
        <v>332</v>
      </c>
      <c r="I38" s="443" t="n">
        <v>43</v>
      </c>
      <c r="J38" s="443" t="n">
        <v>3266</v>
      </c>
      <c r="K38" s="443" t="n">
        <v>416</v>
      </c>
      <c r="L38" s="443" t="n">
        <v>364</v>
      </c>
      <c r="M38" s="443" t="n">
        <v>20</v>
      </c>
      <c r="N38" s="443" t="n">
        <v>2697</v>
      </c>
      <c r="O38" s="443" t="n">
        <v>320</v>
      </c>
      <c r="P38" s="443" t="n">
        <v>303</v>
      </c>
      <c r="Q38" s="443" t="n">
        <v>6</v>
      </c>
      <c r="R38" s="443" t="n">
        <v>2659</v>
      </c>
      <c r="S38" s="443" t="n">
        <v>145</v>
      </c>
      <c r="T38" s="443" t="n">
        <v>374</v>
      </c>
      <c r="U38" s="445" t="n">
        <v>0</v>
      </c>
    </row>
    <row r="39" customFormat="false" ht="25.5" hidden="false" customHeight="false" outlineLevel="0" collapsed="false">
      <c r="A39" s="438" t="s">
        <v>242</v>
      </c>
      <c r="B39" s="439" t="n">
        <v>5003</v>
      </c>
      <c r="C39" s="439" t="n">
        <v>264</v>
      </c>
      <c r="D39" s="439" t="n">
        <v>402</v>
      </c>
      <c r="E39" s="439" t="n">
        <v>3</v>
      </c>
      <c r="F39" s="439" t="n">
        <v>5728</v>
      </c>
      <c r="G39" s="439" t="n">
        <v>91</v>
      </c>
      <c r="H39" s="439" t="n">
        <v>603</v>
      </c>
      <c r="I39" s="439" t="n">
        <v>2</v>
      </c>
      <c r="J39" s="439" t="n">
        <v>6404</v>
      </c>
      <c r="K39" s="439" t="n">
        <v>103</v>
      </c>
      <c r="L39" s="439" t="n">
        <v>786</v>
      </c>
      <c r="M39" s="439" t="n">
        <v>2</v>
      </c>
      <c r="N39" s="439" t="n">
        <v>5448</v>
      </c>
      <c r="O39" s="439" t="n">
        <v>79</v>
      </c>
      <c r="P39" s="439" t="n">
        <v>738</v>
      </c>
      <c r="Q39" s="439" t="n">
        <v>0</v>
      </c>
      <c r="R39" s="439" t="n">
        <v>4998</v>
      </c>
      <c r="S39" s="439" t="n">
        <v>59</v>
      </c>
      <c r="T39" s="439" t="n">
        <v>703</v>
      </c>
      <c r="U39" s="441" t="n">
        <v>0</v>
      </c>
    </row>
    <row r="40" customFormat="false" ht="12.75" hidden="false" customHeight="false" outlineLevel="0" collapsed="false">
      <c r="A40" s="442" t="s">
        <v>243</v>
      </c>
      <c r="B40" s="443" t="n">
        <v>136</v>
      </c>
      <c r="C40" s="443" t="n">
        <v>0</v>
      </c>
      <c r="D40" s="443" t="n">
        <v>9</v>
      </c>
      <c r="E40" s="443" t="n">
        <v>0</v>
      </c>
      <c r="F40" s="443" t="n">
        <v>171</v>
      </c>
      <c r="G40" s="443" t="n">
        <v>0</v>
      </c>
      <c r="H40" s="443" t="n">
        <v>31</v>
      </c>
      <c r="I40" s="443" t="n">
        <v>0</v>
      </c>
      <c r="J40" s="443" t="n">
        <v>229</v>
      </c>
      <c r="K40" s="443" t="n">
        <v>0</v>
      </c>
      <c r="L40" s="443" t="n">
        <v>33</v>
      </c>
      <c r="M40" s="443" t="n">
        <v>0</v>
      </c>
      <c r="N40" s="443" t="n">
        <v>186</v>
      </c>
      <c r="O40" s="443" t="n">
        <v>0</v>
      </c>
      <c r="P40" s="443" t="n">
        <v>25</v>
      </c>
      <c r="Q40" s="443" t="n">
        <v>0</v>
      </c>
      <c r="R40" s="443" t="n">
        <v>146</v>
      </c>
      <c r="S40" s="443" t="n">
        <v>0</v>
      </c>
      <c r="T40" s="443" t="n">
        <v>12</v>
      </c>
      <c r="U40" s="445" t="n">
        <v>0</v>
      </c>
    </row>
    <row r="41" customFormat="false" ht="12.75" hidden="false" customHeight="false" outlineLevel="0" collapsed="false">
      <c r="A41" s="442" t="s">
        <v>244</v>
      </c>
      <c r="B41" s="443" t="n">
        <v>176</v>
      </c>
      <c r="C41" s="443" t="n">
        <v>5</v>
      </c>
      <c r="D41" s="443" t="n">
        <v>4</v>
      </c>
      <c r="E41" s="443" t="n">
        <v>0</v>
      </c>
      <c r="F41" s="443" t="n">
        <v>172</v>
      </c>
      <c r="G41" s="443" t="n">
        <v>0</v>
      </c>
      <c r="H41" s="443" t="n">
        <v>4</v>
      </c>
      <c r="I41" s="443" t="n">
        <v>0</v>
      </c>
      <c r="J41" s="443" t="n">
        <v>139</v>
      </c>
      <c r="K41" s="443" t="n">
        <v>0</v>
      </c>
      <c r="L41" s="443" t="n">
        <v>9</v>
      </c>
      <c r="M41" s="443" t="n">
        <v>0</v>
      </c>
      <c r="N41" s="443" t="n">
        <v>106</v>
      </c>
      <c r="O41" s="443" t="n">
        <v>0</v>
      </c>
      <c r="P41" s="443" t="n">
        <v>5</v>
      </c>
      <c r="Q41" s="443" t="n">
        <v>0</v>
      </c>
      <c r="R41" s="443" t="n">
        <v>103</v>
      </c>
      <c r="S41" s="443" t="n">
        <v>0</v>
      </c>
      <c r="T41" s="443" t="n">
        <v>6</v>
      </c>
      <c r="U41" s="445" t="n">
        <v>0</v>
      </c>
    </row>
    <row r="42" customFormat="false" ht="12.75" hidden="false" customHeight="false" outlineLevel="0" collapsed="false">
      <c r="A42" s="446" t="s">
        <v>245</v>
      </c>
      <c r="B42" s="443" t="n">
        <v>13</v>
      </c>
      <c r="C42" s="443" t="n">
        <v>0</v>
      </c>
      <c r="D42" s="443" t="n">
        <v>4</v>
      </c>
      <c r="E42" s="443" t="n">
        <v>0</v>
      </c>
      <c r="F42" s="443" t="n">
        <v>42</v>
      </c>
      <c r="G42" s="443" t="n">
        <v>0</v>
      </c>
      <c r="H42" s="443" t="n">
        <v>1</v>
      </c>
      <c r="I42" s="443" t="n">
        <v>0</v>
      </c>
      <c r="J42" s="443" t="n">
        <v>53</v>
      </c>
      <c r="K42" s="443" t="n">
        <v>0</v>
      </c>
      <c r="L42" s="443" t="n">
        <v>6</v>
      </c>
      <c r="M42" s="443" t="n">
        <v>0</v>
      </c>
      <c r="N42" s="443" t="n">
        <v>60</v>
      </c>
      <c r="O42" s="443" t="n">
        <v>0</v>
      </c>
      <c r="P42" s="443" t="n">
        <v>9</v>
      </c>
      <c r="Q42" s="443" t="n">
        <v>0</v>
      </c>
      <c r="R42" s="443" t="n">
        <v>82</v>
      </c>
      <c r="S42" s="443" t="n">
        <v>0</v>
      </c>
      <c r="T42" s="443" t="n">
        <v>4</v>
      </c>
      <c r="U42" s="445" t="n">
        <v>0</v>
      </c>
    </row>
    <row r="43" customFormat="false" ht="12.75" hidden="false" customHeight="false" outlineLevel="0" collapsed="false">
      <c r="A43" s="446" t="s">
        <v>246</v>
      </c>
      <c r="B43" s="443" t="n">
        <v>2278</v>
      </c>
      <c r="C43" s="443" t="n">
        <v>135</v>
      </c>
      <c r="D43" s="443" t="n">
        <v>237</v>
      </c>
      <c r="E43" s="443" t="n">
        <v>2</v>
      </c>
      <c r="F43" s="443" t="n">
        <v>2600</v>
      </c>
      <c r="G43" s="443" t="n">
        <v>37</v>
      </c>
      <c r="H43" s="443" t="n">
        <v>371</v>
      </c>
      <c r="I43" s="443" t="n">
        <v>2</v>
      </c>
      <c r="J43" s="443" t="n">
        <v>2973</v>
      </c>
      <c r="K43" s="443" t="n">
        <v>28</v>
      </c>
      <c r="L43" s="443" t="n">
        <v>479</v>
      </c>
      <c r="M43" s="443" t="n">
        <v>2</v>
      </c>
      <c r="N43" s="443" t="n">
        <v>2475</v>
      </c>
      <c r="O43" s="443" t="n">
        <v>29</v>
      </c>
      <c r="P43" s="443" t="n">
        <v>473</v>
      </c>
      <c r="Q43" s="443" t="n">
        <v>0</v>
      </c>
      <c r="R43" s="443" t="n">
        <v>2424</v>
      </c>
      <c r="S43" s="443" t="n">
        <v>21</v>
      </c>
      <c r="T43" s="443" t="n">
        <v>485</v>
      </c>
      <c r="U43" s="445" t="n">
        <v>0</v>
      </c>
    </row>
    <row r="44" customFormat="false" ht="12.75" hidden="false" customHeight="false" outlineLevel="0" collapsed="false">
      <c r="A44" s="446" t="s">
        <v>247</v>
      </c>
      <c r="B44" s="443" t="n">
        <v>306</v>
      </c>
      <c r="C44" s="443" t="n">
        <v>5</v>
      </c>
      <c r="D44" s="443" t="n">
        <v>21</v>
      </c>
      <c r="E44" s="443" t="n">
        <v>0</v>
      </c>
      <c r="F44" s="443" t="n">
        <v>346</v>
      </c>
      <c r="G44" s="443" t="n">
        <v>4</v>
      </c>
      <c r="H44" s="443" t="n">
        <v>13</v>
      </c>
      <c r="I44" s="443" t="n">
        <v>0</v>
      </c>
      <c r="J44" s="443" t="n">
        <v>416</v>
      </c>
      <c r="K44" s="443" t="n">
        <v>4</v>
      </c>
      <c r="L44" s="443" t="n">
        <v>34</v>
      </c>
      <c r="M44" s="443" t="n">
        <v>0</v>
      </c>
      <c r="N44" s="443" t="n">
        <v>362</v>
      </c>
      <c r="O44" s="443" t="n">
        <v>4</v>
      </c>
      <c r="P44" s="443" t="n">
        <v>21</v>
      </c>
      <c r="Q44" s="443" t="n">
        <v>0</v>
      </c>
      <c r="R44" s="443" t="n">
        <v>280</v>
      </c>
      <c r="S44" s="443" t="n">
        <v>4</v>
      </c>
      <c r="T44" s="443" t="n">
        <v>14</v>
      </c>
      <c r="U44" s="445" t="n">
        <v>0</v>
      </c>
    </row>
    <row r="45" customFormat="false" ht="12.75" hidden="false" customHeight="false" outlineLevel="0" collapsed="false">
      <c r="A45" s="446" t="s">
        <v>248</v>
      </c>
      <c r="B45" s="443" t="n">
        <v>712</v>
      </c>
      <c r="C45" s="443" t="n">
        <v>23</v>
      </c>
      <c r="D45" s="443" t="n">
        <v>39</v>
      </c>
      <c r="E45" s="443" t="n">
        <v>1</v>
      </c>
      <c r="F45" s="443" t="n">
        <v>816</v>
      </c>
      <c r="G45" s="443" t="n">
        <v>12</v>
      </c>
      <c r="H45" s="443" t="n">
        <v>71</v>
      </c>
      <c r="I45" s="443" t="n">
        <v>0</v>
      </c>
      <c r="J45" s="443" t="n">
        <v>880</v>
      </c>
      <c r="K45" s="443" t="n">
        <v>12</v>
      </c>
      <c r="L45" s="443" t="n">
        <v>87</v>
      </c>
      <c r="M45" s="443" t="n">
        <v>0</v>
      </c>
      <c r="N45" s="443" t="n">
        <v>642</v>
      </c>
      <c r="O45" s="443" t="n">
        <v>12</v>
      </c>
      <c r="P45" s="443" t="n">
        <v>42</v>
      </c>
      <c r="Q45" s="443" t="n">
        <v>0</v>
      </c>
      <c r="R45" s="443" t="n">
        <v>522</v>
      </c>
      <c r="S45" s="443" t="n">
        <v>5</v>
      </c>
      <c r="T45" s="443" t="n">
        <v>34</v>
      </c>
      <c r="U45" s="445" t="n">
        <v>0</v>
      </c>
    </row>
    <row r="46" customFormat="false" ht="12.75" hidden="false" customHeight="false" outlineLevel="0" collapsed="false">
      <c r="A46" s="446" t="s">
        <v>249</v>
      </c>
      <c r="B46" s="443" t="n">
        <v>1380</v>
      </c>
      <c r="C46" s="443" t="n">
        <v>97</v>
      </c>
      <c r="D46" s="443" t="n">
        <v>85</v>
      </c>
      <c r="E46" s="443" t="n">
        <v>0</v>
      </c>
      <c r="F46" s="443" t="n">
        <v>1567</v>
      </c>
      <c r="G46" s="443" t="n">
        <v>38</v>
      </c>
      <c r="H46" s="443" t="n">
        <v>108</v>
      </c>
      <c r="I46" s="443" t="n">
        <v>0</v>
      </c>
      <c r="J46" s="443" t="n">
        <v>1683</v>
      </c>
      <c r="K46" s="443" t="n">
        <v>59</v>
      </c>
      <c r="L46" s="443" t="n">
        <v>132</v>
      </c>
      <c r="M46" s="443" t="n">
        <v>0</v>
      </c>
      <c r="N46" s="443" t="n">
        <v>1598</v>
      </c>
      <c r="O46" s="443" t="n">
        <v>34</v>
      </c>
      <c r="P46" s="443" t="n">
        <v>160</v>
      </c>
      <c r="Q46" s="443" t="n">
        <v>0</v>
      </c>
      <c r="R46" s="443" t="n">
        <v>1423</v>
      </c>
      <c r="S46" s="443" t="n">
        <v>28</v>
      </c>
      <c r="T46" s="443" t="n">
        <v>137</v>
      </c>
      <c r="U46" s="445" t="n">
        <v>0</v>
      </c>
    </row>
    <row r="47" customFormat="false" ht="12.75" hidden="false" customHeight="false" outlineLevel="0" collapsed="false">
      <c r="A47" s="446" t="s">
        <v>250</v>
      </c>
      <c r="B47" s="443" t="n">
        <v>3</v>
      </c>
      <c r="C47" s="443" t="n">
        <v>0</v>
      </c>
      <c r="D47" s="443" t="n">
        <v>2</v>
      </c>
      <c r="E47" s="443" t="n">
        <v>0</v>
      </c>
      <c r="F47" s="443" t="n">
        <v>13</v>
      </c>
      <c r="G47" s="443" t="n">
        <v>0</v>
      </c>
      <c r="H47" s="443" t="n">
        <v>3</v>
      </c>
      <c r="I47" s="443" t="n">
        <v>0</v>
      </c>
      <c r="J47" s="443" t="n">
        <v>31</v>
      </c>
      <c r="K47" s="443" t="n">
        <v>0</v>
      </c>
      <c r="L47" s="443" t="n">
        <v>6</v>
      </c>
      <c r="M47" s="443" t="n">
        <v>0</v>
      </c>
      <c r="N47" s="443" t="n">
        <v>19</v>
      </c>
      <c r="O47" s="443" t="n">
        <v>0</v>
      </c>
      <c r="P47" s="443" t="n">
        <v>2</v>
      </c>
      <c r="Q47" s="443" t="n">
        <v>0</v>
      </c>
      <c r="R47" s="443" t="n">
        <v>18</v>
      </c>
      <c r="S47" s="443" t="n">
        <v>0</v>
      </c>
      <c r="T47" s="443" t="n">
        <v>10</v>
      </c>
      <c r="U47" s="445" t="n">
        <v>0</v>
      </c>
    </row>
    <row r="48" customFormat="false" ht="25.5" hidden="false" customHeight="false" outlineLevel="0" collapsed="false">
      <c r="A48" s="438" t="s">
        <v>251</v>
      </c>
      <c r="B48" s="439" t="n">
        <v>2185</v>
      </c>
      <c r="C48" s="439" t="n">
        <v>185</v>
      </c>
      <c r="D48" s="439" t="n">
        <v>125</v>
      </c>
      <c r="E48" s="439" t="n">
        <v>0</v>
      </c>
      <c r="F48" s="439" t="n">
        <v>2806</v>
      </c>
      <c r="G48" s="439" t="n">
        <v>41</v>
      </c>
      <c r="H48" s="439" t="n">
        <v>164</v>
      </c>
      <c r="I48" s="439" t="n">
        <v>0</v>
      </c>
      <c r="J48" s="439" t="n">
        <v>3431</v>
      </c>
      <c r="K48" s="439" t="n">
        <v>32</v>
      </c>
      <c r="L48" s="439" t="n">
        <v>196</v>
      </c>
      <c r="M48" s="439" t="n">
        <v>0</v>
      </c>
      <c r="N48" s="439" t="n">
        <v>2946</v>
      </c>
      <c r="O48" s="439" t="n">
        <v>19</v>
      </c>
      <c r="P48" s="439" t="n">
        <v>173</v>
      </c>
      <c r="Q48" s="439" t="n">
        <v>0</v>
      </c>
      <c r="R48" s="439" t="n">
        <v>2678</v>
      </c>
      <c r="S48" s="439" t="n">
        <v>9</v>
      </c>
      <c r="T48" s="439" t="n">
        <v>118</v>
      </c>
      <c r="U48" s="441" t="n">
        <v>0</v>
      </c>
    </row>
    <row r="49" customFormat="false" ht="12.75" hidden="false" customHeight="false" outlineLevel="0" collapsed="false">
      <c r="A49" s="442" t="s">
        <v>252</v>
      </c>
      <c r="B49" s="443" t="n">
        <v>399</v>
      </c>
      <c r="C49" s="443" t="n">
        <v>5</v>
      </c>
      <c r="D49" s="443" t="n">
        <v>39</v>
      </c>
      <c r="E49" s="443" t="n">
        <v>0</v>
      </c>
      <c r="F49" s="443" t="n">
        <v>487</v>
      </c>
      <c r="G49" s="443" t="n">
        <v>5</v>
      </c>
      <c r="H49" s="443" t="n">
        <v>45</v>
      </c>
      <c r="I49" s="443" t="n">
        <v>0</v>
      </c>
      <c r="J49" s="443" t="n">
        <v>519</v>
      </c>
      <c r="K49" s="443" t="n">
        <v>0</v>
      </c>
      <c r="L49" s="443" t="n">
        <v>19</v>
      </c>
      <c r="M49" s="443" t="n">
        <v>0</v>
      </c>
      <c r="N49" s="443" t="n">
        <v>473</v>
      </c>
      <c r="O49" s="443" t="n">
        <v>0</v>
      </c>
      <c r="P49" s="443" t="n">
        <v>16</v>
      </c>
      <c r="Q49" s="443" t="n">
        <v>0</v>
      </c>
      <c r="R49" s="443" t="n">
        <v>507</v>
      </c>
      <c r="S49" s="443" t="n">
        <v>0</v>
      </c>
      <c r="T49" s="443" t="n">
        <v>9</v>
      </c>
      <c r="U49" s="445" t="n">
        <v>0</v>
      </c>
    </row>
    <row r="50" customFormat="false" ht="12.75" hidden="false" customHeight="false" outlineLevel="0" collapsed="false">
      <c r="A50" s="442" t="s">
        <v>253</v>
      </c>
      <c r="B50" s="443" t="n">
        <v>21</v>
      </c>
      <c r="C50" s="443" t="n">
        <v>0</v>
      </c>
      <c r="D50" s="443" t="n">
        <v>0</v>
      </c>
      <c r="E50" s="443" t="n">
        <v>0</v>
      </c>
      <c r="F50" s="443" t="n">
        <v>29</v>
      </c>
      <c r="G50" s="443" t="n">
        <v>0</v>
      </c>
      <c r="H50" s="443" t="n">
        <v>0</v>
      </c>
      <c r="I50" s="443" t="n">
        <v>0</v>
      </c>
      <c r="J50" s="443" t="n">
        <v>32</v>
      </c>
      <c r="K50" s="443" t="n">
        <v>0</v>
      </c>
      <c r="L50" s="443" t="n">
        <v>1</v>
      </c>
      <c r="M50" s="443" t="n">
        <v>0</v>
      </c>
      <c r="N50" s="443" t="n">
        <v>43</v>
      </c>
      <c r="O50" s="443" t="n">
        <v>0</v>
      </c>
      <c r="P50" s="443" t="n">
        <v>0</v>
      </c>
      <c r="Q50" s="443" t="n">
        <v>0</v>
      </c>
      <c r="R50" s="443" t="n">
        <v>64</v>
      </c>
      <c r="S50" s="443" t="n">
        <v>0</v>
      </c>
      <c r="T50" s="443" t="n">
        <v>0</v>
      </c>
      <c r="U50" s="445" t="n">
        <v>0</v>
      </c>
    </row>
    <row r="51" customFormat="false" ht="25.5" hidden="false" customHeight="false" outlineLevel="0" collapsed="false">
      <c r="A51" s="442" t="s">
        <v>254</v>
      </c>
      <c r="B51" s="443" t="n">
        <v>117</v>
      </c>
      <c r="C51" s="443" t="n">
        <v>62</v>
      </c>
      <c r="D51" s="443" t="n">
        <v>1</v>
      </c>
      <c r="E51" s="443" t="n">
        <v>0</v>
      </c>
      <c r="F51" s="443" t="n">
        <v>156</v>
      </c>
      <c r="G51" s="443" t="n">
        <v>0</v>
      </c>
      <c r="H51" s="443" t="n">
        <v>7</v>
      </c>
      <c r="I51" s="443" t="n">
        <v>0</v>
      </c>
      <c r="J51" s="443" t="n">
        <v>251</v>
      </c>
      <c r="K51" s="443" t="n">
        <v>0</v>
      </c>
      <c r="L51" s="443" t="n">
        <v>12</v>
      </c>
      <c r="M51" s="443" t="n">
        <v>0</v>
      </c>
      <c r="N51" s="443" t="n">
        <v>226</v>
      </c>
      <c r="O51" s="443" t="n">
        <v>0</v>
      </c>
      <c r="P51" s="443" t="n">
        <v>12</v>
      </c>
      <c r="Q51" s="443" t="n">
        <v>0</v>
      </c>
      <c r="R51" s="443" t="n">
        <v>200</v>
      </c>
      <c r="S51" s="443" t="n">
        <v>0</v>
      </c>
      <c r="T51" s="443" t="n">
        <v>7</v>
      </c>
      <c r="U51" s="445" t="n">
        <v>0</v>
      </c>
    </row>
    <row r="52" customFormat="false" ht="25.5" hidden="false" customHeight="false" outlineLevel="0" collapsed="false">
      <c r="A52" s="442" t="s">
        <v>255</v>
      </c>
      <c r="B52" s="443" t="n">
        <v>230</v>
      </c>
      <c r="C52" s="443" t="n">
        <v>4</v>
      </c>
      <c r="D52" s="443" t="n">
        <v>4</v>
      </c>
      <c r="E52" s="443" t="n">
        <v>0</v>
      </c>
      <c r="F52" s="443" t="n">
        <v>438</v>
      </c>
      <c r="G52" s="443" t="n">
        <v>0</v>
      </c>
      <c r="H52" s="443" t="n">
        <v>5</v>
      </c>
      <c r="I52" s="443" t="n">
        <v>0</v>
      </c>
      <c r="J52" s="443" t="n">
        <v>490</v>
      </c>
      <c r="K52" s="443" t="n">
        <v>0</v>
      </c>
      <c r="L52" s="443" t="n">
        <v>1</v>
      </c>
      <c r="M52" s="443" t="n">
        <v>0</v>
      </c>
      <c r="N52" s="443" t="n">
        <v>477</v>
      </c>
      <c r="O52" s="443" t="n">
        <v>0</v>
      </c>
      <c r="P52" s="443" t="n">
        <v>4</v>
      </c>
      <c r="Q52" s="443" t="n">
        <v>0</v>
      </c>
      <c r="R52" s="443" t="n">
        <v>428</v>
      </c>
      <c r="S52" s="443" t="n">
        <v>0</v>
      </c>
      <c r="T52" s="443" t="n">
        <v>3</v>
      </c>
      <c r="U52" s="445" t="n">
        <v>0</v>
      </c>
    </row>
    <row r="53" customFormat="false" ht="25.5" hidden="false" customHeight="false" outlineLevel="0" collapsed="false">
      <c r="A53" s="442" t="s">
        <v>256</v>
      </c>
      <c r="B53" s="443" t="n">
        <v>428</v>
      </c>
      <c r="C53" s="443" t="n">
        <v>0</v>
      </c>
      <c r="D53" s="443" t="n">
        <v>23</v>
      </c>
      <c r="E53" s="443" t="n">
        <v>0</v>
      </c>
      <c r="F53" s="443" t="n">
        <v>470</v>
      </c>
      <c r="G53" s="443" t="n">
        <v>0</v>
      </c>
      <c r="H53" s="443" t="n">
        <v>33</v>
      </c>
      <c r="I53" s="443" t="n">
        <v>0</v>
      </c>
      <c r="J53" s="443" t="n">
        <v>659</v>
      </c>
      <c r="K53" s="443" t="n">
        <v>0</v>
      </c>
      <c r="L53" s="443" t="n">
        <v>49</v>
      </c>
      <c r="M53" s="443" t="n">
        <v>0</v>
      </c>
      <c r="N53" s="443" t="n">
        <v>541</v>
      </c>
      <c r="O53" s="443" t="n">
        <v>0</v>
      </c>
      <c r="P53" s="443" t="n">
        <v>48</v>
      </c>
      <c r="Q53" s="443" t="n">
        <v>0</v>
      </c>
      <c r="R53" s="443" t="n">
        <v>510</v>
      </c>
      <c r="S53" s="443" t="n">
        <v>0</v>
      </c>
      <c r="T53" s="443" t="n">
        <v>36</v>
      </c>
      <c r="U53" s="445" t="n">
        <v>0</v>
      </c>
    </row>
    <row r="54" customFormat="false" ht="12.75" hidden="false" customHeight="false" outlineLevel="0" collapsed="false">
      <c r="A54" s="442" t="s">
        <v>257</v>
      </c>
      <c r="B54" s="443" t="n">
        <v>80</v>
      </c>
      <c r="C54" s="443" t="n">
        <v>0</v>
      </c>
      <c r="D54" s="443" t="n">
        <v>2</v>
      </c>
      <c r="E54" s="443" t="n">
        <v>0</v>
      </c>
      <c r="F54" s="443" t="n">
        <v>145</v>
      </c>
      <c r="G54" s="443" t="n">
        <v>0</v>
      </c>
      <c r="H54" s="443" t="n">
        <v>11</v>
      </c>
      <c r="I54" s="443" t="n">
        <v>0</v>
      </c>
      <c r="J54" s="443" t="n">
        <v>251</v>
      </c>
      <c r="K54" s="443" t="n">
        <v>0</v>
      </c>
      <c r="L54" s="443" t="n">
        <v>11</v>
      </c>
      <c r="M54" s="443" t="n">
        <v>0</v>
      </c>
      <c r="N54" s="443" t="n">
        <v>213</v>
      </c>
      <c r="O54" s="443" t="n">
        <v>0</v>
      </c>
      <c r="P54" s="443" t="n">
        <v>5</v>
      </c>
      <c r="Q54" s="443" t="n">
        <v>0</v>
      </c>
      <c r="R54" s="443" t="n">
        <v>189</v>
      </c>
      <c r="S54" s="443" t="n">
        <v>0</v>
      </c>
      <c r="T54" s="443" t="n">
        <v>2</v>
      </c>
      <c r="U54" s="445" t="n">
        <v>0</v>
      </c>
    </row>
    <row r="55" customFormat="false" ht="12.75" hidden="false" customHeight="false" outlineLevel="0" collapsed="false">
      <c r="A55" s="442" t="s">
        <v>258</v>
      </c>
      <c r="B55" s="443" t="n">
        <v>911</v>
      </c>
      <c r="C55" s="443" t="n">
        <v>113</v>
      </c>
      <c r="D55" s="443" t="n">
        <v>56</v>
      </c>
      <c r="E55" s="443" t="n">
        <v>0</v>
      </c>
      <c r="F55" s="443" t="n">
        <v>1081</v>
      </c>
      <c r="G55" s="443" t="n">
        <v>37</v>
      </c>
      <c r="H55" s="443" t="n">
        <v>62</v>
      </c>
      <c r="I55" s="443" t="n">
        <v>0</v>
      </c>
      <c r="J55" s="443" t="n">
        <v>1229</v>
      </c>
      <c r="K55" s="443" t="n">
        <v>32</v>
      </c>
      <c r="L55" s="443" t="n">
        <v>103</v>
      </c>
      <c r="M55" s="443" t="n">
        <v>0</v>
      </c>
      <c r="N55" s="443" t="n">
        <v>973</v>
      </c>
      <c r="O55" s="443" t="n">
        <v>19</v>
      </c>
      <c r="P55" s="443" t="n">
        <v>88</v>
      </c>
      <c r="Q55" s="443" t="n">
        <v>0</v>
      </c>
      <c r="R55" s="443" t="n">
        <v>780</v>
      </c>
      <c r="S55" s="443" t="n">
        <v>9</v>
      </c>
      <c r="T55" s="443" t="n">
        <v>62</v>
      </c>
      <c r="U55" s="445" t="n">
        <v>0</v>
      </c>
    </row>
    <row r="56" customFormat="false" ht="25.5" hidden="false" customHeight="false" outlineLevel="0" collapsed="false">
      <c r="A56" s="438" t="s">
        <v>259</v>
      </c>
      <c r="B56" s="439" t="n">
        <v>9832</v>
      </c>
      <c r="C56" s="439" t="n">
        <v>595</v>
      </c>
      <c r="D56" s="439" t="n">
        <v>783</v>
      </c>
      <c r="E56" s="439" t="n">
        <v>27</v>
      </c>
      <c r="F56" s="439" t="n">
        <v>9867</v>
      </c>
      <c r="G56" s="439" t="n">
        <v>361</v>
      </c>
      <c r="H56" s="439" t="n">
        <v>948</v>
      </c>
      <c r="I56" s="439" t="n">
        <v>77</v>
      </c>
      <c r="J56" s="439" t="n">
        <v>10780</v>
      </c>
      <c r="K56" s="439" t="n">
        <v>305</v>
      </c>
      <c r="L56" s="439" t="n">
        <v>987</v>
      </c>
      <c r="M56" s="439" t="n">
        <v>56</v>
      </c>
      <c r="N56" s="439" t="n">
        <v>8980</v>
      </c>
      <c r="O56" s="439" t="n">
        <v>134</v>
      </c>
      <c r="P56" s="439" t="n">
        <v>748</v>
      </c>
      <c r="Q56" s="439" t="n">
        <v>19</v>
      </c>
      <c r="R56" s="439" t="n">
        <v>8239</v>
      </c>
      <c r="S56" s="439" t="n">
        <v>87</v>
      </c>
      <c r="T56" s="439" t="n">
        <v>557</v>
      </c>
      <c r="U56" s="441" t="n">
        <v>13</v>
      </c>
    </row>
    <row r="57" customFormat="false" ht="12.75" hidden="false" customHeight="false" outlineLevel="0" collapsed="false">
      <c r="A57" s="442" t="s">
        <v>260</v>
      </c>
      <c r="B57" s="443" t="n">
        <v>1260</v>
      </c>
      <c r="C57" s="443" t="n">
        <v>7</v>
      </c>
      <c r="D57" s="443" t="n">
        <v>67</v>
      </c>
      <c r="E57" s="443" t="n">
        <v>0</v>
      </c>
      <c r="F57" s="443" t="n">
        <v>1316</v>
      </c>
      <c r="G57" s="443" t="n">
        <v>2</v>
      </c>
      <c r="H57" s="443" t="n">
        <v>122</v>
      </c>
      <c r="I57" s="443" t="n">
        <v>0</v>
      </c>
      <c r="J57" s="443" t="n">
        <v>1628</v>
      </c>
      <c r="K57" s="443" t="n">
        <v>2</v>
      </c>
      <c r="L57" s="443" t="n">
        <v>179</v>
      </c>
      <c r="M57" s="443" t="n">
        <v>0</v>
      </c>
      <c r="N57" s="443" t="n">
        <v>1344</v>
      </c>
      <c r="O57" s="443" t="n">
        <v>2</v>
      </c>
      <c r="P57" s="443" t="n">
        <v>129</v>
      </c>
      <c r="Q57" s="443" t="n">
        <v>0</v>
      </c>
      <c r="R57" s="443" t="n">
        <v>1304</v>
      </c>
      <c r="S57" s="443" t="n">
        <v>0</v>
      </c>
      <c r="T57" s="443" t="n">
        <v>103</v>
      </c>
      <c r="U57" s="445" t="n">
        <v>0</v>
      </c>
    </row>
    <row r="58" customFormat="false" ht="12.75" hidden="false" customHeight="false" outlineLevel="0" collapsed="false">
      <c r="A58" s="442" t="s">
        <v>261</v>
      </c>
      <c r="B58" s="443" t="n">
        <v>137</v>
      </c>
      <c r="C58" s="443" t="n">
        <v>3</v>
      </c>
      <c r="D58" s="443" t="n">
        <v>7</v>
      </c>
      <c r="E58" s="443" t="n">
        <v>0</v>
      </c>
      <c r="F58" s="443" t="n">
        <v>163</v>
      </c>
      <c r="G58" s="443" t="n">
        <v>0</v>
      </c>
      <c r="H58" s="443" t="n">
        <v>4</v>
      </c>
      <c r="I58" s="443" t="n">
        <v>0</v>
      </c>
      <c r="J58" s="443" t="n">
        <v>140</v>
      </c>
      <c r="K58" s="443" t="n">
        <v>0</v>
      </c>
      <c r="L58" s="443" t="n">
        <v>4</v>
      </c>
      <c r="M58" s="443" t="n">
        <v>0</v>
      </c>
      <c r="N58" s="443" t="n">
        <v>130</v>
      </c>
      <c r="O58" s="443" t="n">
        <v>0</v>
      </c>
      <c r="P58" s="443" t="n">
        <v>4</v>
      </c>
      <c r="Q58" s="443" t="n">
        <v>0</v>
      </c>
      <c r="R58" s="443" t="n">
        <v>94</v>
      </c>
      <c r="S58" s="443" t="n">
        <v>0</v>
      </c>
      <c r="T58" s="443" t="n">
        <v>1</v>
      </c>
      <c r="U58" s="445" t="n">
        <v>0</v>
      </c>
    </row>
    <row r="59" customFormat="false" ht="12.75" hidden="false" customHeight="false" outlineLevel="0" collapsed="false">
      <c r="A59" s="442" t="s">
        <v>262</v>
      </c>
      <c r="B59" s="443" t="n">
        <v>157</v>
      </c>
      <c r="C59" s="443" t="n">
        <v>29</v>
      </c>
      <c r="D59" s="443" t="n">
        <v>8</v>
      </c>
      <c r="E59" s="443" t="n">
        <v>0</v>
      </c>
      <c r="F59" s="443" t="n">
        <v>162</v>
      </c>
      <c r="G59" s="443" t="n">
        <v>0</v>
      </c>
      <c r="H59" s="443" t="n">
        <v>7</v>
      </c>
      <c r="I59" s="443" t="n">
        <v>0</v>
      </c>
      <c r="J59" s="443" t="n">
        <v>139</v>
      </c>
      <c r="K59" s="443" t="n">
        <v>0</v>
      </c>
      <c r="L59" s="443" t="n">
        <v>8</v>
      </c>
      <c r="M59" s="443" t="n">
        <v>0</v>
      </c>
      <c r="N59" s="443" t="n">
        <v>127</v>
      </c>
      <c r="O59" s="443" t="n">
        <v>0</v>
      </c>
      <c r="P59" s="443" t="n">
        <v>6</v>
      </c>
      <c r="Q59" s="443" t="n">
        <v>0</v>
      </c>
      <c r="R59" s="443" t="n">
        <v>118</v>
      </c>
      <c r="S59" s="443" t="n">
        <v>0</v>
      </c>
      <c r="T59" s="443" t="n">
        <v>3</v>
      </c>
      <c r="U59" s="445" t="n">
        <v>0</v>
      </c>
    </row>
    <row r="60" customFormat="false" ht="12.75" hidden="false" customHeight="false" outlineLevel="0" collapsed="false">
      <c r="A60" s="442" t="s">
        <v>263</v>
      </c>
      <c r="B60" s="443" t="n">
        <v>1264</v>
      </c>
      <c r="C60" s="443" t="n">
        <v>30</v>
      </c>
      <c r="D60" s="443" t="n">
        <v>64</v>
      </c>
      <c r="E60" s="443" t="n">
        <v>10</v>
      </c>
      <c r="F60" s="443" t="n">
        <v>1366</v>
      </c>
      <c r="G60" s="443" t="n">
        <v>2</v>
      </c>
      <c r="H60" s="443" t="n">
        <v>67</v>
      </c>
      <c r="I60" s="443" t="n">
        <v>0</v>
      </c>
      <c r="J60" s="443" t="n">
        <v>1602</v>
      </c>
      <c r="K60" s="443" t="n">
        <v>2</v>
      </c>
      <c r="L60" s="443" t="n">
        <v>88</v>
      </c>
      <c r="M60" s="443" t="n">
        <v>0</v>
      </c>
      <c r="N60" s="443" t="n">
        <v>1277</v>
      </c>
      <c r="O60" s="443" t="n">
        <v>2</v>
      </c>
      <c r="P60" s="443" t="n">
        <v>50</v>
      </c>
      <c r="Q60" s="443" t="n">
        <v>0</v>
      </c>
      <c r="R60" s="443" t="n">
        <v>1194</v>
      </c>
      <c r="S60" s="443" t="n">
        <v>2</v>
      </c>
      <c r="T60" s="443" t="n">
        <v>43</v>
      </c>
      <c r="U60" s="445" t="n">
        <v>0</v>
      </c>
    </row>
    <row r="61" customFormat="false" ht="12.75" hidden="false" customHeight="false" outlineLevel="0" collapsed="false">
      <c r="A61" s="442" t="s">
        <v>264</v>
      </c>
      <c r="B61" s="443" t="n">
        <v>417</v>
      </c>
      <c r="C61" s="443" t="n">
        <v>7</v>
      </c>
      <c r="D61" s="443" t="n">
        <v>11</v>
      </c>
      <c r="E61" s="443" t="n">
        <v>0</v>
      </c>
      <c r="F61" s="443" t="n">
        <v>373</v>
      </c>
      <c r="G61" s="443" t="n">
        <v>6</v>
      </c>
      <c r="H61" s="443" t="n">
        <v>7</v>
      </c>
      <c r="I61" s="443" t="n">
        <v>0</v>
      </c>
      <c r="J61" s="443" t="n">
        <v>435</v>
      </c>
      <c r="K61" s="443" t="n">
        <v>0</v>
      </c>
      <c r="L61" s="443" t="n">
        <v>13</v>
      </c>
      <c r="M61" s="443" t="n">
        <v>0</v>
      </c>
      <c r="N61" s="443" t="n">
        <v>435</v>
      </c>
      <c r="O61" s="443" t="n">
        <v>0</v>
      </c>
      <c r="P61" s="443" t="n">
        <v>12</v>
      </c>
      <c r="Q61" s="443" t="n">
        <v>0</v>
      </c>
      <c r="R61" s="443" t="n">
        <v>439</v>
      </c>
      <c r="S61" s="443" t="n">
        <v>0</v>
      </c>
      <c r="T61" s="443" t="n">
        <v>10</v>
      </c>
      <c r="U61" s="445" t="n">
        <v>0</v>
      </c>
    </row>
    <row r="62" customFormat="false" ht="25.5" hidden="false" customHeight="false" outlineLevel="0" collapsed="false">
      <c r="A62" s="442" t="s">
        <v>265</v>
      </c>
      <c r="B62" s="443" t="n">
        <v>368</v>
      </c>
      <c r="C62" s="443" t="n">
        <v>23</v>
      </c>
      <c r="D62" s="443" t="n">
        <v>63</v>
      </c>
      <c r="E62" s="443" t="n">
        <v>6</v>
      </c>
      <c r="F62" s="443" t="n">
        <v>322</v>
      </c>
      <c r="G62" s="443" t="n">
        <v>18</v>
      </c>
      <c r="H62" s="443" t="n">
        <v>65</v>
      </c>
      <c r="I62" s="443" t="n">
        <v>5</v>
      </c>
      <c r="J62" s="443" t="n">
        <v>443</v>
      </c>
      <c r="K62" s="443" t="n">
        <v>17</v>
      </c>
      <c r="L62" s="443" t="n">
        <v>87</v>
      </c>
      <c r="M62" s="443" t="n">
        <v>6</v>
      </c>
      <c r="N62" s="443" t="n">
        <v>325</v>
      </c>
      <c r="O62" s="443" t="n">
        <v>0</v>
      </c>
      <c r="P62" s="443" t="n">
        <v>68</v>
      </c>
      <c r="Q62" s="443" t="n">
        <v>0</v>
      </c>
      <c r="R62" s="443" t="n">
        <v>289</v>
      </c>
      <c r="S62" s="443" t="n">
        <v>0</v>
      </c>
      <c r="T62" s="443" t="n">
        <v>47</v>
      </c>
      <c r="U62" s="445" t="n">
        <v>0</v>
      </c>
    </row>
    <row r="63" customFormat="false" ht="12.75" hidden="false" customHeight="false" outlineLevel="0" collapsed="false">
      <c r="A63" s="442" t="s">
        <v>266</v>
      </c>
      <c r="B63" s="443" t="n">
        <v>1768</v>
      </c>
      <c r="C63" s="443" t="n">
        <v>170</v>
      </c>
      <c r="D63" s="443" t="n">
        <v>111</v>
      </c>
      <c r="E63" s="443" t="n">
        <v>0</v>
      </c>
      <c r="F63" s="443" t="n">
        <v>1641</v>
      </c>
      <c r="G63" s="443" t="n">
        <v>154</v>
      </c>
      <c r="H63" s="443" t="n">
        <v>183</v>
      </c>
      <c r="I63" s="443" t="n">
        <v>66</v>
      </c>
      <c r="J63" s="443" t="n">
        <v>1414</v>
      </c>
      <c r="K63" s="443" t="n">
        <v>163</v>
      </c>
      <c r="L63" s="443" t="n">
        <v>168</v>
      </c>
      <c r="M63" s="443" t="n">
        <v>48</v>
      </c>
      <c r="N63" s="443" t="n">
        <v>1102</v>
      </c>
      <c r="O63" s="443" t="n">
        <v>91</v>
      </c>
      <c r="P63" s="443" t="n">
        <v>123</v>
      </c>
      <c r="Q63" s="443" t="n">
        <v>17</v>
      </c>
      <c r="R63" s="443" t="n">
        <v>940</v>
      </c>
      <c r="S63" s="443" t="n">
        <v>59</v>
      </c>
      <c r="T63" s="443" t="n">
        <v>91</v>
      </c>
      <c r="U63" s="445" t="n">
        <v>10</v>
      </c>
    </row>
    <row r="64" customFormat="false" ht="12.75" hidden="false" customHeight="false" outlineLevel="0" collapsed="false">
      <c r="A64" s="442" t="s">
        <v>267</v>
      </c>
      <c r="B64" s="443" t="n">
        <v>319</v>
      </c>
      <c r="C64" s="443" t="n">
        <v>1</v>
      </c>
      <c r="D64" s="443" t="n">
        <v>35</v>
      </c>
      <c r="E64" s="443" t="n">
        <v>0</v>
      </c>
      <c r="F64" s="443" t="n">
        <v>268</v>
      </c>
      <c r="G64" s="443" t="n">
        <v>0</v>
      </c>
      <c r="H64" s="443" t="n">
        <v>32</v>
      </c>
      <c r="I64" s="443" t="n">
        <v>0</v>
      </c>
      <c r="J64" s="443" t="n">
        <v>317</v>
      </c>
      <c r="K64" s="443" t="n">
        <v>0</v>
      </c>
      <c r="L64" s="443" t="n">
        <v>37</v>
      </c>
      <c r="M64" s="443" t="n">
        <v>0</v>
      </c>
      <c r="N64" s="443" t="n">
        <v>309</v>
      </c>
      <c r="O64" s="443" t="n">
        <v>0</v>
      </c>
      <c r="P64" s="443" t="n">
        <v>32</v>
      </c>
      <c r="Q64" s="443" t="n">
        <v>0</v>
      </c>
      <c r="R64" s="443" t="n">
        <v>329</v>
      </c>
      <c r="S64" s="443" t="n">
        <v>0</v>
      </c>
      <c r="T64" s="443" t="n">
        <v>30</v>
      </c>
      <c r="U64" s="445" t="n">
        <v>0</v>
      </c>
    </row>
    <row r="65" customFormat="false" ht="12.75" hidden="false" customHeight="false" outlineLevel="0" collapsed="false">
      <c r="A65" s="442" t="s">
        <v>268</v>
      </c>
      <c r="B65" s="443" t="n">
        <v>979</v>
      </c>
      <c r="C65" s="443" t="n">
        <v>97</v>
      </c>
      <c r="D65" s="443" t="n">
        <v>67</v>
      </c>
      <c r="E65" s="443" t="n">
        <v>0</v>
      </c>
      <c r="F65" s="443" t="n">
        <v>1010</v>
      </c>
      <c r="G65" s="443" t="n">
        <v>62</v>
      </c>
      <c r="H65" s="443" t="n">
        <v>85</v>
      </c>
      <c r="I65" s="443" t="n">
        <v>0</v>
      </c>
      <c r="J65" s="443" t="n">
        <v>994</v>
      </c>
      <c r="K65" s="443" t="n">
        <v>73</v>
      </c>
      <c r="L65" s="443" t="n">
        <v>82</v>
      </c>
      <c r="M65" s="443" t="n">
        <v>0</v>
      </c>
      <c r="N65" s="443" t="n">
        <v>868</v>
      </c>
      <c r="O65" s="443" t="n">
        <v>10</v>
      </c>
      <c r="P65" s="443" t="n">
        <v>63</v>
      </c>
      <c r="Q65" s="443" t="n">
        <v>0</v>
      </c>
      <c r="R65" s="443" t="n">
        <v>769</v>
      </c>
      <c r="S65" s="443" t="n">
        <v>8</v>
      </c>
      <c r="T65" s="443" t="n">
        <v>45</v>
      </c>
      <c r="U65" s="445" t="n">
        <v>0</v>
      </c>
    </row>
    <row r="66" customFormat="false" ht="12.75" hidden="false" customHeight="false" outlineLevel="0" collapsed="false">
      <c r="A66" s="442" t="s">
        <v>269</v>
      </c>
      <c r="B66" s="443" t="n">
        <v>560</v>
      </c>
      <c r="C66" s="443" t="n">
        <v>45</v>
      </c>
      <c r="D66" s="443" t="n">
        <v>28</v>
      </c>
      <c r="E66" s="443" t="n">
        <v>5</v>
      </c>
      <c r="F66" s="443" t="n">
        <v>621</v>
      </c>
      <c r="G66" s="443" t="n">
        <v>13</v>
      </c>
      <c r="H66" s="443" t="n">
        <v>28</v>
      </c>
      <c r="I66" s="443" t="n">
        <v>4</v>
      </c>
      <c r="J66" s="443" t="n">
        <v>628</v>
      </c>
      <c r="K66" s="443" t="n">
        <v>11</v>
      </c>
      <c r="L66" s="443" t="n">
        <v>36</v>
      </c>
      <c r="M66" s="443" t="n">
        <v>0</v>
      </c>
      <c r="N66" s="443" t="n">
        <v>574</v>
      </c>
      <c r="O66" s="443" t="n">
        <v>9</v>
      </c>
      <c r="P66" s="443" t="n">
        <v>32</v>
      </c>
      <c r="Q66" s="443" t="n">
        <v>0</v>
      </c>
      <c r="R66" s="443" t="n">
        <v>557</v>
      </c>
      <c r="S66" s="443" t="n">
        <v>7</v>
      </c>
      <c r="T66" s="443" t="n">
        <v>25</v>
      </c>
      <c r="U66" s="445" t="n">
        <v>0</v>
      </c>
    </row>
    <row r="67" customFormat="false" ht="12.75" hidden="false" customHeight="false" outlineLevel="0" collapsed="false">
      <c r="A67" s="442" t="s">
        <v>270</v>
      </c>
      <c r="B67" s="443" t="n">
        <v>311</v>
      </c>
      <c r="C67" s="443" t="n">
        <v>14</v>
      </c>
      <c r="D67" s="443" t="n">
        <v>49</v>
      </c>
      <c r="E67" s="443" t="n">
        <v>3</v>
      </c>
      <c r="F67" s="443" t="n">
        <v>274</v>
      </c>
      <c r="G67" s="443" t="n">
        <v>10</v>
      </c>
      <c r="H67" s="443" t="n">
        <v>43</v>
      </c>
      <c r="I67" s="443" t="n">
        <v>0</v>
      </c>
      <c r="J67" s="443" t="n">
        <v>334</v>
      </c>
      <c r="K67" s="443" t="n">
        <v>7</v>
      </c>
      <c r="L67" s="443" t="n">
        <v>36</v>
      </c>
      <c r="M67" s="443" t="n">
        <v>0</v>
      </c>
      <c r="N67" s="443" t="n">
        <v>249</v>
      </c>
      <c r="O67" s="443" t="n">
        <v>3</v>
      </c>
      <c r="P67" s="443" t="n">
        <v>36</v>
      </c>
      <c r="Q67" s="443" t="n">
        <v>0</v>
      </c>
      <c r="R67" s="443" t="n">
        <v>230</v>
      </c>
      <c r="S67" s="443" t="n">
        <v>0</v>
      </c>
      <c r="T67" s="443" t="n">
        <v>22</v>
      </c>
      <c r="U67" s="445" t="n">
        <v>0</v>
      </c>
    </row>
    <row r="68" customFormat="false" ht="12.75" hidden="false" customHeight="false" outlineLevel="0" collapsed="false">
      <c r="A68" s="442" t="s">
        <v>271</v>
      </c>
      <c r="B68" s="443" t="n">
        <v>1129</v>
      </c>
      <c r="C68" s="443" t="n">
        <v>129</v>
      </c>
      <c r="D68" s="443" t="n">
        <v>106</v>
      </c>
      <c r="E68" s="443" t="n">
        <v>3</v>
      </c>
      <c r="F68" s="443" t="n">
        <v>1190</v>
      </c>
      <c r="G68" s="443" t="n">
        <v>89</v>
      </c>
      <c r="H68" s="443" t="n">
        <v>141</v>
      </c>
      <c r="I68" s="443" t="n">
        <v>2</v>
      </c>
      <c r="J68" s="443" t="n">
        <v>1437</v>
      </c>
      <c r="K68" s="443" t="n">
        <v>29</v>
      </c>
      <c r="L68" s="443" t="n">
        <v>85</v>
      </c>
      <c r="M68" s="443" t="n">
        <v>2</v>
      </c>
      <c r="N68" s="443" t="n">
        <v>1200</v>
      </c>
      <c r="O68" s="443" t="n">
        <v>16</v>
      </c>
      <c r="P68" s="443" t="n">
        <v>76</v>
      </c>
      <c r="Q68" s="443" t="n">
        <v>2</v>
      </c>
      <c r="R68" s="443" t="n">
        <v>1122</v>
      </c>
      <c r="S68" s="443" t="n">
        <v>11</v>
      </c>
      <c r="T68" s="443" t="n">
        <v>58</v>
      </c>
      <c r="U68" s="445" t="n">
        <v>2</v>
      </c>
    </row>
    <row r="69" customFormat="false" ht="12.75" hidden="false" customHeight="false" outlineLevel="0" collapsed="false">
      <c r="A69" s="442" t="s">
        <v>272</v>
      </c>
      <c r="B69" s="443" t="n">
        <v>821</v>
      </c>
      <c r="C69" s="443" t="n">
        <v>7</v>
      </c>
      <c r="D69" s="443" t="n">
        <v>141</v>
      </c>
      <c r="E69" s="443" t="n">
        <v>0</v>
      </c>
      <c r="F69" s="443" t="n">
        <v>811</v>
      </c>
      <c r="G69" s="443" t="n">
        <v>4</v>
      </c>
      <c r="H69" s="443" t="n">
        <v>124</v>
      </c>
      <c r="I69" s="443" t="n">
        <v>0</v>
      </c>
      <c r="J69" s="443" t="n">
        <v>931</v>
      </c>
      <c r="K69" s="443" t="n">
        <v>1</v>
      </c>
      <c r="L69" s="443" t="n">
        <v>115</v>
      </c>
      <c r="M69" s="443" t="n">
        <v>0</v>
      </c>
      <c r="N69" s="443" t="n">
        <v>788</v>
      </c>
      <c r="O69" s="443" t="n">
        <v>0</v>
      </c>
      <c r="P69" s="443" t="n">
        <v>79</v>
      </c>
      <c r="Q69" s="443" t="n">
        <v>0</v>
      </c>
      <c r="R69" s="443" t="n">
        <v>667</v>
      </c>
      <c r="S69" s="443" t="n">
        <v>0</v>
      </c>
      <c r="T69" s="443" t="n">
        <v>62</v>
      </c>
      <c r="U69" s="445" t="n">
        <v>0</v>
      </c>
    </row>
    <row r="70" customFormat="false" ht="12.75" hidden="false" customHeight="false" outlineLevel="0" collapsed="false">
      <c r="A70" s="442" t="s">
        <v>273</v>
      </c>
      <c r="B70" s="443" t="n">
        <v>343</v>
      </c>
      <c r="C70" s="443" t="n">
        <v>34</v>
      </c>
      <c r="D70" s="443" t="n">
        <v>28</v>
      </c>
      <c r="E70" s="443" t="n">
        <v>0</v>
      </c>
      <c r="F70" s="443" t="n">
        <v>349</v>
      </c>
      <c r="G70" s="443" t="n">
        <v>0</v>
      </c>
      <c r="H70" s="443" t="n">
        <v>41</v>
      </c>
      <c r="I70" s="443" t="n">
        <v>0</v>
      </c>
      <c r="J70" s="443" t="n">
        <v>337</v>
      </c>
      <c r="K70" s="443" t="n">
        <v>0</v>
      </c>
      <c r="L70" s="443" t="n">
        <v>49</v>
      </c>
      <c r="M70" s="443" t="n">
        <v>0</v>
      </c>
      <c r="N70" s="443" t="n">
        <v>251</v>
      </c>
      <c r="O70" s="443" t="n">
        <v>0</v>
      </c>
      <c r="P70" s="443" t="n">
        <v>37</v>
      </c>
      <c r="Q70" s="443" t="n">
        <v>0</v>
      </c>
      <c r="R70" s="443" t="n">
        <v>187</v>
      </c>
      <c r="S70" s="443" t="n">
        <v>0</v>
      </c>
      <c r="T70" s="443" t="n">
        <v>14</v>
      </c>
      <c r="U70" s="445" t="n">
        <v>0</v>
      </c>
    </row>
    <row r="71" customFormat="false" ht="25.5" hidden="false" customHeight="false" outlineLevel="0" collapsed="false">
      <c r="A71" s="438" t="s">
        <v>274</v>
      </c>
      <c r="B71" s="439" t="n">
        <v>6825</v>
      </c>
      <c r="C71" s="439" t="n">
        <v>276</v>
      </c>
      <c r="D71" s="439" t="n">
        <v>325</v>
      </c>
      <c r="E71" s="439" t="n">
        <v>0</v>
      </c>
      <c r="F71" s="439" t="n">
        <v>6799</v>
      </c>
      <c r="G71" s="439" t="n">
        <v>105</v>
      </c>
      <c r="H71" s="439" t="n">
        <v>374</v>
      </c>
      <c r="I71" s="439" t="n">
        <v>0</v>
      </c>
      <c r="J71" s="439" t="n">
        <v>6878</v>
      </c>
      <c r="K71" s="439" t="n">
        <v>81</v>
      </c>
      <c r="L71" s="439" t="n">
        <v>410</v>
      </c>
      <c r="M71" s="439" t="n">
        <v>0</v>
      </c>
      <c r="N71" s="439" t="n">
        <v>5554</v>
      </c>
      <c r="O71" s="439" t="n">
        <v>67</v>
      </c>
      <c r="P71" s="439" t="n">
        <v>304</v>
      </c>
      <c r="Q71" s="439" t="n">
        <v>0</v>
      </c>
      <c r="R71" s="439" t="n">
        <v>4666</v>
      </c>
      <c r="S71" s="439" t="n">
        <v>34</v>
      </c>
      <c r="T71" s="439" t="n">
        <v>255</v>
      </c>
      <c r="U71" s="441" t="n">
        <v>0</v>
      </c>
    </row>
    <row r="72" customFormat="false" ht="12.75" hidden="false" customHeight="false" outlineLevel="0" collapsed="false">
      <c r="A72" s="442" t="s">
        <v>275</v>
      </c>
      <c r="B72" s="447" t="n">
        <v>201</v>
      </c>
      <c r="C72" s="447" t="n">
        <v>0</v>
      </c>
      <c r="D72" s="447" t="n">
        <v>9</v>
      </c>
      <c r="E72" s="447" t="n">
        <v>0</v>
      </c>
      <c r="F72" s="447" t="n">
        <v>210</v>
      </c>
      <c r="G72" s="447" t="n">
        <v>0</v>
      </c>
      <c r="H72" s="447" t="n">
        <v>16</v>
      </c>
      <c r="I72" s="447" t="n">
        <v>0</v>
      </c>
      <c r="J72" s="447" t="n">
        <v>202</v>
      </c>
      <c r="K72" s="447" t="n">
        <v>0</v>
      </c>
      <c r="L72" s="447" t="n">
        <v>9</v>
      </c>
      <c r="M72" s="447" t="n">
        <v>0</v>
      </c>
      <c r="N72" s="447" t="n">
        <v>186</v>
      </c>
      <c r="O72" s="447" t="n">
        <v>0</v>
      </c>
      <c r="P72" s="447" t="n">
        <v>5</v>
      </c>
      <c r="Q72" s="447" t="n">
        <v>0</v>
      </c>
      <c r="R72" s="447" t="n">
        <v>170</v>
      </c>
      <c r="S72" s="447" t="n">
        <v>0</v>
      </c>
      <c r="T72" s="447" t="n">
        <v>16</v>
      </c>
      <c r="U72" s="449" t="n">
        <v>0</v>
      </c>
    </row>
    <row r="73" customFormat="false" ht="12.75" hidden="false" customHeight="false" outlineLevel="0" collapsed="false">
      <c r="A73" s="442" t="s">
        <v>276</v>
      </c>
      <c r="B73" s="443" t="n">
        <v>2044</v>
      </c>
      <c r="C73" s="443" t="n">
        <v>78</v>
      </c>
      <c r="D73" s="443" t="n">
        <v>79</v>
      </c>
      <c r="E73" s="443" t="n">
        <v>0</v>
      </c>
      <c r="F73" s="443" t="n">
        <v>2088</v>
      </c>
      <c r="G73" s="443" t="n">
        <v>53</v>
      </c>
      <c r="H73" s="443" t="n">
        <v>96</v>
      </c>
      <c r="I73" s="443" t="n">
        <v>0</v>
      </c>
      <c r="J73" s="443" t="n">
        <v>2273</v>
      </c>
      <c r="K73" s="443" t="n">
        <v>50</v>
      </c>
      <c r="L73" s="443" t="n">
        <v>119</v>
      </c>
      <c r="M73" s="443" t="n">
        <v>0</v>
      </c>
      <c r="N73" s="443" t="n">
        <v>1855</v>
      </c>
      <c r="O73" s="443" t="n">
        <v>47</v>
      </c>
      <c r="P73" s="443" t="n">
        <v>86</v>
      </c>
      <c r="Q73" s="443" t="n">
        <v>0</v>
      </c>
      <c r="R73" s="443" t="n">
        <v>1647</v>
      </c>
      <c r="S73" s="443" t="n">
        <v>22</v>
      </c>
      <c r="T73" s="443" t="n">
        <v>95</v>
      </c>
      <c r="U73" s="445" t="n">
        <v>0</v>
      </c>
    </row>
    <row r="74" customFormat="false" ht="12.75" hidden="false" customHeight="false" outlineLevel="0" collapsed="false">
      <c r="A74" s="442" t="s">
        <v>277</v>
      </c>
      <c r="B74" s="447" t="n">
        <v>3034</v>
      </c>
      <c r="C74" s="447" t="n">
        <v>95</v>
      </c>
      <c r="D74" s="447" t="n">
        <v>180</v>
      </c>
      <c r="E74" s="447" t="n">
        <v>0</v>
      </c>
      <c r="F74" s="447" t="n">
        <v>2951</v>
      </c>
      <c r="G74" s="447" t="n">
        <v>31</v>
      </c>
      <c r="H74" s="447" t="n">
        <v>177</v>
      </c>
      <c r="I74" s="447" t="n">
        <v>0</v>
      </c>
      <c r="J74" s="447" t="n">
        <v>2781</v>
      </c>
      <c r="K74" s="447" t="n">
        <v>25</v>
      </c>
      <c r="L74" s="447" t="n">
        <v>181</v>
      </c>
      <c r="M74" s="447" t="n">
        <v>0</v>
      </c>
      <c r="N74" s="447" t="n">
        <v>2211</v>
      </c>
      <c r="O74" s="447" t="n">
        <v>15</v>
      </c>
      <c r="P74" s="447" t="n">
        <v>125</v>
      </c>
      <c r="Q74" s="447" t="n">
        <v>0</v>
      </c>
      <c r="R74" s="447" t="n">
        <v>1734</v>
      </c>
      <c r="S74" s="447" t="n">
        <v>10</v>
      </c>
      <c r="T74" s="447" t="n">
        <v>89</v>
      </c>
      <c r="U74" s="449" t="n">
        <v>0</v>
      </c>
    </row>
    <row r="75" customFormat="false" ht="20.25" hidden="false" customHeight="true" outlineLevel="0" collapsed="false">
      <c r="A75" s="442" t="s">
        <v>278</v>
      </c>
      <c r="B75" s="443" t="n">
        <v>1448</v>
      </c>
      <c r="C75" s="443" t="n">
        <v>9</v>
      </c>
      <c r="D75" s="443" t="n">
        <v>102</v>
      </c>
      <c r="E75" s="443" t="n">
        <v>0</v>
      </c>
      <c r="F75" s="443" t="n">
        <v>1520</v>
      </c>
      <c r="G75" s="443" t="n">
        <v>6</v>
      </c>
      <c r="H75" s="443" t="n">
        <v>114</v>
      </c>
      <c r="I75" s="443" t="n">
        <v>0</v>
      </c>
      <c r="J75" s="443" t="n">
        <v>1445</v>
      </c>
      <c r="K75" s="443" t="n">
        <v>7</v>
      </c>
      <c r="L75" s="443" t="n">
        <v>105</v>
      </c>
      <c r="M75" s="443" t="n">
        <v>0</v>
      </c>
      <c r="N75" s="443" t="n">
        <v>1174</v>
      </c>
      <c r="O75" s="443" t="n">
        <v>0</v>
      </c>
      <c r="P75" s="443" t="n">
        <v>80</v>
      </c>
      <c r="Q75" s="443" t="n">
        <v>0</v>
      </c>
      <c r="R75" s="443" t="n">
        <v>907</v>
      </c>
      <c r="S75" s="443" t="n">
        <v>0</v>
      </c>
      <c r="T75" s="443" t="n">
        <v>57</v>
      </c>
      <c r="U75" s="445" t="n">
        <v>0</v>
      </c>
    </row>
    <row r="76" customFormat="false" ht="25.5" hidden="false" customHeight="false" outlineLevel="0" collapsed="false">
      <c r="A76" s="442" t="s">
        <v>279</v>
      </c>
      <c r="B76" s="447" t="n">
        <v>549</v>
      </c>
      <c r="C76" s="447" t="n">
        <v>78</v>
      </c>
      <c r="D76" s="447" t="n">
        <v>26</v>
      </c>
      <c r="E76" s="447" t="n">
        <v>0</v>
      </c>
      <c r="F76" s="447" t="n">
        <v>513</v>
      </c>
      <c r="G76" s="447" t="n">
        <v>16</v>
      </c>
      <c r="H76" s="447" t="n">
        <v>19</v>
      </c>
      <c r="I76" s="447" t="n">
        <v>0</v>
      </c>
      <c r="J76" s="447" t="n">
        <v>405</v>
      </c>
      <c r="K76" s="447" t="n">
        <v>7</v>
      </c>
      <c r="L76" s="447" t="n">
        <v>19</v>
      </c>
      <c r="M76" s="447" t="n">
        <v>0</v>
      </c>
      <c r="N76" s="447" t="n">
        <v>292</v>
      </c>
      <c r="O76" s="447" t="n">
        <v>7</v>
      </c>
      <c r="P76" s="447" t="n">
        <v>15</v>
      </c>
      <c r="Q76" s="447" t="n">
        <v>0</v>
      </c>
      <c r="R76" s="447" t="n">
        <v>247</v>
      </c>
      <c r="S76" s="447" t="n">
        <v>6</v>
      </c>
      <c r="T76" s="447" t="n">
        <v>10</v>
      </c>
      <c r="U76" s="449" t="n">
        <v>0</v>
      </c>
    </row>
    <row r="77" customFormat="false" ht="12.75" hidden="false" customHeight="false" outlineLevel="0" collapsed="false">
      <c r="A77" s="442" t="s">
        <v>280</v>
      </c>
      <c r="B77" s="447" t="n">
        <v>1546</v>
      </c>
      <c r="C77" s="447" t="n">
        <v>103</v>
      </c>
      <c r="D77" s="447" t="n">
        <v>57</v>
      </c>
      <c r="E77" s="447" t="n">
        <v>0</v>
      </c>
      <c r="F77" s="447" t="n">
        <v>1549</v>
      </c>
      <c r="G77" s="447" t="n">
        <v>21</v>
      </c>
      <c r="H77" s="447" t="n">
        <v>86</v>
      </c>
      <c r="I77" s="447" t="n">
        <v>0</v>
      </c>
      <c r="J77" s="447" t="n">
        <v>1621</v>
      </c>
      <c r="K77" s="447" t="n">
        <v>6</v>
      </c>
      <c r="L77" s="447" t="n">
        <v>101</v>
      </c>
      <c r="M77" s="447" t="n">
        <v>0</v>
      </c>
      <c r="N77" s="447" t="n">
        <v>1302</v>
      </c>
      <c r="O77" s="447" t="n">
        <v>5</v>
      </c>
      <c r="P77" s="447" t="n">
        <v>87</v>
      </c>
      <c r="Q77" s="447" t="n">
        <v>0</v>
      </c>
      <c r="R77" s="447" t="n">
        <v>1116</v>
      </c>
      <c r="S77" s="447" t="n">
        <v>2</v>
      </c>
      <c r="T77" s="447" t="n">
        <v>56</v>
      </c>
      <c r="U77" s="449" t="n">
        <v>0</v>
      </c>
    </row>
    <row r="78" customFormat="false" ht="27" hidden="false" customHeight="false" outlineLevel="0" collapsed="false">
      <c r="A78" s="438" t="s">
        <v>281</v>
      </c>
      <c r="B78" s="439" t="n">
        <v>8796</v>
      </c>
      <c r="C78" s="439" t="n">
        <v>407</v>
      </c>
      <c r="D78" s="439" t="n">
        <v>627</v>
      </c>
      <c r="E78" s="439" t="n">
        <v>26</v>
      </c>
      <c r="F78" s="439" t="n">
        <v>8291</v>
      </c>
      <c r="G78" s="439" t="n">
        <v>235</v>
      </c>
      <c r="H78" s="439" t="n">
        <v>665</v>
      </c>
      <c r="I78" s="439" t="n">
        <v>8</v>
      </c>
      <c r="J78" s="439" t="n">
        <v>8301</v>
      </c>
      <c r="K78" s="439" t="n">
        <v>234</v>
      </c>
      <c r="L78" s="439" t="n">
        <v>722</v>
      </c>
      <c r="M78" s="439" t="n">
        <v>10</v>
      </c>
      <c r="N78" s="439" t="n">
        <v>6550</v>
      </c>
      <c r="O78" s="439" t="n">
        <v>164</v>
      </c>
      <c r="P78" s="439" t="n">
        <v>535</v>
      </c>
      <c r="Q78" s="439" t="n">
        <v>10</v>
      </c>
      <c r="R78" s="439" t="n">
        <v>5803</v>
      </c>
      <c r="S78" s="439" t="n">
        <v>89</v>
      </c>
      <c r="T78" s="439" t="n">
        <v>482</v>
      </c>
      <c r="U78" s="441" t="n">
        <v>15</v>
      </c>
    </row>
    <row r="79" customFormat="false" ht="12.75" hidden="false" customHeight="false" outlineLevel="0" collapsed="false">
      <c r="A79" s="442" t="s">
        <v>282</v>
      </c>
      <c r="B79" s="447" t="n">
        <v>139</v>
      </c>
      <c r="C79" s="447" t="n">
        <v>0</v>
      </c>
      <c r="D79" s="447" t="n">
        <v>2</v>
      </c>
      <c r="E79" s="447" t="n">
        <v>0</v>
      </c>
      <c r="F79" s="447" t="n">
        <v>121</v>
      </c>
      <c r="G79" s="447" t="n">
        <v>0</v>
      </c>
      <c r="H79" s="447" t="n">
        <v>2</v>
      </c>
      <c r="I79" s="447" t="n">
        <v>0</v>
      </c>
      <c r="J79" s="447" t="n">
        <v>111</v>
      </c>
      <c r="K79" s="447" t="n">
        <v>0</v>
      </c>
      <c r="L79" s="447" t="n">
        <v>2</v>
      </c>
      <c r="M79" s="447" t="n">
        <v>0</v>
      </c>
      <c r="N79" s="447" t="n">
        <v>87</v>
      </c>
      <c r="O79" s="447" t="n">
        <v>0</v>
      </c>
      <c r="P79" s="447" t="n">
        <v>4</v>
      </c>
      <c r="Q79" s="447" t="n">
        <v>0</v>
      </c>
      <c r="R79" s="447" t="n">
        <v>61</v>
      </c>
      <c r="S79" s="447" t="n">
        <v>0</v>
      </c>
      <c r="T79" s="447" t="n">
        <v>1</v>
      </c>
      <c r="U79" s="449" t="n">
        <v>0</v>
      </c>
    </row>
    <row r="80" customFormat="false" ht="12.75" hidden="false" customHeight="false" outlineLevel="0" collapsed="false">
      <c r="A80" s="442" t="s">
        <v>283</v>
      </c>
      <c r="B80" s="443" t="n">
        <v>178</v>
      </c>
      <c r="C80" s="443" t="n">
        <v>0</v>
      </c>
      <c r="D80" s="443" t="n">
        <v>7</v>
      </c>
      <c r="E80" s="443" t="n">
        <v>0</v>
      </c>
      <c r="F80" s="443" t="n">
        <v>172</v>
      </c>
      <c r="G80" s="443" t="n">
        <v>0</v>
      </c>
      <c r="H80" s="443" t="n">
        <v>3</v>
      </c>
      <c r="I80" s="443" t="n">
        <v>0</v>
      </c>
      <c r="J80" s="443" t="n">
        <v>156</v>
      </c>
      <c r="K80" s="443" t="n">
        <v>0</v>
      </c>
      <c r="L80" s="443" t="n">
        <v>3</v>
      </c>
      <c r="M80" s="443" t="n">
        <v>0</v>
      </c>
      <c r="N80" s="443" t="n">
        <v>110</v>
      </c>
      <c r="O80" s="443" t="n">
        <v>0</v>
      </c>
      <c r="P80" s="443" t="n">
        <v>2</v>
      </c>
      <c r="Q80" s="443" t="n">
        <v>0</v>
      </c>
      <c r="R80" s="443" t="n">
        <v>98</v>
      </c>
      <c r="S80" s="443" t="n">
        <v>0</v>
      </c>
      <c r="T80" s="443" t="n">
        <v>8</v>
      </c>
      <c r="U80" s="445" t="n">
        <v>0</v>
      </c>
    </row>
    <row r="81" customFormat="false" ht="12.75" hidden="false" customHeight="false" outlineLevel="0" collapsed="false">
      <c r="A81" s="442" t="s">
        <v>284</v>
      </c>
      <c r="B81" s="443" t="n">
        <v>202</v>
      </c>
      <c r="C81" s="443" t="n">
        <v>0</v>
      </c>
      <c r="D81" s="443" t="n">
        <v>12</v>
      </c>
      <c r="E81" s="443" t="n">
        <v>0</v>
      </c>
      <c r="F81" s="443" t="n">
        <v>167</v>
      </c>
      <c r="G81" s="443" t="n">
        <v>0</v>
      </c>
      <c r="H81" s="443" t="n">
        <v>12</v>
      </c>
      <c r="I81" s="443" t="n">
        <v>0</v>
      </c>
      <c r="J81" s="443" t="n">
        <v>159</v>
      </c>
      <c r="K81" s="443" t="n">
        <v>0</v>
      </c>
      <c r="L81" s="443" t="n">
        <v>13</v>
      </c>
      <c r="M81" s="443" t="n">
        <v>0</v>
      </c>
      <c r="N81" s="443" t="n">
        <v>166</v>
      </c>
      <c r="O81" s="443" t="n">
        <v>0</v>
      </c>
      <c r="P81" s="443" t="n">
        <v>8</v>
      </c>
      <c r="Q81" s="443" t="n">
        <v>0</v>
      </c>
      <c r="R81" s="443" t="n">
        <v>134</v>
      </c>
      <c r="S81" s="443" t="n">
        <v>0</v>
      </c>
      <c r="T81" s="443" t="n">
        <v>16</v>
      </c>
      <c r="U81" s="445" t="n">
        <v>0</v>
      </c>
    </row>
    <row r="82" customFormat="false" ht="12.75" hidden="false" customHeight="false" outlineLevel="0" collapsed="false">
      <c r="A82" s="442" t="s">
        <v>285</v>
      </c>
      <c r="B82" s="443" t="n">
        <v>767</v>
      </c>
      <c r="C82" s="443" t="n">
        <v>0</v>
      </c>
      <c r="D82" s="443" t="n">
        <v>48</v>
      </c>
      <c r="E82" s="443" t="n">
        <v>0</v>
      </c>
      <c r="F82" s="443" t="n">
        <v>664</v>
      </c>
      <c r="G82" s="443" t="n">
        <v>0</v>
      </c>
      <c r="H82" s="443" t="n">
        <v>47</v>
      </c>
      <c r="I82" s="443" t="n">
        <v>0</v>
      </c>
      <c r="J82" s="443" t="n">
        <v>691</v>
      </c>
      <c r="K82" s="443" t="n">
        <v>0</v>
      </c>
      <c r="L82" s="443" t="n">
        <v>43</v>
      </c>
      <c r="M82" s="443" t="n">
        <v>0</v>
      </c>
      <c r="N82" s="443" t="n">
        <v>503</v>
      </c>
      <c r="O82" s="443" t="n">
        <v>0</v>
      </c>
      <c r="P82" s="443" t="n">
        <v>31</v>
      </c>
      <c r="Q82" s="443" t="n">
        <v>0</v>
      </c>
      <c r="R82" s="443" t="n">
        <v>433</v>
      </c>
      <c r="S82" s="443" t="n">
        <v>0</v>
      </c>
      <c r="T82" s="443" t="n">
        <v>29</v>
      </c>
      <c r="U82" s="445" t="n">
        <v>0</v>
      </c>
    </row>
    <row r="83" customFormat="false" ht="12.75" hidden="false" customHeight="false" outlineLevel="0" collapsed="false">
      <c r="A83" s="442" t="s">
        <v>286</v>
      </c>
      <c r="B83" s="443" t="n">
        <v>2424</v>
      </c>
      <c r="C83" s="443" t="n">
        <v>56</v>
      </c>
      <c r="D83" s="443" t="n">
        <v>154</v>
      </c>
      <c r="E83" s="443" t="n">
        <v>0</v>
      </c>
      <c r="F83" s="443" t="n">
        <v>2345</v>
      </c>
      <c r="G83" s="443" t="n">
        <v>16</v>
      </c>
      <c r="H83" s="443" t="n">
        <v>160</v>
      </c>
      <c r="I83" s="443" t="n">
        <v>0</v>
      </c>
      <c r="J83" s="443" t="n">
        <v>2462</v>
      </c>
      <c r="K83" s="443" t="n">
        <v>10</v>
      </c>
      <c r="L83" s="443" t="n">
        <v>186</v>
      </c>
      <c r="M83" s="443" t="n">
        <v>0</v>
      </c>
      <c r="N83" s="443" t="n">
        <v>1978</v>
      </c>
      <c r="O83" s="443" t="n">
        <v>10</v>
      </c>
      <c r="P83" s="443" t="n">
        <v>137</v>
      </c>
      <c r="Q83" s="443" t="n">
        <v>0</v>
      </c>
      <c r="R83" s="443" t="n">
        <v>1600</v>
      </c>
      <c r="S83" s="443" t="n">
        <v>22</v>
      </c>
      <c r="T83" s="443" t="n">
        <v>96</v>
      </c>
      <c r="U83" s="445" t="n">
        <v>12</v>
      </c>
    </row>
    <row r="84" customFormat="false" ht="12.75" hidden="false" customHeight="false" outlineLevel="0" collapsed="false">
      <c r="A84" s="442" t="s">
        <v>287</v>
      </c>
      <c r="B84" s="443" t="n">
        <v>1591</v>
      </c>
      <c r="C84" s="443" t="n">
        <v>67</v>
      </c>
      <c r="D84" s="443" t="n">
        <v>52</v>
      </c>
      <c r="E84" s="443" t="n">
        <v>0</v>
      </c>
      <c r="F84" s="443" t="n">
        <v>1516</v>
      </c>
      <c r="G84" s="443" t="n">
        <v>50</v>
      </c>
      <c r="H84" s="443" t="n">
        <v>63</v>
      </c>
      <c r="I84" s="443" t="n">
        <v>0</v>
      </c>
      <c r="J84" s="443" t="n">
        <v>1405</v>
      </c>
      <c r="K84" s="443" t="n">
        <v>54</v>
      </c>
      <c r="L84" s="443" t="n">
        <v>63</v>
      </c>
      <c r="M84" s="443" t="n">
        <v>0</v>
      </c>
      <c r="N84" s="443" t="n">
        <v>1013</v>
      </c>
      <c r="O84" s="443" t="n">
        <v>47</v>
      </c>
      <c r="P84" s="443" t="n">
        <v>44</v>
      </c>
      <c r="Q84" s="443" t="n">
        <v>0</v>
      </c>
      <c r="R84" s="443" t="n">
        <v>932</v>
      </c>
      <c r="S84" s="443" t="n">
        <v>19</v>
      </c>
      <c r="T84" s="443" t="n">
        <v>62</v>
      </c>
      <c r="U84" s="445" t="n">
        <v>0</v>
      </c>
    </row>
    <row r="85" customFormat="false" ht="12.75" hidden="false" customHeight="false" outlineLevel="0" collapsed="false">
      <c r="A85" s="442" t="s">
        <v>288</v>
      </c>
      <c r="B85" s="443" t="n">
        <v>1082</v>
      </c>
      <c r="C85" s="443" t="n">
        <v>64</v>
      </c>
      <c r="D85" s="443" t="n">
        <v>43</v>
      </c>
      <c r="E85" s="443" t="n">
        <v>26</v>
      </c>
      <c r="F85" s="443" t="n">
        <v>911</v>
      </c>
      <c r="G85" s="443" t="n">
        <v>32</v>
      </c>
      <c r="H85" s="443" t="n">
        <v>23</v>
      </c>
      <c r="I85" s="443" t="n">
        <v>0</v>
      </c>
      <c r="J85" s="443" t="n">
        <v>828</v>
      </c>
      <c r="K85" s="443" t="n">
        <v>23</v>
      </c>
      <c r="L85" s="443" t="n">
        <v>28</v>
      </c>
      <c r="M85" s="443" t="n">
        <v>0</v>
      </c>
      <c r="N85" s="443" t="n">
        <v>676</v>
      </c>
      <c r="O85" s="443" t="n">
        <v>27</v>
      </c>
      <c r="P85" s="443" t="n">
        <v>23</v>
      </c>
      <c r="Q85" s="443" t="n">
        <v>0</v>
      </c>
      <c r="R85" s="443" t="n">
        <v>570</v>
      </c>
      <c r="S85" s="443" t="n">
        <v>4</v>
      </c>
      <c r="T85" s="443" t="n">
        <v>24</v>
      </c>
      <c r="U85" s="445" t="n">
        <v>0</v>
      </c>
    </row>
    <row r="86" customFormat="false" ht="12.75" hidden="false" customHeight="false" outlineLevel="0" collapsed="false">
      <c r="A86" s="442" t="s">
        <v>289</v>
      </c>
      <c r="B86" s="443" t="n">
        <v>1457</v>
      </c>
      <c r="C86" s="443" t="n">
        <v>131</v>
      </c>
      <c r="D86" s="443" t="n">
        <v>261</v>
      </c>
      <c r="E86" s="443" t="n">
        <v>0</v>
      </c>
      <c r="F86" s="443" t="n">
        <v>1504</v>
      </c>
      <c r="G86" s="443" t="n">
        <v>79</v>
      </c>
      <c r="H86" s="443" t="n">
        <v>287</v>
      </c>
      <c r="I86" s="443" t="n">
        <v>0</v>
      </c>
      <c r="J86" s="443" t="n">
        <v>1691</v>
      </c>
      <c r="K86" s="443" t="n">
        <v>92</v>
      </c>
      <c r="L86" s="443" t="n">
        <v>333</v>
      </c>
      <c r="M86" s="443" t="n">
        <v>0</v>
      </c>
      <c r="N86" s="443" t="n">
        <v>1354</v>
      </c>
      <c r="O86" s="443" t="n">
        <v>42</v>
      </c>
      <c r="P86" s="443" t="n">
        <v>243</v>
      </c>
      <c r="Q86" s="443" t="n">
        <v>0</v>
      </c>
      <c r="R86" s="443" t="n">
        <v>1359</v>
      </c>
      <c r="S86" s="443" t="n">
        <v>32</v>
      </c>
      <c r="T86" s="443" t="n">
        <v>202</v>
      </c>
      <c r="U86" s="445" t="n">
        <v>0</v>
      </c>
    </row>
    <row r="87" customFormat="false" ht="12.75" hidden="false" customHeight="false" outlineLevel="0" collapsed="false">
      <c r="A87" s="442" t="s">
        <v>290</v>
      </c>
      <c r="B87" s="443" t="n">
        <v>733</v>
      </c>
      <c r="C87" s="443" t="n">
        <v>29</v>
      </c>
      <c r="D87" s="443" t="n">
        <v>35</v>
      </c>
      <c r="E87" s="443" t="n">
        <v>0</v>
      </c>
      <c r="F87" s="443" t="n">
        <v>647</v>
      </c>
      <c r="G87" s="443" t="n">
        <v>45</v>
      </c>
      <c r="H87" s="443" t="n">
        <v>45</v>
      </c>
      <c r="I87" s="443" t="n">
        <v>8</v>
      </c>
      <c r="J87" s="443" t="n">
        <v>559</v>
      </c>
      <c r="K87" s="443" t="n">
        <v>38</v>
      </c>
      <c r="L87" s="443" t="n">
        <v>40</v>
      </c>
      <c r="M87" s="443" t="n">
        <v>10</v>
      </c>
      <c r="N87" s="443" t="n">
        <v>450</v>
      </c>
      <c r="O87" s="443" t="n">
        <v>38</v>
      </c>
      <c r="P87" s="443" t="n">
        <v>21</v>
      </c>
      <c r="Q87" s="443" t="n">
        <v>10</v>
      </c>
      <c r="R87" s="443" t="n">
        <v>384</v>
      </c>
      <c r="S87" s="443" t="n">
        <v>11</v>
      </c>
      <c r="T87" s="443" t="n">
        <v>21</v>
      </c>
      <c r="U87" s="445" t="n">
        <v>3</v>
      </c>
    </row>
    <row r="88" customFormat="false" ht="12.75" hidden="false" customHeight="false" outlineLevel="0" collapsed="false">
      <c r="A88" s="442" t="s">
        <v>291</v>
      </c>
      <c r="B88" s="443" t="n">
        <v>223</v>
      </c>
      <c r="C88" s="443" t="n">
        <v>60</v>
      </c>
      <c r="D88" s="443" t="n">
        <v>13</v>
      </c>
      <c r="E88" s="443" t="n">
        <v>0</v>
      </c>
      <c r="F88" s="443" t="n">
        <v>244</v>
      </c>
      <c r="G88" s="443" t="n">
        <v>13</v>
      </c>
      <c r="H88" s="443" t="n">
        <v>22</v>
      </c>
      <c r="I88" s="443" t="n">
        <v>0</v>
      </c>
      <c r="J88" s="443" t="n">
        <v>238</v>
      </c>
      <c r="K88" s="443" t="n">
        <v>16</v>
      </c>
      <c r="L88" s="443" t="n">
        <v>11</v>
      </c>
      <c r="M88" s="443" t="n">
        <v>0</v>
      </c>
      <c r="N88" s="443" t="n">
        <v>213</v>
      </c>
      <c r="O88" s="443" t="n">
        <v>0</v>
      </c>
      <c r="P88" s="443" t="n">
        <v>22</v>
      </c>
      <c r="Q88" s="443" t="n">
        <v>0</v>
      </c>
      <c r="R88" s="443" t="n">
        <v>233</v>
      </c>
      <c r="S88" s="443" t="n">
        <v>1</v>
      </c>
      <c r="T88" s="443" t="n">
        <v>23</v>
      </c>
      <c r="U88" s="445" t="n">
        <v>0</v>
      </c>
    </row>
    <row r="89" customFormat="false" ht="27" hidden="false" customHeight="false" outlineLevel="0" collapsed="false">
      <c r="A89" s="438" t="s">
        <v>292</v>
      </c>
      <c r="B89" s="439" t="n">
        <v>3711</v>
      </c>
      <c r="C89" s="439" t="n">
        <v>114</v>
      </c>
      <c r="D89" s="439" t="n">
        <v>233</v>
      </c>
      <c r="E89" s="439" t="n">
        <v>0</v>
      </c>
      <c r="F89" s="439" t="n">
        <v>3688</v>
      </c>
      <c r="G89" s="439" t="n">
        <v>26</v>
      </c>
      <c r="H89" s="439" t="n">
        <v>248</v>
      </c>
      <c r="I89" s="439" t="n">
        <v>0</v>
      </c>
      <c r="J89" s="439" t="n">
        <v>3908</v>
      </c>
      <c r="K89" s="439" t="n">
        <v>21</v>
      </c>
      <c r="L89" s="439" t="n">
        <v>274</v>
      </c>
      <c r="M89" s="439" t="n">
        <v>0</v>
      </c>
      <c r="N89" s="439" t="n">
        <v>3085</v>
      </c>
      <c r="O89" s="439" t="n">
        <v>18</v>
      </c>
      <c r="P89" s="439" t="n">
        <v>214</v>
      </c>
      <c r="Q89" s="439" t="n">
        <v>0</v>
      </c>
      <c r="R89" s="439" t="n">
        <v>2758</v>
      </c>
      <c r="S89" s="439" t="n">
        <v>15</v>
      </c>
      <c r="T89" s="439" t="n">
        <v>212</v>
      </c>
      <c r="U89" s="441" t="n">
        <v>0</v>
      </c>
    </row>
    <row r="90" customFormat="false" ht="14.25" hidden="false" customHeight="false" outlineLevel="0" collapsed="false">
      <c r="A90" s="446" t="s">
        <v>293</v>
      </c>
      <c r="B90" s="447" t="n">
        <v>646</v>
      </c>
      <c r="C90" s="447" t="n">
        <v>5</v>
      </c>
      <c r="D90" s="447" t="n">
        <v>36</v>
      </c>
      <c r="E90" s="447" t="n">
        <v>0</v>
      </c>
      <c r="F90" s="447" t="n">
        <v>570</v>
      </c>
      <c r="G90" s="447" t="n">
        <v>5</v>
      </c>
      <c r="H90" s="447" t="n">
        <v>29</v>
      </c>
      <c r="I90" s="447" t="n">
        <v>0</v>
      </c>
      <c r="J90" s="447" t="n">
        <v>496</v>
      </c>
      <c r="K90" s="447" t="n">
        <v>1</v>
      </c>
      <c r="L90" s="447" t="n">
        <v>23</v>
      </c>
      <c r="M90" s="447" t="n">
        <v>0</v>
      </c>
      <c r="N90" s="447" t="n">
        <v>352</v>
      </c>
      <c r="O90" s="447" t="n">
        <v>1</v>
      </c>
      <c r="P90" s="447" t="n">
        <v>7</v>
      </c>
      <c r="Q90" s="447" t="n">
        <v>0</v>
      </c>
      <c r="R90" s="447" t="n">
        <v>288</v>
      </c>
      <c r="S90" s="447" t="n">
        <v>1</v>
      </c>
      <c r="T90" s="447" t="n">
        <v>12</v>
      </c>
      <c r="U90" s="449" t="n">
        <v>0</v>
      </c>
    </row>
    <row r="91" customFormat="false" ht="12.75" hidden="false" customHeight="false" outlineLevel="0" collapsed="false">
      <c r="A91" s="446" t="s">
        <v>294</v>
      </c>
      <c r="B91" s="443" t="n">
        <v>652</v>
      </c>
      <c r="C91" s="443" t="n">
        <v>0</v>
      </c>
      <c r="D91" s="443" t="n">
        <v>115</v>
      </c>
      <c r="E91" s="443" t="n">
        <v>0</v>
      </c>
      <c r="F91" s="443" t="n">
        <v>763</v>
      </c>
      <c r="G91" s="443" t="n">
        <v>0</v>
      </c>
      <c r="H91" s="443" t="n">
        <v>134</v>
      </c>
      <c r="I91" s="443" t="n">
        <v>0</v>
      </c>
      <c r="J91" s="443" t="n">
        <v>997</v>
      </c>
      <c r="K91" s="443" t="n">
        <v>0</v>
      </c>
      <c r="L91" s="443" t="n">
        <v>161</v>
      </c>
      <c r="M91" s="443" t="n">
        <v>0</v>
      </c>
      <c r="N91" s="443" t="n">
        <v>857</v>
      </c>
      <c r="O91" s="443" t="n">
        <v>0</v>
      </c>
      <c r="P91" s="443" t="n">
        <v>121</v>
      </c>
      <c r="Q91" s="443" t="n">
        <v>0</v>
      </c>
      <c r="R91" s="443" t="n">
        <v>710</v>
      </c>
      <c r="S91" s="443" t="n">
        <v>0</v>
      </c>
      <c r="T91" s="443" t="n">
        <v>96</v>
      </c>
      <c r="U91" s="445" t="n">
        <v>0</v>
      </c>
    </row>
    <row r="92" customFormat="false" ht="14.25" hidden="false" customHeight="false" outlineLevel="0" collapsed="false">
      <c r="A92" s="446" t="s">
        <v>295</v>
      </c>
      <c r="B92" s="443" t="n">
        <v>555</v>
      </c>
      <c r="C92" s="443" t="n">
        <v>0</v>
      </c>
      <c r="D92" s="443" t="n">
        <v>5</v>
      </c>
      <c r="E92" s="443" t="n">
        <v>0</v>
      </c>
      <c r="F92" s="443" t="n">
        <v>546</v>
      </c>
      <c r="G92" s="443" t="n">
        <v>0</v>
      </c>
      <c r="H92" s="443" t="n">
        <v>14</v>
      </c>
      <c r="I92" s="443" t="n">
        <v>0</v>
      </c>
      <c r="J92" s="443" t="n">
        <v>481</v>
      </c>
      <c r="K92" s="443" t="n">
        <v>0</v>
      </c>
      <c r="L92" s="443" t="n">
        <v>16</v>
      </c>
      <c r="M92" s="443" t="n">
        <v>0</v>
      </c>
      <c r="N92" s="443" t="n">
        <v>368</v>
      </c>
      <c r="O92" s="443" t="n">
        <v>0</v>
      </c>
      <c r="P92" s="443" t="n">
        <v>12</v>
      </c>
      <c r="Q92" s="443" t="n">
        <v>0</v>
      </c>
      <c r="R92" s="443" t="n">
        <v>254</v>
      </c>
      <c r="S92" s="443" t="n">
        <v>0</v>
      </c>
      <c r="T92" s="443" t="n">
        <v>8</v>
      </c>
      <c r="U92" s="445" t="n">
        <v>0</v>
      </c>
    </row>
    <row r="93" customFormat="false" ht="12.75" hidden="false" customHeight="false" outlineLevel="0" collapsed="false">
      <c r="A93" s="442" t="s">
        <v>296</v>
      </c>
      <c r="B93" s="443" t="n">
        <v>124</v>
      </c>
      <c r="C93" s="443" t="n">
        <v>3</v>
      </c>
      <c r="D93" s="443" t="n">
        <v>0</v>
      </c>
      <c r="E93" s="443" t="n">
        <v>0</v>
      </c>
      <c r="F93" s="443" t="n">
        <v>126</v>
      </c>
      <c r="G93" s="443" t="n">
        <v>0</v>
      </c>
      <c r="H93" s="443" t="n">
        <v>6</v>
      </c>
      <c r="I93" s="443" t="n">
        <v>0</v>
      </c>
      <c r="J93" s="443" t="n">
        <v>119</v>
      </c>
      <c r="K93" s="443" t="n">
        <v>4</v>
      </c>
      <c r="L93" s="443" t="n">
        <v>6</v>
      </c>
      <c r="M93" s="443" t="n">
        <v>0</v>
      </c>
      <c r="N93" s="443" t="n">
        <v>67</v>
      </c>
      <c r="O93" s="443" t="n">
        <v>3</v>
      </c>
      <c r="P93" s="443" t="n">
        <v>1</v>
      </c>
      <c r="Q93" s="443" t="n">
        <v>0</v>
      </c>
      <c r="R93" s="443" t="n">
        <v>76</v>
      </c>
      <c r="S93" s="443" t="n">
        <v>0</v>
      </c>
      <c r="T93" s="443" t="n">
        <v>0</v>
      </c>
      <c r="U93" s="445" t="n">
        <v>0</v>
      </c>
    </row>
    <row r="94" customFormat="false" ht="12.75" hidden="false" customHeight="false" outlineLevel="0" collapsed="false">
      <c r="A94" s="442" t="s">
        <v>297</v>
      </c>
      <c r="B94" s="443" t="n">
        <v>500</v>
      </c>
      <c r="C94" s="443" t="n">
        <v>50</v>
      </c>
      <c r="D94" s="443" t="n">
        <v>12</v>
      </c>
      <c r="E94" s="443" t="n">
        <v>0</v>
      </c>
      <c r="F94" s="443" t="n">
        <v>578</v>
      </c>
      <c r="G94" s="443" t="n">
        <v>17</v>
      </c>
      <c r="H94" s="443" t="n">
        <v>14</v>
      </c>
      <c r="I94" s="443" t="n">
        <v>0</v>
      </c>
      <c r="J94" s="443" t="n">
        <v>605</v>
      </c>
      <c r="K94" s="443" t="n">
        <v>11</v>
      </c>
      <c r="L94" s="443" t="n">
        <v>26</v>
      </c>
      <c r="M94" s="443" t="n">
        <v>0</v>
      </c>
      <c r="N94" s="443" t="n">
        <v>478</v>
      </c>
      <c r="O94" s="443" t="n">
        <v>9</v>
      </c>
      <c r="P94" s="443" t="n">
        <v>25</v>
      </c>
      <c r="Q94" s="443" t="n">
        <v>0</v>
      </c>
      <c r="R94" s="443" t="n">
        <v>508</v>
      </c>
      <c r="S94" s="443" t="n">
        <v>3</v>
      </c>
      <c r="T94" s="443" t="n">
        <v>25</v>
      </c>
      <c r="U94" s="445" t="n">
        <v>0</v>
      </c>
    </row>
    <row r="95" customFormat="false" ht="12.75" hidden="false" customHeight="false" outlineLevel="0" collapsed="false">
      <c r="A95" s="442" t="s">
        <v>298</v>
      </c>
      <c r="B95" s="443" t="n">
        <v>576</v>
      </c>
      <c r="C95" s="443" t="n">
        <v>13</v>
      </c>
      <c r="D95" s="443" t="n">
        <v>34</v>
      </c>
      <c r="E95" s="443" t="n">
        <v>0</v>
      </c>
      <c r="F95" s="443" t="n">
        <v>520</v>
      </c>
      <c r="G95" s="443" t="n">
        <v>5</v>
      </c>
      <c r="H95" s="443" t="n">
        <v>29</v>
      </c>
      <c r="I95" s="443" t="n">
        <v>0</v>
      </c>
      <c r="J95" s="443" t="n">
        <v>594</v>
      </c>
      <c r="K95" s="443" t="n">
        <v>5</v>
      </c>
      <c r="L95" s="443" t="n">
        <v>21</v>
      </c>
      <c r="M95" s="443" t="n">
        <v>0</v>
      </c>
      <c r="N95" s="443" t="n">
        <v>443</v>
      </c>
      <c r="O95" s="443" t="n">
        <v>5</v>
      </c>
      <c r="P95" s="443" t="n">
        <v>21</v>
      </c>
      <c r="Q95" s="443" t="n">
        <v>0</v>
      </c>
      <c r="R95" s="443" t="n">
        <v>411</v>
      </c>
      <c r="S95" s="443" t="n">
        <v>5</v>
      </c>
      <c r="T95" s="443" t="n">
        <v>34</v>
      </c>
      <c r="U95" s="445" t="n">
        <v>0</v>
      </c>
    </row>
    <row r="96" customFormat="false" ht="12.75" hidden="false" customHeight="false" outlineLevel="0" collapsed="false">
      <c r="A96" s="442" t="s">
        <v>299</v>
      </c>
      <c r="B96" s="443" t="n">
        <v>363</v>
      </c>
      <c r="C96" s="443" t="n">
        <v>43</v>
      </c>
      <c r="D96" s="443" t="n">
        <v>15</v>
      </c>
      <c r="E96" s="443" t="n">
        <v>0</v>
      </c>
      <c r="F96" s="443" t="n">
        <v>314</v>
      </c>
      <c r="G96" s="443" t="n">
        <v>0</v>
      </c>
      <c r="H96" s="443" t="n">
        <v>13</v>
      </c>
      <c r="I96" s="443" t="n">
        <v>0</v>
      </c>
      <c r="J96" s="443" t="n">
        <v>284</v>
      </c>
      <c r="K96" s="443" t="n">
        <v>0</v>
      </c>
      <c r="L96" s="443" t="n">
        <v>9</v>
      </c>
      <c r="M96" s="443" t="n">
        <v>0</v>
      </c>
      <c r="N96" s="443" t="n">
        <v>219</v>
      </c>
      <c r="O96" s="443" t="n">
        <v>0</v>
      </c>
      <c r="P96" s="443" t="n">
        <v>15</v>
      </c>
      <c r="Q96" s="443" t="n">
        <v>0</v>
      </c>
      <c r="R96" s="443" t="n">
        <v>207</v>
      </c>
      <c r="S96" s="443" t="n">
        <v>0</v>
      </c>
      <c r="T96" s="443" t="n">
        <v>16</v>
      </c>
      <c r="U96" s="445" t="n">
        <v>0</v>
      </c>
    </row>
    <row r="97" customFormat="false" ht="12.75" hidden="false" customHeight="false" outlineLevel="0" collapsed="false">
      <c r="A97" s="442" t="s">
        <v>300</v>
      </c>
      <c r="B97" s="443" t="n">
        <v>43</v>
      </c>
      <c r="C97" s="443" t="n">
        <v>0</v>
      </c>
      <c r="D97" s="443" t="n">
        <v>1</v>
      </c>
      <c r="E97" s="443" t="n">
        <v>0</v>
      </c>
      <c r="F97" s="443" t="n">
        <v>47</v>
      </c>
      <c r="G97" s="443" t="n">
        <v>0</v>
      </c>
      <c r="H97" s="443" t="n">
        <v>0</v>
      </c>
      <c r="I97" s="443" t="n">
        <v>0</v>
      </c>
      <c r="J97" s="443" t="n">
        <v>69</v>
      </c>
      <c r="K97" s="443" t="n">
        <v>0</v>
      </c>
      <c r="L97" s="443" t="n">
        <v>4</v>
      </c>
      <c r="M97" s="443" t="n">
        <v>0</v>
      </c>
      <c r="N97" s="443" t="n">
        <v>50</v>
      </c>
      <c r="O97" s="443" t="n">
        <v>0</v>
      </c>
      <c r="P97" s="443" t="n">
        <v>0</v>
      </c>
      <c r="Q97" s="443" t="n">
        <v>0</v>
      </c>
      <c r="R97" s="443" t="n">
        <v>64</v>
      </c>
      <c r="S97" s="443" t="n">
        <v>0</v>
      </c>
      <c r="T97" s="443" t="n">
        <v>3</v>
      </c>
      <c r="U97" s="445" t="n">
        <v>0</v>
      </c>
    </row>
    <row r="98" customFormat="false" ht="12.75" hidden="false" customHeight="false" outlineLevel="0" collapsed="false">
      <c r="A98" s="442" t="s">
        <v>301</v>
      </c>
      <c r="B98" s="443" t="n">
        <v>179</v>
      </c>
      <c r="C98" s="443" t="n">
        <v>0</v>
      </c>
      <c r="D98" s="443" t="n">
        <v>9</v>
      </c>
      <c r="E98" s="443" t="n">
        <v>0</v>
      </c>
      <c r="F98" s="443" t="n">
        <v>156</v>
      </c>
      <c r="G98" s="443" t="n">
        <v>0</v>
      </c>
      <c r="H98" s="443" t="n">
        <v>5</v>
      </c>
      <c r="I98" s="443" t="n">
        <v>0</v>
      </c>
      <c r="J98" s="443" t="n">
        <v>175</v>
      </c>
      <c r="K98" s="443" t="n">
        <v>0</v>
      </c>
      <c r="L98" s="443" t="n">
        <v>4</v>
      </c>
      <c r="M98" s="443" t="n">
        <v>0</v>
      </c>
      <c r="N98" s="443" t="n">
        <v>184</v>
      </c>
      <c r="O98" s="443" t="n">
        <v>0</v>
      </c>
      <c r="P98" s="443" t="n">
        <v>10</v>
      </c>
      <c r="Q98" s="443" t="n">
        <v>0</v>
      </c>
      <c r="R98" s="443" t="n">
        <v>166</v>
      </c>
      <c r="S98" s="443" t="n">
        <v>6</v>
      </c>
      <c r="T98" s="443" t="n">
        <v>13</v>
      </c>
      <c r="U98" s="445" t="n">
        <v>0</v>
      </c>
    </row>
    <row r="99" customFormat="false" ht="12.75" hidden="false" customHeight="false" outlineLevel="0" collapsed="false">
      <c r="A99" s="442" t="s">
        <v>302</v>
      </c>
      <c r="B99" s="443" t="n">
        <v>66</v>
      </c>
      <c r="C99" s="443" t="n">
        <v>0</v>
      </c>
      <c r="D99" s="443" t="n">
        <v>2</v>
      </c>
      <c r="E99" s="443" t="n">
        <v>0</v>
      </c>
      <c r="F99" s="443" t="n">
        <v>65</v>
      </c>
      <c r="G99" s="443" t="n">
        <v>0</v>
      </c>
      <c r="H99" s="443" t="n">
        <v>3</v>
      </c>
      <c r="I99" s="443" t="n">
        <v>0</v>
      </c>
      <c r="J99" s="443" t="n">
        <v>76</v>
      </c>
      <c r="K99" s="443" t="n">
        <v>0</v>
      </c>
      <c r="L99" s="443" t="n">
        <v>3</v>
      </c>
      <c r="M99" s="443" t="n">
        <v>0</v>
      </c>
      <c r="N99" s="443" t="n">
        <v>62</v>
      </c>
      <c r="O99" s="443" t="n">
        <v>0</v>
      </c>
      <c r="P99" s="443" t="n">
        <v>2</v>
      </c>
      <c r="Q99" s="443" t="n">
        <v>0</v>
      </c>
      <c r="R99" s="443" t="n">
        <v>64</v>
      </c>
      <c r="S99" s="443" t="n">
        <v>0</v>
      </c>
      <c r="T99" s="443" t="n">
        <v>2</v>
      </c>
      <c r="U99" s="445" t="n">
        <v>0</v>
      </c>
    </row>
    <row r="100" customFormat="false" ht="13.5" hidden="false" customHeight="false" outlineLevel="0" collapsed="false">
      <c r="A100" s="450" t="s">
        <v>303</v>
      </c>
      <c r="B100" s="451" t="n">
        <v>6</v>
      </c>
      <c r="C100" s="451" t="n">
        <v>0</v>
      </c>
      <c r="D100" s="451" t="n">
        <v>3</v>
      </c>
      <c r="E100" s="451" t="n">
        <v>0</v>
      </c>
      <c r="F100" s="451" t="n">
        <v>4</v>
      </c>
      <c r="G100" s="451" t="n">
        <v>0</v>
      </c>
      <c r="H100" s="451" t="n">
        <v>0</v>
      </c>
      <c r="I100" s="451" t="n">
        <v>0</v>
      </c>
      <c r="J100" s="451" t="n">
        <v>13</v>
      </c>
      <c r="K100" s="451" t="n">
        <v>0</v>
      </c>
      <c r="L100" s="451" t="n">
        <v>0</v>
      </c>
      <c r="M100" s="451" t="n">
        <v>0</v>
      </c>
      <c r="N100" s="451" t="n">
        <v>5</v>
      </c>
      <c r="O100" s="451" t="n">
        <v>0</v>
      </c>
      <c r="P100" s="451" t="n">
        <v>0</v>
      </c>
      <c r="Q100" s="451" t="n">
        <v>0</v>
      </c>
      <c r="R100" s="451" t="n">
        <v>8</v>
      </c>
      <c r="S100" s="451" t="n">
        <v>0</v>
      </c>
      <c r="T100" s="451" t="n">
        <v>2</v>
      </c>
      <c r="U100" s="453" t="n">
        <v>0</v>
      </c>
    </row>
    <row r="102" customFormat="false" ht="15.75" hidden="false" customHeight="false" outlineLevel="0" collapsed="false">
      <c r="A102" s="502" t="s">
        <v>329</v>
      </c>
    </row>
  </sheetData>
  <mergeCells count="17">
    <mergeCell ref="A1:U1"/>
    <mergeCell ref="A4:A6"/>
    <mergeCell ref="B4:E4"/>
    <mergeCell ref="F4:I4"/>
    <mergeCell ref="J4:M4"/>
    <mergeCell ref="N4:Q4"/>
    <mergeCell ref="R4:U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6" topLeftCell="B84" activePane="bottomRight" state="frozen"/>
      <selection pane="topLeft" activeCell="A1" activeCellId="0" sqref="A1"/>
      <selection pane="topRight" activeCell="B1" activeCellId="0" sqref="B1"/>
      <selection pane="bottomLeft" activeCell="A84" activeCellId="0" sqref="A84"/>
      <selection pane="bottomRight" activeCell="A102" activeCellId="0" sqref="A102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20.57"/>
    <col collapsed="false" customWidth="true" hidden="false" outlineLevel="0" max="3" min="3" style="0" width="20"/>
    <col collapsed="false" customWidth="true" hidden="false" outlineLevel="0" max="4" min="4" style="0" width="20.86"/>
    <col collapsed="false" customWidth="true" hidden="false" outlineLevel="0" max="5" min="5" style="0" width="20"/>
    <col collapsed="false" customWidth="true" hidden="false" outlineLevel="0" max="6" min="6" style="0" width="20.86"/>
    <col collapsed="false" customWidth="true" hidden="false" outlineLevel="0" max="9" min="7" style="0" width="20"/>
    <col collapsed="false" customWidth="true" hidden="false" outlineLevel="0" max="11" min="10" style="0" width="22.86"/>
  </cols>
  <sheetData>
    <row r="1" customFormat="false" ht="39.75" hidden="false" customHeight="true" outlineLevel="0" collapsed="false">
      <c r="A1" s="196" t="s">
        <v>330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472"/>
      <c r="M1" s="472"/>
      <c r="N1" s="472"/>
    </row>
    <row r="2" s="503" customFormat="true" ht="12.75" hidden="false" customHeight="false" outlineLevel="0" collapsed="false">
      <c r="B2" s="481"/>
      <c r="C2" s="481"/>
      <c r="D2" s="481"/>
      <c r="E2" s="481"/>
      <c r="F2" s="481"/>
      <c r="G2" s="481"/>
      <c r="H2" s="481"/>
      <c r="I2" s="481"/>
      <c r="J2" s="481"/>
      <c r="K2" s="481"/>
    </row>
    <row r="3" customFormat="false" ht="12.75" hidden="false" customHeight="false" outlineLevel="0" collapsed="false"/>
    <row r="4" customFormat="false" ht="15" hidden="false" customHeight="true" outlineLevel="0" collapsed="false">
      <c r="A4" s="475"/>
      <c r="B4" s="504" t="s">
        <v>13</v>
      </c>
      <c r="C4" s="504"/>
      <c r="D4" s="458" t="s">
        <v>14</v>
      </c>
      <c r="E4" s="458"/>
      <c r="F4" s="504" t="s">
        <v>15</v>
      </c>
      <c r="G4" s="504"/>
      <c r="H4" s="458" t="s">
        <v>16</v>
      </c>
      <c r="I4" s="458"/>
      <c r="J4" s="504" t="s">
        <v>17</v>
      </c>
      <c r="K4" s="504"/>
    </row>
    <row r="5" customFormat="false" ht="88.5" hidden="false" customHeight="true" outlineLevel="0" collapsed="false">
      <c r="A5" s="475"/>
      <c r="B5" s="320" t="s">
        <v>108</v>
      </c>
      <c r="C5" s="490" t="s">
        <v>331</v>
      </c>
      <c r="D5" s="374" t="s">
        <v>108</v>
      </c>
      <c r="E5" s="505" t="s">
        <v>331</v>
      </c>
      <c r="F5" s="320" t="s">
        <v>108</v>
      </c>
      <c r="G5" s="490" t="s">
        <v>332</v>
      </c>
      <c r="H5" s="374" t="s">
        <v>108</v>
      </c>
      <c r="I5" s="505" t="s">
        <v>332</v>
      </c>
      <c r="J5" s="506" t="s">
        <v>108</v>
      </c>
      <c r="K5" s="299" t="s">
        <v>332</v>
      </c>
    </row>
    <row r="6" customFormat="false" ht="12.75" hidden="false" customHeight="false" outlineLevel="0" collapsed="false">
      <c r="A6" s="434" t="s">
        <v>210</v>
      </c>
      <c r="B6" s="507" t="n">
        <v>195.5</v>
      </c>
      <c r="C6" s="508" t="n">
        <v>9.56</v>
      </c>
      <c r="D6" s="507" t="n">
        <v>214.117324131193</v>
      </c>
      <c r="E6" s="508" t="n">
        <v>9.87379341900939</v>
      </c>
      <c r="F6" s="507" t="n">
        <v>219.387365838465</v>
      </c>
      <c r="G6" s="508" t="n">
        <v>7.67514866081218</v>
      </c>
      <c r="H6" s="507" t="n">
        <v>243.5</v>
      </c>
      <c r="I6" s="508" t="n">
        <v>7.49</v>
      </c>
      <c r="J6" s="507" t="n">
        <v>275.5</v>
      </c>
      <c r="K6" s="509" t="n">
        <v>7.14</v>
      </c>
    </row>
    <row r="7" customFormat="false" ht="25.5" hidden="false" customHeight="false" outlineLevel="0" collapsed="false">
      <c r="A7" s="438" t="s">
        <v>211</v>
      </c>
      <c r="B7" s="510" t="n">
        <v>200.2</v>
      </c>
      <c r="C7" s="511" t="n">
        <v>9.54</v>
      </c>
      <c r="D7" s="510" t="n">
        <v>219.79301977409</v>
      </c>
      <c r="E7" s="511" t="n">
        <v>9.84134442430334</v>
      </c>
      <c r="F7" s="510" t="n">
        <v>225.654987443222</v>
      </c>
      <c r="G7" s="511" t="n">
        <v>7.7065253442405</v>
      </c>
      <c r="H7" s="510" t="n">
        <v>248.5</v>
      </c>
      <c r="I7" s="511" t="n">
        <v>7.58</v>
      </c>
      <c r="J7" s="510" t="n">
        <v>279.8</v>
      </c>
      <c r="K7" s="512" t="n">
        <v>6.92</v>
      </c>
    </row>
    <row r="8" customFormat="false" ht="12.75" hidden="false" customHeight="false" outlineLevel="0" collapsed="false">
      <c r="A8" s="442" t="s">
        <v>212</v>
      </c>
      <c r="B8" s="513" t="n">
        <v>194.1</v>
      </c>
      <c r="C8" s="514" t="n">
        <v>9.52</v>
      </c>
      <c r="D8" s="513" t="n">
        <v>211.546714215445</v>
      </c>
      <c r="E8" s="514" t="n">
        <v>9.90513394970876</v>
      </c>
      <c r="F8" s="513" t="n">
        <v>217.347827239004</v>
      </c>
      <c r="G8" s="514" t="n">
        <v>7.46367281123712</v>
      </c>
      <c r="H8" s="513" t="n">
        <v>243.3</v>
      </c>
      <c r="I8" s="514" t="n">
        <v>7.42</v>
      </c>
      <c r="J8" s="513" t="n">
        <v>274.3</v>
      </c>
      <c r="K8" s="515" t="n">
        <v>7.3</v>
      </c>
    </row>
    <row r="9" customFormat="false" ht="12.75" hidden="false" customHeight="false" outlineLevel="0" collapsed="false">
      <c r="A9" s="442" t="s">
        <v>213</v>
      </c>
      <c r="B9" s="513" t="n">
        <v>195.6</v>
      </c>
      <c r="C9" s="514" t="n">
        <v>9.49</v>
      </c>
      <c r="D9" s="513" t="n">
        <v>217.317110421909</v>
      </c>
      <c r="E9" s="514" t="n">
        <v>9.80781478906354</v>
      </c>
      <c r="F9" s="513" t="n">
        <v>219.576292026123</v>
      </c>
      <c r="G9" s="514" t="n">
        <v>7.46728940749626</v>
      </c>
      <c r="H9" s="513" t="n">
        <v>248</v>
      </c>
      <c r="I9" s="514" t="n">
        <v>7.28</v>
      </c>
      <c r="J9" s="513" t="n">
        <v>278.2</v>
      </c>
      <c r="K9" s="515" t="n">
        <v>6.94</v>
      </c>
    </row>
    <row r="10" customFormat="false" ht="12.75" hidden="false" customHeight="false" outlineLevel="0" collapsed="false">
      <c r="A10" s="442" t="s">
        <v>214</v>
      </c>
      <c r="B10" s="513" t="n">
        <v>197.5</v>
      </c>
      <c r="C10" s="514" t="n">
        <v>9.54</v>
      </c>
      <c r="D10" s="513" t="n">
        <v>215.196607994133</v>
      </c>
      <c r="E10" s="514" t="n">
        <v>9.8755195807673</v>
      </c>
      <c r="F10" s="513" t="n">
        <v>215.72377744183</v>
      </c>
      <c r="G10" s="514" t="n">
        <v>7.68764719293205</v>
      </c>
      <c r="H10" s="513" t="n">
        <v>243.4</v>
      </c>
      <c r="I10" s="514" t="n">
        <v>7.59</v>
      </c>
      <c r="J10" s="513" t="n">
        <v>273.8</v>
      </c>
      <c r="K10" s="515" t="n">
        <v>7.52</v>
      </c>
    </row>
    <row r="11" customFormat="false" ht="12.75" hidden="false" customHeight="false" outlineLevel="0" collapsed="false">
      <c r="A11" s="442" t="s">
        <v>215</v>
      </c>
      <c r="B11" s="513" t="n">
        <v>201.4</v>
      </c>
      <c r="C11" s="514" t="n">
        <v>9.54</v>
      </c>
      <c r="D11" s="513" t="n">
        <v>219.646133440514</v>
      </c>
      <c r="E11" s="514" t="n">
        <v>9.88496916902184</v>
      </c>
      <c r="F11" s="513" t="n">
        <v>220.351729854404</v>
      </c>
      <c r="G11" s="514" t="n">
        <v>7.53216048390207</v>
      </c>
      <c r="H11" s="513" t="n">
        <v>245.2</v>
      </c>
      <c r="I11" s="514" t="n">
        <v>7.33</v>
      </c>
      <c r="J11" s="513" t="n">
        <v>274.6</v>
      </c>
      <c r="K11" s="515" t="n">
        <v>7.6</v>
      </c>
    </row>
    <row r="12" customFormat="false" ht="12.75" hidden="false" customHeight="false" outlineLevel="0" collapsed="false">
      <c r="A12" s="442" t="s">
        <v>216</v>
      </c>
      <c r="B12" s="513" t="n">
        <v>186.9</v>
      </c>
      <c r="C12" s="514" t="n">
        <v>9.59</v>
      </c>
      <c r="D12" s="513" t="n">
        <v>203.898932070018</v>
      </c>
      <c r="E12" s="514" t="n">
        <v>9.88966061806269</v>
      </c>
      <c r="F12" s="513" t="n">
        <v>211.811115499633</v>
      </c>
      <c r="G12" s="514" t="n">
        <v>7.74704444229677</v>
      </c>
      <c r="H12" s="513" t="n">
        <v>235.8</v>
      </c>
      <c r="I12" s="514" t="n">
        <v>7.63</v>
      </c>
      <c r="J12" s="513" t="n">
        <v>263.9</v>
      </c>
      <c r="K12" s="515" t="n">
        <v>7.59</v>
      </c>
    </row>
    <row r="13" customFormat="false" ht="12.75" hidden="false" customHeight="false" outlineLevel="0" collapsed="false">
      <c r="A13" s="442" t="s">
        <v>217</v>
      </c>
      <c r="B13" s="513" t="n">
        <v>198.3</v>
      </c>
      <c r="C13" s="514" t="n">
        <v>9.49</v>
      </c>
      <c r="D13" s="513" t="n">
        <v>217.451141630901</v>
      </c>
      <c r="E13" s="514" t="n">
        <v>9.84202361238821</v>
      </c>
      <c r="F13" s="513" t="n">
        <v>220.628614685844</v>
      </c>
      <c r="G13" s="514" t="n">
        <v>7.6595668483957</v>
      </c>
      <c r="H13" s="513" t="n">
        <v>249.8</v>
      </c>
      <c r="I13" s="514" t="n">
        <v>7.52</v>
      </c>
      <c r="J13" s="513" t="n">
        <v>279.9</v>
      </c>
      <c r="K13" s="515" t="n">
        <v>7.55</v>
      </c>
    </row>
    <row r="14" customFormat="false" ht="12.75" hidden="false" customHeight="false" outlineLevel="0" collapsed="false">
      <c r="A14" s="442" t="s">
        <v>218</v>
      </c>
      <c r="B14" s="513" t="n">
        <v>191</v>
      </c>
      <c r="C14" s="514" t="n">
        <v>9.48</v>
      </c>
      <c r="D14" s="513" t="n">
        <v>214.61501607717</v>
      </c>
      <c r="E14" s="514" t="n">
        <v>9.84747094238538</v>
      </c>
      <c r="F14" s="513" t="n">
        <v>220.433175390538</v>
      </c>
      <c r="G14" s="514" t="n">
        <v>7.68219923322799</v>
      </c>
      <c r="H14" s="513" t="n">
        <v>245.6</v>
      </c>
      <c r="I14" s="514" t="n">
        <v>7.53</v>
      </c>
      <c r="J14" s="513" t="n">
        <v>279.5</v>
      </c>
      <c r="K14" s="515" t="n">
        <v>7.68</v>
      </c>
    </row>
    <row r="15" customFormat="false" ht="12.75" hidden="false" customHeight="false" outlineLevel="0" collapsed="false">
      <c r="A15" s="442" t="s">
        <v>219</v>
      </c>
      <c r="B15" s="513" t="n">
        <v>196.4</v>
      </c>
      <c r="C15" s="514" t="n">
        <v>9.48</v>
      </c>
      <c r="D15" s="513" t="n">
        <v>211.49053962797</v>
      </c>
      <c r="E15" s="514" t="n">
        <v>9.85441384297927</v>
      </c>
      <c r="F15" s="513" t="n">
        <v>217.093808088953</v>
      </c>
      <c r="G15" s="514" t="n">
        <v>7.58650364604289</v>
      </c>
      <c r="H15" s="513" t="n">
        <v>243.5</v>
      </c>
      <c r="I15" s="514" t="n">
        <v>7.38</v>
      </c>
      <c r="J15" s="513" t="n">
        <v>275.7</v>
      </c>
      <c r="K15" s="515" t="n">
        <v>6.93</v>
      </c>
    </row>
    <row r="16" customFormat="false" ht="12.75" hidden="false" customHeight="false" outlineLevel="0" collapsed="false">
      <c r="A16" s="442" t="s">
        <v>220</v>
      </c>
      <c r="B16" s="513" t="n">
        <v>202.8</v>
      </c>
      <c r="C16" s="514" t="n">
        <v>9.54</v>
      </c>
      <c r="D16" s="513" t="n">
        <v>219.476655526674</v>
      </c>
      <c r="E16" s="514" t="n">
        <v>9.8703102029781</v>
      </c>
      <c r="F16" s="513" t="n">
        <v>223.756219959267</v>
      </c>
      <c r="G16" s="514" t="n">
        <v>7.53210719197748</v>
      </c>
      <c r="H16" s="513" t="n">
        <v>248.2</v>
      </c>
      <c r="I16" s="514" t="n">
        <v>7.38</v>
      </c>
      <c r="J16" s="513" t="n">
        <v>280.5</v>
      </c>
      <c r="K16" s="515" t="n">
        <v>7.4</v>
      </c>
    </row>
    <row r="17" customFormat="false" ht="12.75" hidden="false" customHeight="false" outlineLevel="0" collapsed="false">
      <c r="A17" s="442" t="s">
        <v>221</v>
      </c>
      <c r="B17" s="513" t="n">
        <v>199.9</v>
      </c>
      <c r="C17" s="514" t="n">
        <v>9.54</v>
      </c>
      <c r="D17" s="513" t="n">
        <v>221.748146950443</v>
      </c>
      <c r="E17" s="514" t="n">
        <v>9.79048461895934</v>
      </c>
      <c r="F17" s="513" t="n">
        <v>227.012245597521</v>
      </c>
      <c r="G17" s="514" t="n">
        <v>7.74101373129531</v>
      </c>
      <c r="H17" s="513" t="n">
        <v>251</v>
      </c>
      <c r="I17" s="514" t="n">
        <v>7.59</v>
      </c>
      <c r="J17" s="513" t="n">
        <v>285</v>
      </c>
      <c r="K17" s="515" t="n">
        <v>6.71</v>
      </c>
    </row>
    <row r="18" customFormat="false" ht="12.75" hidden="false" customHeight="false" outlineLevel="0" collapsed="false">
      <c r="A18" s="442" t="s">
        <v>222</v>
      </c>
      <c r="B18" s="513" t="n">
        <v>198.4</v>
      </c>
      <c r="C18" s="514" t="n">
        <v>9.48</v>
      </c>
      <c r="D18" s="513" t="n">
        <v>214.255275941706</v>
      </c>
      <c r="E18" s="514" t="n">
        <v>9.84554063284559</v>
      </c>
      <c r="F18" s="513" t="n">
        <v>220.379933912487</v>
      </c>
      <c r="G18" s="514" t="n">
        <v>7.46944824516691</v>
      </c>
      <c r="H18" s="513" t="n">
        <v>242.6</v>
      </c>
      <c r="I18" s="514" t="n">
        <v>7.39</v>
      </c>
      <c r="J18" s="513" t="n">
        <v>274.4</v>
      </c>
      <c r="K18" s="515" t="n">
        <v>7.22</v>
      </c>
    </row>
    <row r="19" customFormat="false" ht="12.75" hidden="false" customHeight="false" outlineLevel="0" collapsed="false">
      <c r="A19" s="442" t="s">
        <v>223</v>
      </c>
      <c r="B19" s="513" t="n">
        <v>199</v>
      </c>
      <c r="C19" s="514" t="n">
        <v>9.5</v>
      </c>
      <c r="D19" s="513" t="n">
        <v>218.938875513383</v>
      </c>
      <c r="E19" s="514" t="n">
        <v>9.85770592525885</v>
      </c>
      <c r="F19" s="513" t="n">
        <v>220.795334845646</v>
      </c>
      <c r="G19" s="514" t="n">
        <v>7.46619043654062</v>
      </c>
      <c r="H19" s="513" t="n">
        <v>248.4</v>
      </c>
      <c r="I19" s="514" t="n">
        <v>7.38</v>
      </c>
      <c r="J19" s="513" t="n">
        <v>284.4</v>
      </c>
      <c r="K19" s="515" t="n">
        <v>7</v>
      </c>
    </row>
    <row r="20" customFormat="false" ht="12.75" hidden="false" customHeight="false" outlineLevel="0" collapsed="false">
      <c r="A20" s="442" t="s">
        <v>224</v>
      </c>
      <c r="B20" s="513" t="n">
        <v>202</v>
      </c>
      <c r="C20" s="514" t="n">
        <v>9.49</v>
      </c>
      <c r="D20" s="513" t="n">
        <v>216.243347814282</v>
      </c>
      <c r="E20" s="514" t="n">
        <v>9.91722192600238</v>
      </c>
      <c r="F20" s="513" t="n">
        <v>219.925481346329</v>
      </c>
      <c r="G20" s="514" t="n">
        <v>7.53997176854887</v>
      </c>
      <c r="H20" s="513" t="n">
        <v>245.4</v>
      </c>
      <c r="I20" s="514" t="n">
        <v>7.46</v>
      </c>
      <c r="J20" s="513" t="n">
        <v>276.6</v>
      </c>
      <c r="K20" s="515" t="n">
        <v>7.22</v>
      </c>
    </row>
    <row r="21" customFormat="false" ht="12.75" hidden="false" customHeight="false" outlineLevel="0" collapsed="false">
      <c r="A21" s="442" t="s">
        <v>225</v>
      </c>
      <c r="B21" s="513" t="n">
        <v>207.1</v>
      </c>
      <c r="C21" s="514" t="n">
        <v>9.51</v>
      </c>
      <c r="D21" s="513" t="n">
        <v>221.641826655537</v>
      </c>
      <c r="E21" s="514" t="n">
        <v>9.87840559881737</v>
      </c>
      <c r="F21" s="513" t="n">
        <v>224.689184335246</v>
      </c>
      <c r="G21" s="514" t="n">
        <v>7.65615175483565</v>
      </c>
      <c r="H21" s="513" t="n">
        <v>248.9</v>
      </c>
      <c r="I21" s="514" t="n">
        <v>7.48</v>
      </c>
      <c r="J21" s="513" t="n">
        <v>278.8</v>
      </c>
      <c r="K21" s="515" t="n">
        <v>7.32</v>
      </c>
    </row>
    <row r="22" customFormat="false" ht="12.75" hidden="false" customHeight="false" outlineLevel="0" collapsed="false">
      <c r="A22" s="442" t="s">
        <v>226</v>
      </c>
      <c r="B22" s="513" t="n">
        <v>203.6</v>
      </c>
      <c r="C22" s="514" t="n">
        <v>9.52</v>
      </c>
      <c r="D22" s="513" t="n">
        <v>222.426257557685</v>
      </c>
      <c r="E22" s="514" t="n">
        <v>9.93947322166652</v>
      </c>
      <c r="F22" s="513" t="n">
        <v>222.277062470196</v>
      </c>
      <c r="G22" s="514" t="n">
        <v>7.75715703099021</v>
      </c>
      <c r="H22" s="513" t="n">
        <v>247.9</v>
      </c>
      <c r="I22" s="514" t="n">
        <v>7.65</v>
      </c>
      <c r="J22" s="513" t="n">
        <v>282.4</v>
      </c>
      <c r="K22" s="515" t="n">
        <v>7.51</v>
      </c>
    </row>
    <row r="23" customFormat="false" ht="12.75" hidden="false" customHeight="false" outlineLevel="0" collapsed="false">
      <c r="A23" s="442" t="s">
        <v>227</v>
      </c>
      <c r="B23" s="513" t="n">
        <v>198.8</v>
      </c>
      <c r="C23" s="514" t="n">
        <v>9.52</v>
      </c>
      <c r="D23" s="513" t="n">
        <v>218.557496305839</v>
      </c>
      <c r="E23" s="514" t="n">
        <v>9.91188002783447</v>
      </c>
      <c r="F23" s="513" t="n">
        <v>222.932636005536</v>
      </c>
      <c r="G23" s="514" t="n">
        <v>7.80365957205237</v>
      </c>
      <c r="H23" s="513" t="n">
        <v>249.5</v>
      </c>
      <c r="I23" s="514" t="n">
        <v>7.6</v>
      </c>
      <c r="J23" s="513" t="n">
        <v>281.3</v>
      </c>
      <c r="K23" s="515" t="n">
        <v>7.28</v>
      </c>
    </row>
    <row r="24" customFormat="false" ht="12.75" hidden="false" customHeight="false" outlineLevel="0" collapsed="false">
      <c r="A24" s="442" t="s">
        <v>228</v>
      </c>
      <c r="B24" s="513" t="n">
        <v>188.8</v>
      </c>
      <c r="C24" s="514" t="n">
        <v>9.55</v>
      </c>
      <c r="D24" s="513" t="n">
        <v>208.710415230418</v>
      </c>
      <c r="E24" s="514" t="n">
        <v>9.88995516067311</v>
      </c>
      <c r="F24" s="513" t="n">
        <v>214.275634536798</v>
      </c>
      <c r="G24" s="514" t="n">
        <v>7.69364125392319</v>
      </c>
      <c r="H24" s="513" t="n">
        <v>237.2</v>
      </c>
      <c r="I24" s="514" t="n">
        <v>7.53</v>
      </c>
      <c r="J24" s="513" t="n">
        <v>268.4</v>
      </c>
      <c r="K24" s="515" t="n">
        <v>7.48</v>
      </c>
    </row>
    <row r="25" customFormat="false" ht="12.75" hidden="false" customHeight="false" outlineLevel="0" collapsed="false">
      <c r="A25" s="442" t="s">
        <v>229</v>
      </c>
      <c r="B25" s="513" t="n">
        <v>202.1</v>
      </c>
      <c r="C25" s="514" t="n">
        <v>9.57</v>
      </c>
      <c r="D25" s="513" t="n">
        <v>221.176485219695</v>
      </c>
      <c r="E25" s="514" t="n">
        <v>9.8440255820967</v>
      </c>
      <c r="F25" s="513" t="n">
        <v>228.939247532237</v>
      </c>
      <c r="G25" s="514" t="n">
        <v>7.75353175305199</v>
      </c>
      <c r="H25" s="513" t="n">
        <v>249.1</v>
      </c>
      <c r="I25" s="514" t="n">
        <v>7.65</v>
      </c>
      <c r="J25" s="513" t="n">
        <v>278.7</v>
      </c>
      <c r="K25" s="515" t="n">
        <v>6.76</v>
      </c>
    </row>
    <row r="26" customFormat="false" ht="25.5" hidden="false" customHeight="false" outlineLevel="0" collapsed="false">
      <c r="A26" s="438" t="s">
        <v>230</v>
      </c>
      <c r="B26" s="510" t="n">
        <v>189.7</v>
      </c>
      <c r="C26" s="511" t="n">
        <v>9.56</v>
      </c>
      <c r="D26" s="510" t="n">
        <v>209.987525582841</v>
      </c>
      <c r="E26" s="511" t="n">
        <v>9.82380772608395</v>
      </c>
      <c r="F26" s="510" t="n">
        <v>217.105252781323</v>
      </c>
      <c r="G26" s="511" t="n">
        <v>7.6561581045728</v>
      </c>
      <c r="H26" s="510" t="n">
        <v>244.5</v>
      </c>
      <c r="I26" s="511" t="n">
        <v>7.36</v>
      </c>
      <c r="J26" s="510" t="n">
        <v>281.4</v>
      </c>
      <c r="K26" s="512" t="n">
        <v>6.52</v>
      </c>
    </row>
    <row r="27" customFormat="false" ht="12.75" hidden="false" customHeight="false" outlineLevel="0" collapsed="false">
      <c r="A27" s="442" t="s">
        <v>231</v>
      </c>
      <c r="B27" s="513" t="n">
        <v>184.5</v>
      </c>
      <c r="C27" s="514" t="n">
        <v>9.47</v>
      </c>
      <c r="D27" s="513" t="n">
        <v>201.477850522915</v>
      </c>
      <c r="E27" s="514" t="n">
        <v>9.81333170969889</v>
      </c>
      <c r="F27" s="513" t="n">
        <v>204.645881574595</v>
      </c>
      <c r="G27" s="514" t="n">
        <v>7.60477746831985</v>
      </c>
      <c r="H27" s="513" t="n">
        <v>236.7</v>
      </c>
      <c r="I27" s="514" t="n">
        <v>7.44</v>
      </c>
      <c r="J27" s="513" t="n">
        <v>267.5</v>
      </c>
      <c r="K27" s="515" t="n">
        <v>7.51</v>
      </c>
    </row>
    <row r="28" customFormat="false" ht="12.75" hidden="false" customHeight="false" outlineLevel="0" collapsed="false">
      <c r="A28" s="442" t="s">
        <v>232</v>
      </c>
      <c r="B28" s="513" t="n">
        <v>185.5</v>
      </c>
      <c r="C28" s="514" t="n">
        <v>9.47</v>
      </c>
      <c r="D28" s="513" t="n">
        <v>203.60628727383</v>
      </c>
      <c r="E28" s="514" t="n">
        <v>9.87359136479243</v>
      </c>
      <c r="F28" s="513" t="n">
        <v>204.303783802792</v>
      </c>
      <c r="G28" s="514" t="n">
        <v>7.70810560342947</v>
      </c>
      <c r="H28" s="513" t="n">
        <v>230.5</v>
      </c>
      <c r="I28" s="514" t="n">
        <v>7.6</v>
      </c>
      <c r="J28" s="513" t="n">
        <v>262</v>
      </c>
      <c r="K28" s="515" t="n">
        <v>7.71</v>
      </c>
    </row>
    <row r="29" customFormat="false" ht="12.75" hidden="false" customHeight="false" outlineLevel="0" collapsed="false">
      <c r="A29" s="442" t="s">
        <v>233</v>
      </c>
      <c r="B29" s="513" t="n">
        <v>179.7</v>
      </c>
      <c r="C29" s="514" t="n">
        <v>9.37</v>
      </c>
      <c r="D29" s="513" t="n">
        <v>198.656820756441</v>
      </c>
      <c r="E29" s="514" t="n">
        <v>9.81137543405659</v>
      </c>
      <c r="F29" s="513" t="n">
        <v>205.7320183789</v>
      </c>
      <c r="G29" s="514" t="n">
        <v>7.77862740066157</v>
      </c>
      <c r="H29" s="513" t="n">
        <v>229.5</v>
      </c>
      <c r="I29" s="514" t="n">
        <v>7.56</v>
      </c>
      <c r="J29" s="513" t="n">
        <v>265.4</v>
      </c>
      <c r="K29" s="515" t="n">
        <v>7.25</v>
      </c>
    </row>
    <row r="30" customFormat="false" ht="25.5" hidden="false" customHeight="false" outlineLevel="0" collapsed="false">
      <c r="A30" s="442" t="s">
        <v>234</v>
      </c>
      <c r="B30" s="513" t="n">
        <v>181.7</v>
      </c>
      <c r="C30" s="514" t="n">
        <v>6.82</v>
      </c>
      <c r="D30" s="513" t="n">
        <v>188.453115727003</v>
      </c>
      <c r="E30" s="514" t="n">
        <v>8.58299626665323</v>
      </c>
      <c r="F30" s="513" t="n">
        <v>207.23082437276</v>
      </c>
      <c r="G30" s="514" t="n">
        <v>7.72359987823735</v>
      </c>
      <c r="H30" s="513" t="n">
        <v>221.5</v>
      </c>
      <c r="I30" s="514" t="n">
        <v>7.66</v>
      </c>
      <c r="J30" s="513" t="n">
        <v>258</v>
      </c>
      <c r="K30" s="515" t="n">
        <v>7.28</v>
      </c>
    </row>
    <row r="31" customFormat="false" ht="12.75" hidden="false" customHeight="false" outlineLevel="0" collapsed="false">
      <c r="A31" s="442" t="s">
        <v>235</v>
      </c>
      <c r="B31" s="513" t="n">
        <v>185.2</v>
      </c>
      <c r="C31" s="514" t="n">
        <v>9.54</v>
      </c>
      <c r="D31" s="513" t="n">
        <v>201.228432126045</v>
      </c>
      <c r="E31" s="514" t="n">
        <v>9.86504503477834</v>
      </c>
      <c r="F31" s="513" t="n">
        <v>205.805051173044</v>
      </c>
      <c r="G31" s="514" t="n">
        <v>7.85346300958754</v>
      </c>
      <c r="H31" s="513" t="n">
        <v>235.4</v>
      </c>
      <c r="I31" s="514" t="n">
        <v>7.65</v>
      </c>
      <c r="J31" s="513" t="n">
        <v>263.8</v>
      </c>
      <c r="K31" s="515" t="n">
        <v>7.85</v>
      </c>
    </row>
    <row r="32" customFormat="false" ht="12.75" hidden="false" customHeight="false" outlineLevel="0" collapsed="false">
      <c r="A32" s="442" t="s">
        <v>236</v>
      </c>
      <c r="B32" s="513" t="n">
        <v>189.6</v>
      </c>
      <c r="C32" s="514" t="n">
        <v>9.64</v>
      </c>
      <c r="D32" s="513" t="n">
        <v>202.90376086384</v>
      </c>
      <c r="E32" s="514" t="n">
        <v>9.82779389438238</v>
      </c>
      <c r="F32" s="513" t="n">
        <v>210.234444100554</v>
      </c>
      <c r="G32" s="514" t="n">
        <v>7.54317452686042</v>
      </c>
      <c r="H32" s="513" t="n">
        <v>238.6</v>
      </c>
      <c r="I32" s="514" t="n">
        <v>7.37</v>
      </c>
      <c r="J32" s="513" t="n">
        <v>267.6</v>
      </c>
      <c r="K32" s="515" t="n">
        <v>7.93</v>
      </c>
    </row>
    <row r="33" customFormat="false" ht="12.75" hidden="false" customHeight="false" outlineLevel="0" collapsed="false">
      <c r="A33" s="442" t="s">
        <v>237</v>
      </c>
      <c r="B33" s="513" t="n">
        <v>194.4</v>
      </c>
      <c r="C33" s="514" t="n">
        <v>9.6</v>
      </c>
      <c r="D33" s="513" t="n">
        <v>215.410430445857</v>
      </c>
      <c r="E33" s="514" t="n">
        <v>9.87423151758619</v>
      </c>
      <c r="F33" s="513" t="n">
        <v>223.429786574192</v>
      </c>
      <c r="G33" s="514" t="n">
        <v>7.62167760837199</v>
      </c>
      <c r="H33" s="513" t="n">
        <v>251.2</v>
      </c>
      <c r="I33" s="514" t="n">
        <v>7.3</v>
      </c>
      <c r="J33" s="513" t="n">
        <v>292.6</v>
      </c>
      <c r="K33" s="515" t="n">
        <v>5.94</v>
      </c>
    </row>
    <row r="34" customFormat="false" ht="12.75" hidden="false" customHeight="false" outlineLevel="0" collapsed="false">
      <c r="A34" s="442" t="s">
        <v>238</v>
      </c>
      <c r="B34" s="513" t="n">
        <v>172.7</v>
      </c>
      <c r="C34" s="514" t="n">
        <v>9.5</v>
      </c>
      <c r="D34" s="513" t="n">
        <v>191.515183445474</v>
      </c>
      <c r="E34" s="514" t="n">
        <v>9.88626562884161</v>
      </c>
      <c r="F34" s="513" t="n">
        <v>198.888180892584</v>
      </c>
      <c r="G34" s="514" t="n">
        <v>7.54661008949249</v>
      </c>
      <c r="H34" s="513" t="n">
        <v>226.5</v>
      </c>
      <c r="I34" s="514" t="n">
        <v>7.47</v>
      </c>
      <c r="J34" s="513" t="n">
        <v>260.1</v>
      </c>
      <c r="K34" s="515" t="n">
        <v>7.32</v>
      </c>
    </row>
    <row r="35" customFormat="false" ht="12.75" hidden="false" customHeight="false" outlineLevel="0" collapsed="false">
      <c r="A35" s="442" t="s">
        <v>239</v>
      </c>
      <c r="B35" s="513" t="n">
        <v>191.6</v>
      </c>
      <c r="C35" s="514" t="n">
        <v>9.49</v>
      </c>
      <c r="D35" s="513" t="n">
        <v>206.896220145379</v>
      </c>
      <c r="E35" s="514" t="n">
        <v>9.90135666112196</v>
      </c>
      <c r="F35" s="513" t="n">
        <v>214.318629161723</v>
      </c>
      <c r="G35" s="514" t="n">
        <v>7.6973562343859</v>
      </c>
      <c r="H35" s="513" t="n">
        <v>239.9</v>
      </c>
      <c r="I35" s="514" t="n">
        <v>7.41</v>
      </c>
      <c r="J35" s="513" t="n">
        <v>277.1</v>
      </c>
      <c r="K35" s="515" t="n">
        <v>6.7</v>
      </c>
    </row>
    <row r="36" customFormat="false" ht="12.75" hidden="false" customHeight="false" outlineLevel="0" collapsed="false">
      <c r="A36" s="442" t="s">
        <v>240</v>
      </c>
      <c r="B36" s="513" t="n">
        <v>189.4</v>
      </c>
      <c r="C36" s="514" t="n">
        <v>9.49</v>
      </c>
      <c r="D36" s="513" t="n">
        <v>202.9209288858</v>
      </c>
      <c r="E36" s="514" t="n">
        <v>9.83260413569645</v>
      </c>
      <c r="F36" s="513" t="n">
        <v>211.200548620498</v>
      </c>
      <c r="G36" s="514" t="n">
        <v>7.53257298648145</v>
      </c>
      <c r="H36" s="513" t="n">
        <v>239.3</v>
      </c>
      <c r="I36" s="514" t="n">
        <v>7.3</v>
      </c>
      <c r="J36" s="513" t="n">
        <v>276.4</v>
      </c>
      <c r="K36" s="515" t="n">
        <v>6.49</v>
      </c>
    </row>
    <row r="37" customFormat="false" ht="12.75" hidden="false" customHeight="false" outlineLevel="0" collapsed="false">
      <c r="A37" s="442" t="s">
        <v>241</v>
      </c>
      <c r="B37" s="513" t="n">
        <v>192.6</v>
      </c>
      <c r="C37" s="514" t="n">
        <v>9.6</v>
      </c>
      <c r="D37" s="513" t="n">
        <v>214.899479002762</v>
      </c>
      <c r="E37" s="514" t="n">
        <v>9.7962426159432</v>
      </c>
      <c r="F37" s="513" t="n">
        <v>222.854599113105</v>
      </c>
      <c r="G37" s="514" t="n">
        <v>7.64812446249122</v>
      </c>
      <c r="H37" s="513" t="n">
        <v>249.7</v>
      </c>
      <c r="I37" s="514" t="n">
        <v>7.3</v>
      </c>
      <c r="J37" s="513" t="n">
        <v>288.3</v>
      </c>
      <c r="K37" s="515" t="n">
        <v>6.13</v>
      </c>
    </row>
    <row r="38" customFormat="false" ht="12.75" hidden="false" customHeight="false" outlineLevel="0" collapsed="false">
      <c r="A38" s="438" t="s">
        <v>242</v>
      </c>
      <c r="B38" s="510" t="n">
        <v>202.7</v>
      </c>
      <c r="C38" s="511" t="n">
        <v>9.6</v>
      </c>
      <c r="D38" s="510" t="n">
        <v>216.80559063286</v>
      </c>
      <c r="E38" s="511" t="n">
        <v>9.93837203239797</v>
      </c>
      <c r="F38" s="510" t="n">
        <v>222.934185643344</v>
      </c>
      <c r="G38" s="511" t="n">
        <v>7.76350378872257</v>
      </c>
      <c r="H38" s="510" t="n">
        <v>248.6</v>
      </c>
      <c r="I38" s="511" t="n">
        <v>7.64</v>
      </c>
      <c r="J38" s="510" t="n">
        <v>288.3</v>
      </c>
      <c r="K38" s="512" t="n">
        <v>6.7</v>
      </c>
    </row>
    <row r="39" customFormat="false" ht="12.75" hidden="false" customHeight="false" outlineLevel="0" collapsed="false">
      <c r="A39" s="442" t="s">
        <v>243</v>
      </c>
      <c r="B39" s="513" t="n">
        <v>202.3</v>
      </c>
      <c r="C39" s="514" t="n">
        <v>9.64</v>
      </c>
      <c r="D39" s="513" t="n">
        <v>218.517540904716</v>
      </c>
      <c r="E39" s="514" t="n">
        <v>10.0221936689714</v>
      </c>
      <c r="F39" s="513" t="n">
        <v>226.248137535817</v>
      </c>
      <c r="G39" s="514" t="n">
        <v>7.31355355990484</v>
      </c>
      <c r="H39" s="513" t="n">
        <v>253.1</v>
      </c>
      <c r="I39" s="514" t="n">
        <v>7.56</v>
      </c>
      <c r="J39" s="513" t="n">
        <v>295.1</v>
      </c>
      <c r="K39" s="515" t="n">
        <v>6.3</v>
      </c>
    </row>
    <row r="40" customFormat="false" ht="12.75" hidden="false" customHeight="false" outlineLevel="0" collapsed="false">
      <c r="A40" s="442" t="s">
        <v>244</v>
      </c>
      <c r="B40" s="513" t="n">
        <v>207.1</v>
      </c>
      <c r="C40" s="514" t="n">
        <v>9.56</v>
      </c>
      <c r="D40" s="513" t="n">
        <v>224.471383472609</v>
      </c>
      <c r="E40" s="514" t="n">
        <v>9.94253046546828</v>
      </c>
      <c r="F40" s="513" t="n">
        <v>231.407775971997</v>
      </c>
      <c r="G40" s="514" t="n">
        <v>7.64500096594827</v>
      </c>
      <c r="H40" s="513" t="n">
        <v>256.1</v>
      </c>
      <c r="I40" s="514" t="n">
        <v>7.39</v>
      </c>
      <c r="J40" s="513" t="n">
        <v>289.6</v>
      </c>
      <c r="K40" s="515" t="n">
        <v>6.88</v>
      </c>
    </row>
    <row r="41" customFormat="false" ht="12.75" hidden="false" customHeight="false" outlineLevel="0" collapsed="false">
      <c r="A41" s="446" t="s">
        <v>245</v>
      </c>
      <c r="B41" s="516" t="n">
        <v>213.9</v>
      </c>
      <c r="C41" s="90" t="n">
        <v>10.28</v>
      </c>
      <c r="D41" s="516" t="n">
        <v>233.555851784907</v>
      </c>
      <c r="E41" s="90" t="n">
        <v>10.2777349276621</v>
      </c>
      <c r="F41" s="516" t="n">
        <v>239.825885959534</v>
      </c>
      <c r="G41" s="90" t="n">
        <v>8.07757334196212</v>
      </c>
      <c r="H41" s="516" t="n">
        <v>255.1</v>
      </c>
      <c r="I41" s="90" t="n">
        <v>7.95</v>
      </c>
      <c r="J41" s="516" t="n">
        <v>269.7</v>
      </c>
      <c r="K41" s="133" t="n">
        <v>7.94</v>
      </c>
    </row>
    <row r="42" customFormat="false" ht="12.75" hidden="false" customHeight="false" outlineLevel="0" collapsed="false">
      <c r="A42" s="446" t="s">
        <v>246</v>
      </c>
      <c r="B42" s="513" t="n">
        <v>207.1</v>
      </c>
      <c r="C42" s="514" t="n">
        <v>9.62</v>
      </c>
      <c r="D42" s="513" t="n">
        <v>220.647306688191</v>
      </c>
      <c r="E42" s="514" t="n">
        <v>9.97166016243942</v>
      </c>
      <c r="F42" s="513" t="n">
        <v>226.772940667604</v>
      </c>
      <c r="G42" s="514" t="n">
        <v>7.79413042043039</v>
      </c>
      <c r="H42" s="513" t="n">
        <v>255.6</v>
      </c>
      <c r="I42" s="514" t="n">
        <v>7.74</v>
      </c>
      <c r="J42" s="513" t="n">
        <v>301.5</v>
      </c>
      <c r="K42" s="515" t="n">
        <v>6.12</v>
      </c>
    </row>
    <row r="43" customFormat="false" ht="12.75" hidden="false" customHeight="false" outlineLevel="0" collapsed="false">
      <c r="A43" s="446" t="s">
        <v>247</v>
      </c>
      <c r="B43" s="513" t="n">
        <v>203.2</v>
      </c>
      <c r="C43" s="514" t="n">
        <v>9.46</v>
      </c>
      <c r="D43" s="513" t="n">
        <v>212.924975032102</v>
      </c>
      <c r="E43" s="514" t="n">
        <v>9.85621980102201</v>
      </c>
      <c r="F43" s="513" t="n">
        <v>223.517205926822</v>
      </c>
      <c r="G43" s="514" t="n">
        <v>7.75996863537559</v>
      </c>
      <c r="H43" s="513" t="n">
        <v>245.4</v>
      </c>
      <c r="I43" s="514" t="n">
        <v>7.52</v>
      </c>
      <c r="J43" s="513" t="n">
        <v>280.6</v>
      </c>
      <c r="K43" s="515" t="n">
        <v>7.41</v>
      </c>
    </row>
    <row r="44" customFormat="false" ht="12.75" hidden="false" customHeight="false" outlineLevel="0" collapsed="false">
      <c r="A44" s="446" t="s">
        <v>248</v>
      </c>
      <c r="B44" s="513" t="n">
        <v>197.8</v>
      </c>
      <c r="C44" s="514" t="n">
        <v>9.54</v>
      </c>
      <c r="D44" s="513" t="n">
        <v>214.472631225893</v>
      </c>
      <c r="E44" s="514" t="n">
        <v>9.88241072727353</v>
      </c>
      <c r="F44" s="513" t="n">
        <v>217.594757162374</v>
      </c>
      <c r="G44" s="514" t="n">
        <v>7.75494670328594</v>
      </c>
      <c r="H44" s="513" t="n">
        <v>242.4</v>
      </c>
      <c r="I44" s="514" t="n">
        <v>7.51</v>
      </c>
      <c r="J44" s="513" t="n">
        <v>274.8</v>
      </c>
      <c r="K44" s="515" t="n">
        <v>7.21</v>
      </c>
    </row>
    <row r="45" customFormat="false" ht="12.75" hidden="false" customHeight="false" outlineLevel="0" collapsed="false">
      <c r="A45" s="446" t="s">
        <v>249</v>
      </c>
      <c r="B45" s="513" t="n">
        <v>198.4</v>
      </c>
      <c r="C45" s="514" t="n">
        <v>9.55</v>
      </c>
      <c r="D45" s="513" t="n">
        <v>210.577419674078</v>
      </c>
      <c r="E45" s="514" t="n">
        <v>9.85937480918412</v>
      </c>
      <c r="F45" s="513" t="n">
        <v>215.538143839957</v>
      </c>
      <c r="G45" s="514" t="n">
        <v>7.6792979571669</v>
      </c>
      <c r="H45" s="513" t="n">
        <v>239.8</v>
      </c>
      <c r="I45" s="514" t="n">
        <v>7.5</v>
      </c>
      <c r="J45" s="513" t="n">
        <v>275.3</v>
      </c>
      <c r="K45" s="515" t="n">
        <v>7.25</v>
      </c>
    </row>
    <row r="46" customFormat="false" ht="12.75" hidden="false" customHeight="false" outlineLevel="0" collapsed="false">
      <c r="A46" s="446" t="s">
        <v>250</v>
      </c>
      <c r="B46" s="516" t="n">
        <v>205.2</v>
      </c>
      <c r="C46" s="90" t="n">
        <v>10.29</v>
      </c>
      <c r="D46" s="516" t="n">
        <v>221.510660909997</v>
      </c>
      <c r="E46" s="90" t="n">
        <v>10.300802294141</v>
      </c>
      <c r="F46" s="516" t="n">
        <v>239.333265570135</v>
      </c>
      <c r="G46" s="90" t="n">
        <v>8.09577037267719</v>
      </c>
      <c r="H46" s="516" t="n">
        <v>254.3</v>
      </c>
      <c r="I46" s="90" t="n">
        <v>8.12</v>
      </c>
      <c r="J46" s="516" t="n">
        <v>274.1</v>
      </c>
      <c r="K46" s="133" t="n">
        <v>7.44</v>
      </c>
    </row>
    <row r="47" customFormat="false" ht="25.5" hidden="false" customHeight="false" outlineLevel="0" collapsed="false">
      <c r="A47" s="438" t="s">
        <v>251</v>
      </c>
      <c r="B47" s="510" t="n">
        <v>205.2</v>
      </c>
      <c r="C47" s="511" t="n">
        <v>9.59</v>
      </c>
      <c r="D47" s="510" t="n">
        <v>222.134780889725</v>
      </c>
      <c r="E47" s="511" t="n">
        <v>9.97454491016199</v>
      </c>
      <c r="F47" s="510" t="n">
        <v>227.154524831195</v>
      </c>
      <c r="G47" s="511" t="n">
        <v>7.85000512864782</v>
      </c>
      <c r="H47" s="510" t="n">
        <v>252.5</v>
      </c>
      <c r="I47" s="511" t="n">
        <v>7.63</v>
      </c>
      <c r="J47" s="510" t="n">
        <v>285.3</v>
      </c>
      <c r="K47" s="512" t="n">
        <v>8.28</v>
      </c>
    </row>
    <row r="48" customFormat="false" ht="12.75" hidden="false" customHeight="false" outlineLevel="0" collapsed="false">
      <c r="A48" s="442" t="s">
        <v>252</v>
      </c>
      <c r="B48" s="513" t="n">
        <v>214.2</v>
      </c>
      <c r="C48" s="514" t="n">
        <v>9.59</v>
      </c>
      <c r="D48" s="513" t="n">
        <v>230.729016868291</v>
      </c>
      <c r="E48" s="514" t="n">
        <v>9.92248164677052</v>
      </c>
      <c r="F48" s="513" t="n">
        <v>237.269025011579</v>
      </c>
      <c r="G48" s="514" t="n">
        <v>7.88760869338177</v>
      </c>
      <c r="H48" s="513" t="n">
        <v>259.2</v>
      </c>
      <c r="I48" s="514" t="n">
        <v>7.61</v>
      </c>
      <c r="J48" s="513" t="n">
        <v>294.7</v>
      </c>
      <c r="K48" s="515" t="n">
        <v>8.1</v>
      </c>
    </row>
    <row r="49" customFormat="false" ht="12.75" hidden="false" customHeight="false" outlineLevel="0" collapsed="false">
      <c r="A49" s="442" t="s">
        <v>253</v>
      </c>
      <c r="B49" s="513" t="n">
        <v>206.3</v>
      </c>
      <c r="C49" s="514" t="n">
        <v>9.75</v>
      </c>
      <c r="D49" s="513" t="n">
        <v>241.788916876574</v>
      </c>
      <c r="E49" s="514" t="n">
        <v>9.99114109565352</v>
      </c>
      <c r="F49" s="513" t="n">
        <v>245.386397058824</v>
      </c>
      <c r="G49" s="514" t="n">
        <v>8.33169149870178</v>
      </c>
      <c r="H49" s="513" t="n">
        <v>260</v>
      </c>
      <c r="I49" s="514" t="n">
        <v>8.33</v>
      </c>
      <c r="J49" s="513" t="n">
        <v>295.1</v>
      </c>
      <c r="K49" s="515" t="n">
        <v>9.22</v>
      </c>
    </row>
    <row r="50" customFormat="false" ht="12.75" hidden="false" customHeight="false" outlineLevel="0" collapsed="false">
      <c r="A50" s="442" t="s">
        <v>254</v>
      </c>
      <c r="B50" s="513" t="n">
        <v>203.9</v>
      </c>
      <c r="C50" s="514" t="n">
        <v>9.59</v>
      </c>
      <c r="D50" s="513" t="n">
        <v>221.1</v>
      </c>
      <c r="E50" s="514" t="n">
        <v>9.99337881113661</v>
      </c>
      <c r="F50" s="513" t="n">
        <v>225.349961218837</v>
      </c>
      <c r="G50" s="514" t="n">
        <v>7.66419891764285</v>
      </c>
      <c r="H50" s="513" t="n">
        <v>248</v>
      </c>
      <c r="I50" s="514" t="n">
        <v>7.43</v>
      </c>
      <c r="J50" s="513" t="n">
        <v>268.3</v>
      </c>
      <c r="K50" s="515" t="n">
        <v>7.9</v>
      </c>
    </row>
    <row r="51" customFormat="false" ht="12.75" hidden="false" customHeight="false" outlineLevel="0" collapsed="false">
      <c r="A51" s="442" t="s">
        <v>255</v>
      </c>
      <c r="B51" s="513" t="n">
        <v>214.2</v>
      </c>
      <c r="C51" s="514" t="n">
        <v>9.74</v>
      </c>
      <c r="D51" s="513" t="n">
        <v>229.408088458043</v>
      </c>
      <c r="E51" s="514" t="n">
        <v>10.1137206284471</v>
      </c>
      <c r="F51" s="513" t="n">
        <v>232.271509470806</v>
      </c>
      <c r="G51" s="514" t="n">
        <v>7.92935789479348</v>
      </c>
      <c r="H51" s="513" t="n">
        <v>258.8</v>
      </c>
      <c r="I51" s="514" t="n">
        <v>7.46</v>
      </c>
      <c r="J51" s="513" t="n">
        <v>286.6</v>
      </c>
      <c r="K51" s="515" t="n">
        <v>9.15</v>
      </c>
    </row>
    <row r="52" customFormat="false" ht="25.5" hidden="false" customHeight="false" outlineLevel="0" collapsed="false">
      <c r="A52" s="442" t="s">
        <v>256</v>
      </c>
      <c r="B52" s="513" t="n">
        <v>200.5</v>
      </c>
      <c r="C52" s="514" t="n">
        <v>9.64</v>
      </c>
      <c r="D52" s="513" t="n">
        <v>216.685205343889</v>
      </c>
      <c r="E52" s="514" t="n">
        <v>9.89604178579018</v>
      </c>
      <c r="F52" s="513" t="n">
        <v>216.787057251058</v>
      </c>
      <c r="G52" s="514" t="n">
        <v>7.77786246228898</v>
      </c>
      <c r="H52" s="513" t="n">
        <v>242.2</v>
      </c>
      <c r="I52" s="514" t="n">
        <v>7.37</v>
      </c>
      <c r="J52" s="513" t="n">
        <v>279.9</v>
      </c>
      <c r="K52" s="515" t="n">
        <v>7.86</v>
      </c>
    </row>
    <row r="53" customFormat="false" ht="12.75" hidden="false" customHeight="false" outlineLevel="0" collapsed="false">
      <c r="A53" s="442" t="s">
        <v>257</v>
      </c>
      <c r="B53" s="513" t="n">
        <v>206</v>
      </c>
      <c r="C53" s="514" t="n">
        <v>9.79</v>
      </c>
      <c r="D53" s="513" t="n">
        <v>229.671700310559</v>
      </c>
      <c r="E53" s="514" t="n">
        <v>10.0280136952844</v>
      </c>
      <c r="F53" s="513" t="n">
        <v>240.727738841756</v>
      </c>
      <c r="G53" s="514" t="n">
        <v>8.1026235314993</v>
      </c>
      <c r="H53" s="513" t="n">
        <v>263.8</v>
      </c>
      <c r="I53" s="514" t="n">
        <v>8.21</v>
      </c>
      <c r="J53" s="513" t="n">
        <v>289.2</v>
      </c>
      <c r="K53" s="515" t="n">
        <v>11.18</v>
      </c>
    </row>
    <row r="54" customFormat="false" ht="12.75" hidden="false" customHeight="false" outlineLevel="0" collapsed="false">
      <c r="A54" s="442" t="s">
        <v>258</v>
      </c>
      <c r="B54" s="513" t="n">
        <v>202.8</v>
      </c>
      <c r="C54" s="514" t="n">
        <v>9.55</v>
      </c>
      <c r="D54" s="513" t="n">
        <v>218.751090153744</v>
      </c>
      <c r="E54" s="514" t="n">
        <v>9.98700611139439</v>
      </c>
      <c r="F54" s="513" t="n">
        <v>223.159346938776</v>
      </c>
      <c r="G54" s="514" t="n">
        <v>7.83116922573742</v>
      </c>
      <c r="H54" s="513" t="n">
        <v>249.2</v>
      </c>
      <c r="I54" s="514" t="n">
        <v>7.62</v>
      </c>
      <c r="J54" s="513" t="n">
        <v>284.1</v>
      </c>
      <c r="K54" s="515" t="n">
        <v>7.53</v>
      </c>
    </row>
    <row r="55" customFormat="false" ht="25.5" hidden="false" customHeight="false" outlineLevel="0" collapsed="false">
      <c r="A55" s="438" t="s">
        <v>259</v>
      </c>
      <c r="B55" s="510" t="n">
        <v>193.2</v>
      </c>
      <c r="C55" s="511" t="n">
        <v>9.54</v>
      </c>
      <c r="D55" s="510" t="n">
        <v>212.188242870487</v>
      </c>
      <c r="E55" s="511" t="n">
        <v>9.8561182513699</v>
      </c>
      <c r="F55" s="510" t="n">
        <v>215.477398384138</v>
      </c>
      <c r="G55" s="511" t="n">
        <v>7.66811156960348</v>
      </c>
      <c r="H55" s="510" t="n">
        <v>239.3</v>
      </c>
      <c r="I55" s="511" t="n">
        <v>7.51</v>
      </c>
      <c r="J55" s="510" t="n">
        <v>273.9</v>
      </c>
      <c r="K55" s="512" t="n">
        <v>7.5</v>
      </c>
    </row>
    <row r="56" customFormat="false" ht="12.75" hidden="false" customHeight="false" outlineLevel="0" collapsed="false">
      <c r="A56" s="442" t="s">
        <v>260</v>
      </c>
      <c r="B56" s="513" t="n">
        <v>185.7</v>
      </c>
      <c r="C56" s="514" t="n">
        <v>9.56</v>
      </c>
      <c r="D56" s="513" t="n">
        <v>207.664969589515</v>
      </c>
      <c r="E56" s="514" t="n">
        <v>9.89154986301877</v>
      </c>
      <c r="F56" s="513" t="n">
        <v>211.379615039158</v>
      </c>
      <c r="G56" s="514" t="n">
        <v>7.7693043472605</v>
      </c>
      <c r="H56" s="513" t="n">
        <v>236</v>
      </c>
      <c r="I56" s="514" t="n">
        <v>7.64</v>
      </c>
      <c r="J56" s="513" t="n">
        <v>273.5</v>
      </c>
      <c r="K56" s="515" t="n">
        <v>7.79</v>
      </c>
    </row>
    <row r="57" customFormat="false" ht="12.75" hidden="false" customHeight="false" outlineLevel="0" collapsed="false">
      <c r="A57" s="442" t="s">
        <v>261</v>
      </c>
      <c r="B57" s="513" t="n">
        <v>190.9</v>
      </c>
      <c r="C57" s="514" t="n">
        <v>9.5</v>
      </c>
      <c r="D57" s="513" t="n">
        <v>207.558982925019</v>
      </c>
      <c r="E57" s="514" t="n">
        <v>9.79411332839977</v>
      </c>
      <c r="F57" s="513" t="n">
        <v>207.989754879411</v>
      </c>
      <c r="G57" s="514" t="n">
        <v>7.45171510746624</v>
      </c>
      <c r="H57" s="513" t="n">
        <v>234.2</v>
      </c>
      <c r="I57" s="514" t="n">
        <v>7.35</v>
      </c>
      <c r="J57" s="513" t="n">
        <v>267.3</v>
      </c>
      <c r="K57" s="515" t="n">
        <v>7.54</v>
      </c>
    </row>
    <row r="58" customFormat="false" ht="12.75" hidden="false" customHeight="false" outlineLevel="0" collapsed="false">
      <c r="A58" s="442" t="s">
        <v>262</v>
      </c>
      <c r="B58" s="513" t="n">
        <v>204.8</v>
      </c>
      <c r="C58" s="514" t="n">
        <v>9.44</v>
      </c>
      <c r="D58" s="513" t="n">
        <v>224.291573033708</v>
      </c>
      <c r="E58" s="514" t="n">
        <v>9.82577489398218</v>
      </c>
      <c r="F58" s="513" t="n">
        <v>227.583956377209</v>
      </c>
      <c r="G58" s="514" t="n">
        <v>7.40263902220134</v>
      </c>
      <c r="H58" s="513" t="n">
        <v>250.7</v>
      </c>
      <c r="I58" s="514" t="n">
        <v>7.13</v>
      </c>
      <c r="J58" s="513" t="n">
        <v>282</v>
      </c>
      <c r="K58" s="515" t="n">
        <v>6.52</v>
      </c>
    </row>
    <row r="59" customFormat="false" ht="12.75" hidden="false" customHeight="false" outlineLevel="0" collapsed="false">
      <c r="A59" s="442" t="s">
        <v>263</v>
      </c>
      <c r="B59" s="513" t="n">
        <v>187.4</v>
      </c>
      <c r="C59" s="514" t="n">
        <v>9.53</v>
      </c>
      <c r="D59" s="513" t="n">
        <v>207.348949717082</v>
      </c>
      <c r="E59" s="514" t="n">
        <v>9.81551511675033</v>
      </c>
      <c r="F59" s="513" t="n">
        <v>210.853211598458</v>
      </c>
      <c r="G59" s="514" t="n">
        <v>7.6613331146857</v>
      </c>
      <c r="H59" s="513" t="n">
        <v>236.3</v>
      </c>
      <c r="I59" s="514" t="n">
        <v>7.4</v>
      </c>
      <c r="J59" s="513" t="n">
        <v>278</v>
      </c>
      <c r="K59" s="515" t="n">
        <v>7.29</v>
      </c>
    </row>
    <row r="60" customFormat="false" ht="12.75" hidden="false" customHeight="false" outlineLevel="0" collapsed="false">
      <c r="A60" s="442" t="s">
        <v>264</v>
      </c>
      <c r="B60" s="513" t="n">
        <v>189.3</v>
      </c>
      <c r="C60" s="514" t="n">
        <v>9.56</v>
      </c>
      <c r="D60" s="513" t="n">
        <v>209.83843537415</v>
      </c>
      <c r="E60" s="514" t="n">
        <v>9.85744298855499</v>
      </c>
      <c r="F60" s="513" t="n">
        <v>215.077066011452</v>
      </c>
      <c r="G60" s="514" t="n">
        <v>7.30254557157545</v>
      </c>
      <c r="H60" s="513" t="n">
        <v>238</v>
      </c>
      <c r="I60" s="514" t="n">
        <v>7.15</v>
      </c>
      <c r="J60" s="513" t="n">
        <v>274.7</v>
      </c>
      <c r="K60" s="515" t="n">
        <v>6.31</v>
      </c>
    </row>
    <row r="61" customFormat="false" ht="12.75" hidden="false" customHeight="false" outlineLevel="0" collapsed="false">
      <c r="A61" s="442" t="s">
        <v>265</v>
      </c>
      <c r="B61" s="513" t="n">
        <v>198.2</v>
      </c>
      <c r="C61" s="514" t="n">
        <v>9.43</v>
      </c>
      <c r="D61" s="513" t="n">
        <v>222.127005915365</v>
      </c>
      <c r="E61" s="514" t="n">
        <v>9.638107155503</v>
      </c>
      <c r="F61" s="513" t="n">
        <v>221.457282351476</v>
      </c>
      <c r="G61" s="514" t="n">
        <v>7.23738032729811</v>
      </c>
      <c r="H61" s="513" t="n">
        <v>246.3</v>
      </c>
      <c r="I61" s="514" t="n">
        <v>7.2</v>
      </c>
      <c r="J61" s="513" t="n">
        <v>283.9</v>
      </c>
      <c r="K61" s="515" t="n">
        <v>6.89</v>
      </c>
    </row>
    <row r="62" customFormat="false" ht="12.75" hidden="false" customHeight="false" outlineLevel="0" collapsed="false">
      <c r="A62" s="442" t="s">
        <v>266</v>
      </c>
      <c r="B62" s="513" t="n">
        <v>194.6</v>
      </c>
      <c r="C62" s="514" t="n">
        <v>9.62</v>
      </c>
      <c r="D62" s="513" t="n">
        <v>211.84018640987</v>
      </c>
      <c r="E62" s="514" t="n">
        <v>9.87857666163151</v>
      </c>
      <c r="F62" s="513" t="n">
        <v>214.002924611171</v>
      </c>
      <c r="G62" s="514" t="n">
        <v>7.82173114615695</v>
      </c>
      <c r="H62" s="513" t="n">
        <v>236.9</v>
      </c>
      <c r="I62" s="514" t="n">
        <v>7.58</v>
      </c>
      <c r="J62" s="513" t="n">
        <v>267.8</v>
      </c>
      <c r="K62" s="515" t="n">
        <v>7.84</v>
      </c>
    </row>
    <row r="63" customFormat="false" ht="12.75" hidden="false" customHeight="false" outlineLevel="0" collapsed="false">
      <c r="A63" s="442" t="s">
        <v>267</v>
      </c>
      <c r="B63" s="513" t="n">
        <v>200.6</v>
      </c>
      <c r="C63" s="514" t="n">
        <v>9.49</v>
      </c>
      <c r="D63" s="513" t="n">
        <v>218.511596966606</v>
      </c>
      <c r="E63" s="514" t="n">
        <v>9.86698240345769</v>
      </c>
      <c r="F63" s="513" t="n">
        <v>218.00841841304</v>
      </c>
      <c r="G63" s="514" t="n">
        <v>7.68345424701548</v>
      </c>
      <c r="H63" s="513" t="n">
        <v>240.9</v>
      </c>
      <c r="I63" s="514" t="n">
        <v>7.62</v>
      </c>
      <c r="J63" s="513" t="n">
        <v>278.6</v>
      </c>
      <c r="K63" s="515" t="n">
        <v>7.14</v>
      </c>
    </row>
    <row r="64" customFormat="false" ht="12.75" hidden="false" customHeight="false" outlineLevel="0" collapsed="false">
      <c r="A64" s="442" t="s">
        <v>268</v>
      </c>
      <c r="B64" s="513" t="n">
        <v>192.3</v>
      </c>
      <c r="C64" s="514" t="n">
        <v>9.54</v>
      </c>
      <c r="D64" s="513" t="n">
        <v>207.41808662814</v>
      </c>
      <c r="E64" s="514" t="n">
        <v>9.80615228467406</v>
      </c>
      <c r="F64" s="513" t="n">
        <v>214.292737661166</v>
      </c>
      <c r="G64" s="514" t="n">
        <v>7.6900174606163</v>
      </c>
      <c r="H64" s="513" t="n">
        <v>238.3</v>
      </c>
      <c r="I64" s="514" t="n">
        <v>7.57</v>
      </c>
      <c r="J64" s="513" t="n">
        <v>266.2</v>
      </c>
      <c r="K64" s="515" t="n">
        <v>7.88</v>
      </c>
    </row>
    <row r="65" customFormat="false" ht="12.75" hidden="false" customHeight="false" outlineLevel="0" collapsed="false">
      <c r="A65" s="442" t="s">
        <v>269</v>
      </c>
      <c r="B65" s="513" t="n">
        <v>200</v>
      </c>
      <c r="C65" s="514" t="n">
        <v>9.5</v>
      </c>
      <c r="D65" s="513" t="n">
        <v>217.26541623986</v>
      </c>
      <c r="E65" s="514" t="n">
        <v>9.87849350702571</v>
      </c>
      <c r="F65" s="513" t="n">
        <v>219.326140990756</v>
      </c>
      <c r="G65" s="514" t="n">
        <v>7.77168773400749</v>
      </c>
      <c r="H65" s="513" t="n">
        <v>241.9</v>
      </c>
      <c r="I65" s="514" t="n">
        <v>7.59</v>
      </c>
      <c r="J65" s="513" t="n">
        <v>273</v>
      </c>
      <c r="K65" s="515" t="n">
        <v>7.99</v>
      </c>
    </row>
    <row r="66" customFormat="false" ht="12.75" hidden="false" customHeight="false" outlineLevel="0" collapsed="false">
      <c r="A66" s="442" t="s">
        <v>270</v>
      </c>
      <c r="B66" s="513" t="n">
        <v>198</v>
      </c>
      <c r="C66" s="514" t="n">
        <v>9.51</v>
      </c>
      <c r="D66" s="513" t="n">
        <v>217.686629327902</v>
      </c>
      <c r="E66" s="514" t="n">
        <v>9.8514937502184</v>
      </c>
      <c r="F66" s="513" t="n">
        <v>223.157491322792</v>
      </c>
      <c r="G66" s="514" t="n">
        <v>7.24358036533044</v>
      </c>
      <c r="H66" s="513" t="n">
        <v>245.9</v>
      </c>
      <c r="I66" s="514" t="n">
        <v>7.04</v>
      </c>
      <c r="J66" s="513" t="n">
        <v>281.4</v>
      </c>
      <c r="K66" s="515" t="n">
        <v>6.55</v>
      </c>
    </row>
    <row r="67" customFormat="false" ht="12.75" hidden="false" customHeight="false" outlineLevel="0" collapsed="false">
      <c r="A67" s="442" t="s">
        <v>271</v>
      </c>
      <c r="B67" s="513" t="n">
        <v>197.1</v>
      </c>
      <c r="C67" s="514" t="n">
        <v>9.54</v>
      </c>
      <c r="D67" s="513" t="n">
        <v>215.572930330519</v>
      </c>
      <c r="E67" s="514" t="n">
        <v>9.95245018638508</v>
      </c>
      <c r="F67" s="513" t="n">
        <v>217.962627117541</v>
      </c>
      <c r="G67" s="514" t="n">
        <v>7.87108066915869</v>
      </c>
      <c r="H67" s="513" t="n">
        <v>240.1</v>
      </c>
      <c r="I67" s="514" t="n">
        <v>7.79</v>
      </c>
      <c r="J67" s="513" t="n">
        <v>266.8</v>
      </c>
      <c r="K67" s="515" t="n">
        <v>8.24</v>
      </c>
    </row>
    <row r="68" customFormat="false" ht="12.75" hidden="false" customHeight="false" outlineLevel="0" collapsed="false">
      <c r="A68" s="442" t="s">
        <v>272</v>
      </c>
      <c r="B68" s="513" t="n">
        <v>202.8</v>
      </c>
      <c r="C68" s="514" t="n">
        <v>9.59</v>
      </c>
      <c r="D68" s="513" t="n">
        <v>219.337562132206</v>
      </c>
      <c r="E68" s="514" t="n">
        <v>9.90871658006551</v>
      </c>
      <c r="F68" s="513" t="n">
        <v>223.539612744716</v>
      </c>
      <c r="G68" s="514" t="n">
        <v>7.82509209141604</v>
      </c>
      <c r="H68" s="513" t="n">
        <v>245.8</v>
      </c>
      <c r="I68" s="514" t="n">
        <v>7.73</v>
      </c>
      <c r="J68" s="513" t="n">
        <v>278.2</v>
      </c>
      <c r="K68" s="515" t="n">
        <v>7.8</v>
      </c>
    </row>
    <row r="69" customFormat="false" ht="12.75" hidden="false" customHeight="false" outlineLevel="0" collapsed="false">
      <c r="A69" s="442" t="s">
        <v>273</v>
      </c>
      <c r="B69" s="513" t="n">
        <v>190</v>
      </c>
      <c r="C69" s="514" t="n">
        <v>9.53</v>
      </c>
      <c r="D69" s="513" t="n">
        <v>209.204293276866</v>
      </c>
      <c r="E69" s="514" t="n">
        <v>9.92037458907736</v>
      </c>
      <c r="F69" s="513" t="n">
        <v>213.8448944161</v>
      </c>
      <c r="G69" s="514" t="n">
        <v>7.70501999806712</v>
      </c>
      <c r="H69" s="513" t="n">
        <v>238.9</v>
      </c>
      <c r="I69" s="514" t="n">
        <v>7.48</v>
      </c>
      <c r="J69" s="513" t="n">
        <v>272.8</v>
      </c>
      <c r="K69" s="515" t="n">
        <v>7.39</v>
      </c>
    </row>
    <row r="70" customFormat="false" ht="25.5" hidden="false" customHeight="false" outlineLevel="0" collapsed="false">
      <c r="A70" s="438" t="s">
        <v>274</v>
      </c>
      <c r="B70" s="510" t="n">
        <v>194.4</v>
      </c>
      <c r="C70" s="511" t="n">
        <v>9.61</v>
      </c>
      <c r="D70" s="510" t="n">
        <v>213.03282439662</v>
      </c>
      <c r="E70" s="511" t="n">
        <v>9.89114814572728</v>
      </c>
      <c r="F70" s="510" t="n">
        <v>214.724038866899</v>
      </c>
      <c r="G70" s="511" t="n">
        <v>7.85878680515236</v>
      </c>
      <c r="H70" s="510" t="n">
        <v>237.6</v>
      </c>
      <c r="I70" s="511" t="n">
        <v>7.58</v>
      </c>
      <c r="J70" s="510" t="n">
        <v>267</v>
      </c>
      <c r="K70" s="512" t="n">
        <v>7.8</v>
      </c>
    </row>
    <row r="71" customFormat="false" ht="12.75" hidden="false" customHeight="false" outlineLevel="0" collapsed="false">
      <c r="A71" s="442" t="s">
        <v>275</v>
      </c>
      <c r="B71" s="513" t="n">
        <v>206.4</v>
      </c>
      <c r="C71" s="514" t="n">
        <v>9.52</v>
      </c>
      <c r="D71" s="513" t="n">
        <v>221.169438831028</v>
      </c>
      <c r="E71" s="514" t="n">
        <v>9.95633990496091</v>
      </c>
      <c r="F71" s="513" t="n">
        <v>223.221163298744</v>
      </c>
      <c r="G71" s="514" t="n">
        <v>7.89405970963595</v>
      </c>
      <c r="H71" s="513" t="n">
        <v>246.3</v>
      </c>
      <c r="I71" s="514" t="n">
        <v>7.5</v>
      </c>
      <c r="J71" s="513" t="n">
        <v>269.5</v>
      </c>
      <c r="K71" s="515" t="n">
        <v>7.74</v>
      </c>
    </row>
    <row r="72" customFormat="false" ht="12.75" hidden="false" customHeight="false" outlineLevel="0" collapsed="false">
      <c r="A72" s="442" t="s">
        <v>276</v>
      </c>
      <c r="B72" s="513" t="n">
        <v>194.8</v>
      </c>
      <c r="C72" s="514" t="n">
        <v>9.6</v>
      </c>
      <c r="D72" s="513" t="n">
        <v>214.033907798826</v>
      </c>
      <c r="E72" s="514" t="n">
        <v>9.84281529666401</v>
      </c>
      <c r="F72" s="513" t="n">
        <v>217.280166092913</v>
      </c>
      <c r="G72" s="514" t="n">
        <v>7.79677833684043</v>
      </c>
      <c r="H72" s="513" t="n">
        <v>237.7</v>
      </c>
      <c r="I72" s="514" t="n">
        <v>7.57</v>
      </c>
      <c r="J72" s="513" t="n">
        <v>265.5</v>
      </c>
      <c r="K72" s="515" t="n">
        <v>7.81</v>
      </c>
    </row>
    <row r="73" customFormat="false" ht="12.75" hidden="false" customHeight="false" outlineLevel="0" collapsed="false">
      <c r="A73" s="442" t="s">
        <v>277</v>
      </c>
      <c r="B73" s="513" t="n">
        <v>201.3</v>
      </c>
      <c r="C73" s="514" t="n">
        <v>9.58</v>
      </c>
      <c r="D73" s="513" t="n">
        <v>220.888241845904</v>
      </c>
      <c r="E73" s="514" t="n">
        <v>9.86419454619142</v>
      </c>
      <c r="F73" s="513" t="n">
        <v>220.335552137992</v>
      </c>
      <c r="G73" s="514" t="n">
        <v>7.88071039167792</v>
      </c>
      <c r="H73" s="513" t="n">
        <v>246.2</v>
      </c>
      <c r="I73" s="514" t="n">
        <v>7.57</v>
      </c>
      <c r="J73" s="513" t="n">
        <v>276.9</v>
      </c>
      <c r="K73" s="515" t="n">
        <v>7.72</v>
      </c>
    </row>
    <row r="74" customFormat="false" ht="36.75" hidden="false" customHeight="true" outlineLevel="0" collapsed="false">
      <c r="A74" s="442" t="s">
        <v>278</v>
      </c>
      <c r="B74" s="513" t="n">
        <v>196.6</v>
      </c>
      <c r="C74" s="514" t="n">
        <v>9.59</v>
      </c>
      <c r="D74" s="513" t="n">
        <v>216.108606506294</v>
      </c>
      <c r="E74" s="514" t="n">
        <v>9.93736621251848</v>
      </c>
      <c r="F74" s="513" t="n">
        <v>215.267997568512</v>
      </c>
      <c r="G74" s="514" t="n">
        <v>8.01501104759008</v>
      </c>
      <c r="H74" s="513" t="n">
        <v>238.5</v>
      </c>
      <c r="I74" s="514" t="n">
        <v>7.69</v>
      </c>
      <c r="J74" s="513" t="n">
        <v>271.3</v>
      </c>
      <c r="K74" s="515" t="n">
        <v>7.87</v>
      </c>
    </row>
    <row r="75" customFormat="false" ht="25.5" hidden="false" customHeight="false" outlineLevel="0" collapsed="false">
      <c r="A75" s="442" t="s">
        <v>279</v>
      </c>
      <c r="B75" s="513" t="n">
        <v>203.2</v>
      </c>
      <c r="C75" s="514" t="n">
        <v>9.47</v>
      </c>
      <c r="D75" s="513" t="n">
        <v>218.834902260566</v>
      </c>
      <c r="E75" s="514" t="n">
        <v>9.86526223525078</v>
      </c>
      <c r="F75" s="513" t="n">
        <v>220.243381324558</v>
      </c>
      <c r="G75" s="514" t="n">
        <v>7.83570536746747</v>
      </c>
      <c r="H75" s="513" t="n">
        <v>249.7</v>
      </c>
      <c r="I75" s="514" t="n">
        <v>7.71</v>
      </c>
      <c r="J75" s="513" t="n">
        <v>270.4</v>
      </c>
      <c r="K75" s="515" t="n">
        <v>8.19</v>
      </c>
    </row>
    <row r="76" customFormat="false" ht="12.75" hidden="false" customHeight="false" outlineLevel="0" collapsed="false">
      <c r="A76" s="442" t="s">
        <v>280</v>
      </c>
      <c r="B76" s="513" t="n">
        <v>174.9</v>
      </c>
      <c r="C76" s="514" t="n">
        <v>9.69</v>
      </c>
      <c r="D76" s="513" t="n">
        <v>191.702908558636</v>
      </c>
      <c r="E76" s="514" t="n">
        <v>10.0342020578902</v>
      </c>
      <c r="F76" s="513" t="n">
        <v>195.549488774489</v>
      </c>
      <c r="G76" s="514" t="n">
        <v>7.9116189691447</v>
      </c>
      <c r="H76" s="513" t="n">
        <v>216</v>
      </c>
      <c r="I76" s="514" t="n">
        <v>7.66</v>
      </c>
      <c r="J76" s="513" t="n">
        <v>246.4</v>
      </c>
      <c r="K76" s="515" t="n">
        <v>8.03</v>
      </c>
    </row>
    <row r="77" customFormat="false" ht="27" hidden="false" customHeight="false" outlineLevel="0" collapsed="false">
      <c r="A77" s="438" t="s">
        <v>281</v>
      </c>
      <c r="B77" s="510" t="n">
        <v>190</v>
      </c>
      <c r="C77" s="511" t="n">
        <v>9.56</v>
      </c>
      <c r="D77" s="510" t="n">
        <v>206.165350445791</v>
      </c>
      <c r="E77" s="511" t="n">
        <v>9.94212070761786</v>
      </c>
      <c r="F77" s="510" t="n">
        <v>211.518712696099</v>
      </c>
      <c r="G77" s="511" t="n">
        <v>7.80577401980612</v>
      </c>
      <c r="H77" s="510" t="n">
        <v>236.1</v>
      </c>
      <c r="I77" s="511" t="n">
        <v>7.69</v>
      </c>
      <c r="J77" s="510" t="n">
        <v>267.1</v>
      </c>
      <c r="K77" s="512" t="n">
        <v>8.03</v>
      </c>
    </row>
    <row r="78" customFormat="false" ht="12.75" hidden="false" customHeight="false" outlineLevel="0" collapsed="false">
      <c r="A78" s="442" t="s">
        <v>282</v>
      </c>
      <c r="B78" s="513" t="n">
        <v>184.7</v>
      </c>
      <c r="C78" s="514" t="n">
        <v>9.69</v>
      </c>
      <c r="D78" s="513" t="n">
        <v>208.597268152408</v>
      </c>
      <c r="E78" s="514" t="n">
        <v>9.97626031676448</v>
      </c>
      <c r="F78" s="513" t="n">
        <v>206.650328677075</v>
      </c>
      <c r="G78" s="514" t="n">
        <v>7.51278510434367</v>
      </c>
      <c r="H78" s="513" t="n">
        <v>237.6</v>
      </c>
      <c r="I78" s="514" t="n">
        <v>7.65</v>
      </c>
      <c r="J78" s="513" t="n">
        <v>257.8</v>
      </c>
      <c r="K78" s="515" t="n">
        <v>7.87</v>
      </c>
    </row>
    <row r="79" customFormat="false" ht="12.75" hidden="false" customHeight="false" outlineLevel="0" collapsed="false">
      <c r="A79" s="442" t="s">
        <v>283</v>
      </c>
      <c r="B79" s="513" t="n">
        <v>190.9</v>
      </c>
      <c r="C79" s="514" t="n">
        <v>9.54</v>
      </c>
      <c r="D79" s="513" t="n">
        <v>207.143140028289</v>
      </c>
      <c r="E79" s="514" t="n">
        <v>10.2195768368132</v>
      </c>
      <c r="F79" s="513" t="n">
        <v>219.834753995613</v>
      </c>
      <c r="G79" s="514" t="n">
        <v>8.21114930490367</v>
      </c>
      <c r="H79" s="513" t="n">
        <v>247.9</v>
      </c>
      <c r="I79" s="514" t="n">
        <v>8.09</v>
      </c>
      <c r="J79" s="513" t="n">
        <v>272.6</v>
      </c>
      <c r="K79" s="515" t="n">
        <v>8.82</v>
      </c>
    </row>
    <row r="80" customFormat="false" ht="12.75" hidden="false" customHeight="false" outlineLevel="0" collapsed="false">
      <c r="A80" s="442" t="s">
        <v>284</v>
      </c>
      <c r="B80" s="513" t="n">
        <v>181.1</v>
      </c>
      <c r="C80" s="514" t="n">
        <v>9.54</v>
      </c>
      <c r="D80" s="513" t="n">
        <v>198.001239008793</v>
      </c>
      <c r="E80" s="514" t="n">
        <v>10.0012322327594</v>
      </c>
      <c r="F80" s="513" t="n">
        <v>204.797988046132</v>
      </c>
      <c r="G80" s="514" t="n">
        <v>7.74598007033309</v>
      </c>
      <c r="H80" s="513" t="n">
        <v>227.9</v>
      </c>
      <c r="I80" s="514" t="n">
        <v>7.56</v>
      </c>
      <c r="J80" s="513" t="n">
        <v>270.1</v>
      </c>
      <c r="K80" s="515" t="n">
        <v>7.42</v>
      </c>
    </row>
    <row r="81" customFormat="false" ht="12.75" hidden="false" customHeight="false" outlineLevel="0" collapsed="false">
      <c r="A81" s="442" t="s">
        <v>285</v>
      </c>
      <c r="B81" s="513" t="n">
        <v>189.9</v>
      </c>
      <c r="C81" s="514" t="n">
        <v>9.56</v>
      </c>
      <c r="D81" s="513" t="n">
        <v>205.433123341208</v>
      </c>
      <c r="E81" s="514" t="n">
        <v>9.91577206903971</v>
      </c>
      <c r="F81" s="513" t="n">
        <v>211.215673734994</v>
      </c>
      <c r="G81" s="514" t="n">
        <v>7.71437285982413</v>
      </c>
      <c r="H81" s="513" t="n">
        <v>236.3</v>
      </c>
      <c r="I81" s="514" t="n">
        <v>7.64</v>
      </c>
      <c r="J81" s="513" t="n">
        <v>268.3</v>
      </c>
      <c r="K81" s="515" t="n">
        <v>8.08</v>
      </c>
    </row>
    <row r="82" customFormat="false" ht="12.75" hidden="false" customHeight="false" outlineLevel="0" collapsed="false">
      <c r="A82" s="442" t="s">
        <v>286</v>
      </c>
      <c r="B82" s="513" t="n">
        <v>182.3</v>
      </c>
      <c r="C82" s="514" t="n">
        <v>9.57</v>
      </c>
      <c r="D82" s="513" t="n">
        <v>199.527645645148</v>
      </c>
      <c r="E82" s="514" t="n">
        <v>9.95888303015812</v>
      </c>
      <c r="F82" s="513" t="n">
        <v>203.912184498196</v>
      </c>
      <c r="G82" s="514" t="n">
        <v>7.8679026618491</v>
      </c>
      <c r="H82" s="513" t="n">
        <v>230.3</v>
      </c>
      <c r="I82" s="514" t="n">
        <v>7.74</v>
      </c>
      <c r="J82" s="513" t="n">
        <v>262.4</v>
      </c>
      <c r="K82" s="515" t="n">
        <v>8.05</v>
      </c>
    </row>
    <row r="83" customFormat="false" ht="12.75" hidden="false" customHeight="false" outlineLevel="0" collapsed="false">
      <c r="A83" s="442" t="s">
        <v>287</v>
      </c>
      <c r="B83" s="513" t="n">
        <v>180.1</v>
      </c>
      <c r="C83" s="514" t="n">
        <v>9.55</v>
      </c>
      <c r="D83" s="513" t="n">
        <v>196.615400410678</v>
      </c>
      <c r="E83" s="514" t="n">
        <v>9.99312208070336</v>
      </c>
      <c r="F83" s="513" t="n">
        <v>205.164312340273</v>
      </c>
      <c r="G83" s="514" t="n">
        <v>8.01638264619776</v>
      </c>
      <c r="H83" s="513" t="n">
        <v>231.7</v>
      </c>
      <c r="I83" s="514" t="n">
        <v>7.87</v>
      </c>
      <c r="J83" s="513" t="n">
        <v>261.4</v>
      </c>
      <c r="K83" s="515" t="n">
        <v>8.5</v>
      </c>
    </row>
    <row r="84" customFormat="false" ht="12.75" hidden="false" customHeight="false" outlineLevel="0" collapsed="false">
      <c r="A84" s="442" t="s">
        <v>288</v>
      </c>
      <c r="B84" s="513" t="n">
        <v>178.3</v>
      </c>
      <c r="C84" s="514" t="n">
        <v>9.55</v>
      </c>
      <c r="D84" s="513" t="n">
        <v>194.387205517108</v>
      </c>
      <c r="E84" s="514" t="n">
        <v>9.9622364013549</v>
      </c>
      <c r="F84" s="513" t="n">
        <v>200.846066663318</v>
      </c>
      <c r="G84" s="514" t="n">
        <v>7.85502646802074</v>
      </c>
      <c r="H84" s="513" t="n">
        <v>226.4</v>
      </c>
      <c r="I84" s="514" t="n">
        <v>7.78</v>
      </c>
      <c r="J84" s="513" t="n">
        <v>256.4</v>
      </c>
      <c r="K84" s="515" t="n">
        <v>8.11</v>
      </c>
    </row>
    <row r="85" customFormat="false" ht="12.75" hidden="false" customHeight="false" outlineLevel="0" collapsed="false">
      <c r="A85" s="442" t="s">
        <v>289</v>
      </c>
      <c r="B85" s="513" t="n">
        <v>204.7</v>
      </c>
      <c r="C85" s="514" t="n">
        <v>9.59</v>
      </c>
      <c r="D85" s="513" t="n">
        <v>218.896196989641</v>
      </c>
      <c r="E85" s="514" t="n">
        <v>9.88923885278689</v>
      </c>
      <c r="F85" s="513" t="n">
        <v>221.572709335989</v>
      </c>
      <c r="G85" s="514" t="n">
        <v>7.67797411098015</v>
      </c>
      <c r="H85" s="513" t="n">
        <v>242.9</v>
      </c>
      <c r="I85" s="514" t="n">
        <v>7.5</v>
      </c>
      <c r="J85" s="513" t="n">
        <v>275</v>
      </c>
      <c r="K85" s="515" t="n">
        <v>7.78</v>
      </c>
    </row>
    <row r="86" customFormat="false" ht="12.75" hidden="false" customHeight="false" outlineLevel="0" collapsed="false">
      <c r="A86" s="442" t="s">
        <v>290</v>
      </c>
      <c r="B86" s="513" t="n">
        <v>203.6</v>
      </c>
      <c r="C86" s="514" t="n">
        <v>9.55</v>
      </c>
      <c r="D86" s="513" t="n">
        <v>218.581192932862</v>
      </c>
      <c r="E86" s="514" t="n">
        <v>9.9611945476007</v>
      </c>
      <c r="F86" s="513" t="n">
        <v>222.446966402602</v>
      </c>
      <c r="G86" s="514" t="n">
        <v>7.87871273018418</v>
      </c>
      <c r="H86" s="513" t="n">
        <v>245.5</v>
      </c>
      <c r="I86" s="514" t="n">
        <v>7.78</v>
      </c>
      <c r="J86" s="513" t="n">
        <v>275.5</v>
      </c>
      <c r="K86" s="515" t="n">
        <v>7.99</v>
      </c>
    </row>
    <row r="87" customFormat="false" ht="12.75" hidden="false" customHeight="false" outlineLevel="0" collapsed="false">
      <c r="A87" s="442" t="s">
        <v>291</v>
      </c>
      <c r="B87" s="513" t="n">
        <v>189</v>
      </c>
      <c r="C87" s="514" t="n">
        <v>9.5</v>
      </c>
      <c r="D87" s="513" t="n">
        <v>208.266936213226</v>
      </c>
      <c r="E87" s="514" t="n">
        <v>9.84693617563899</v>
      </c>
      <c r="F87" s="513" t="n">
        <v>215.903273679616</v>
      </c>
      <c r="G87" s="514" t="n">
        <v>7.57594774863399</v>
      </c>
      <c r="H87" s="513" t="n">
        <v>241.6</v>
      </c>
      <c r="I87" s="514" t="n">
        <v>7.64</v>
      </c>
      <c r="J87" s="513" t="n">
        <v>271.6</v>
      </c>
      <c r="K87" s="515" t="n">
        <v>7.61</v>
      </c>
    </row>
    <row r="88" customFormat="false" ht="27" hidden="false" customHeight="false" outlineLevel="0" collapsed="false">
      <c r="A88" s="438" t="s">
        <v>292</v>
      </c>
      <c r="B88" s="510" t="n">
        <v>190.1</v>
      </c>
      <c r="C88" s="511" t="n">
        <v>9.55</v>
      </c>
      <c r="D88" s="510" t="n">
        <v>207.702939133506</v>
      </c>
      <c r="E88" s="511" t="n">
        <v>9.94455398316782</v>
      </c>
      <c r="F88" s="510" t="n">
        <v>216.857464793858</v>
      </c>
      <c r="G88" s="511" t="n">
        <v>6.86610321637548</v>
      </c>
      <c r="H88" s="510" t="n">
        <v>239.1</v>
      </c>
      <c r="I88" s="511" t="n">
        <v>6.53</v>
      </c>
      <c r="J88" s="510" t="n">
        <v>256.4</v>
      </c>
      <c r="K88" s="512" t="n">
        <v>6.08</v>
      </c>
    </row>
    <row r="89" customFormat="false" ht="14.25" hidden="false" customHeight="false" outlineLevel="0" collapsed="false">
      <c r="A89" s="446" t="s">
        <v>293</v>
      </c>
      <c r="B89" s="516" t="n">
        <v>178.8</v>
      </c>
      <c r="C89" s="90" t="n">
        <v>9.52</v>
      </c>
      <c r="D89" s="516" t="n">
        <v>196.755649642763</v>
      </c>
      <c r="E89" s="90" t="n">
        <v>9.84544490031197</v>
      </c>
      <c r="F89" s="516" t="n">
        <v>209.160865689382</v>
      </c>
      <c r="G89" s="90" t="n">
        <v>6.85777411588387</v>
      </c>
      <c r="H89" s="516" t="n">
        <v>234.4</v>
      </c>
      <c r="I89" s="90" t="n">
        <v>6.78</v>
      </c>
      <c r="J89" s="516" t="n">
        <v>255.8</v>
      </c>
      <c r="K89" s="133" t="n">
        <v>6.07</v>
      </c>
    </row>
    <row r="90" customFormat="false" ht="12.75" hidden="false" customHeight="false" outlineLevel="0" collapsed="false">
      <c r="A90" s="446" t="s">
        <v>294</v>
      </c>
      <c r="B90" s="513" t="n">
        <v>193.5</v>
      </c>
      <c r="C90" s="514" t="n">
        <v>9.65</v>
      </c>
      <c r="D90" s="513" t="n">
        <v>207.511405860644</v>
      </c>
      <c r="E90" s="514" t="n">
        <v>10.077642609845</v>
      </c>
      <c r="F90" s="513" t="n">
        <v>215.831992729886</v>
      </c>
      <c r="G90" s="514" t="n">
        <v>6.41298393959949</v>
      </c>
      <c r="H90" s="513" t="n">
        <v>236.5</v>
      </c>
      <c r="I90" s="514" t="n">
        <v>6.26</v>
      </c>
      <c r="J90" s="513" t="n">
        <v>252.1</v>
      </c>
      <c r="K90" s="515" t="n">
        <v>5.26</v>
      </c>
    </row>
    <row r="91" customFormat="false" ht="14.25" hidden="false" customHeight="false" outlineLevel="0" collapsed="false">
      <c r="A91" s="446" t="s">
        <v>295</v>
      </c>
      <c r="B91" s="516" t="n">
        <v>185.4</v>
      </c>
      <c r="C91" s="90" t="n">
        <v>9.5</v>
      </c>
      <c r="D91" s="516" t="n">
        <v>199.557864868474</v>
      </c>
      <c r="E91" s="90" t="n">
        <v>9.94613738202195</v>
      </c>
      <c r="F91" s="516" t="n">
        <v>209.077470583031</v>
      </c>
      <c r="G91" s="90" t="n">
        <v>7.23774736753956</v>
      </c>
      <c r="H91" s="516" t="n">
        <v>233.2</v>
      </c>
      <c r="I91" s="90" t="n">
        <v>6.87</v>
      </c>
      <c r="J91" s="516" t="n">
        <v>256.8</v>
      </c>
      <c r="K91" s="133" t="n">
        <v>6.54</v>
      </c>
    </row>
    <row r="92" customFormat="false" ht="12.75" hidden="false" customHeight="false" outlineLevel="0" collapsed="false">
      <c r="A92" s="442" t="s">
        <v>296</v>
      </c>
      <c r="B92" s="513" t="n">
        <v>178.4</v>
      </c>
      <c r="C92" s="514" t="n">
        <v>9.56</v>
      </c>
      <c r="D92" s="513" t="n">
        <v>199.55030052592</v>
      </c>
      <c r="E92" s="514" t="n">
        <v>10.0776291482344</v>
      </c>
      <c r="F92" s="513" t="n">
        <v>206.824665601077</v>
      </c>
      <c r="G92" s="514" t="n">
        <v>7.79465607180371</v>
      </c>
      <c r="H92" s="513" t="n">
        <v>238.2</v>
      </c>
      <c r="I92" s="514" t="n">
        <v>7.74</v>
      </c>
      <c r="J92" s="513" t="n">
        <v>265</v>
      </c>
      <c r="K92" s="515" t="n">
        <v>7.65</v>
      </c>
    </row>
    <row r="93" customFormat="false" ht="12.75" hidden="false" customHeight="false" outlineLevel="0" collapsed="false">
      <c r="A93" s="442" t="s">
        <v>297</v>
      </c>
      <c r="B93" s="513" t="n">
        <v>190.9</v>
      </c>
      <c r="C93" s="514" t="n">
        <v>9.54</v>
      </c>
      <c r="D93" s="513" t="n">
        <v>208.14716575817</v>
      </c>
      <c r="E93" s="514" t="n">
        <v>9.88946358682248</v>
      </c>
      <c r="F93" s="513" t="n">
        <v>219.943334121169</v>
      </c>
      <c r="G93" s="514" t="n">
        <v>6.58433519446365</v>
      </c>
      <c r="H93" s="513" t="n">
        <v>238.6</v>
      </c>
      <c r="I93" s="514" t="n">
        <v>6.12</v>
      </c>
      <c r="J93" s="513" t="n">
        <v>254.9</v>
      </c>
      <c r="K93" s="515" t="n">
        <v>5.82</v>
      </c>
    </row>
    <row r="94" customFormat="false" ht="12.75" hidden="false" customHeight="false" outlineLevel="0" collapsed="false">
      <c r="A94" s="442" t="s">
        <v>298</v>
      </c>
      <c r="B94" s="513" t="n">
        <v>196.5</v>
      </c>
      <c r="C94" s="514" t="n">
        <v>9.52</v>
      </c>
      <c r="D94" s="513" t="n">
        <v>215.040231007543</v>
      </c>
      <c r="E94" s="514" t="n">
        <v>9.88126099584131</v>
      </c>
      <c r="F94" s="513" t="n">
        <v>221.505067706196</v>
      </c>
      <c r="G94" s="514" t="n">
        <v>7.18373593390685</v>
      </c>
      <c r="H94" s="513" t="n">
        <v>244.5</v>
      </c>
      <c r="I94" s="514" t="n">
        <v>6.93</v>
      </c>
      <c r="J94" s="513" t="n">
        <v>262.3</v>
      </c>
      <c r="K94" s="515" t="n">
        <v>6.68</v>
      </c>
    </row>
    <row r="95" customFormat="false" ht="12.75" hidden="false" customHeight="false" outlineLevel="0" collapsed="false">
      <c r="A95" s="442" t="s">
        <v>299</v>
      </c>
      <c r="B95" s="513" t="n">
        <v>190.2</v>
      </c>
      <c r="C95" s="514" t="n">
        <v>9.53</v>
      </c>
      <c r="D95" s="513" t="n">
        <v>213.599911606718</v>
      </c>
      <c r="E95" s="514" t="n">
        <v>9.9360102872786</v>
      </c>
      <c r="F95" s="513" t="n">
        <v>222.809102818579</v>
      </c>
      <c r="G95" s="514" t="n">
        <v>6.75536312146827</v>
      </c>
      <c r="H95" s="513" t="n">
        <v>245.2</v>
      </c>
      <c r="I95" s="514" t="n">
        <v>6.47</v>
      </c>
      <c r="J95" s="513" t="n">
        <v>255.7</v>
      </c>
      <c r="K95" s="515" t="n">
        <v>5.7</v>
      </c>
    </row>
    <row r="96" customFormat="false" ht="12.75" hidden="false" customHeight="false" outlineLevel="0" collapsed="false">
      <c r="A96" s="442" t="s">
        <v>300</v>
      </c>
      <c r="B96" s="513" t="n">
        <v>181.5</v>
      </c>
      <c r="C96" s="514" t="n">
        <v>9.51</v>
      </c>
      <c r="D96" s="513" t="n">
        <v>203.412605379366</v>
      </c>
      <c r="E96" s="514" t="n">
        <v>9.99884913937377</v>
      </c>
      <c r="F96" s="513" t="n">
        <v>207.087162615818</v>
      </c>
      <c r="G96" s="514" t="n">
        <v>7.31932057328528</v>
      </c>
      <c r="H96" s="513" t="n">
        <v>230.5</v>
      </c>
      <c r="I96" s="514" t="n">
        <v>6.2</v>
      </c>
      <c r="J96" s="513" t="n">
        <v>252.8</v>
      </c>
      <c r="K96" s="515" t="n">
        <v>6.78</v>
      </c>
    </row>
    <row r="97" customFormat="false" ht="12.75" hidden="false" customHeight="false" outlineLevel="0" collapsed="false">
      <c r="A97" s="442" t="s">
        <v>301</v>
      </c>
      <c r="B97" s="513" t="n">
        <v>189.5</v>
      </c>
      <c r="C97" s="514" t="n">
        <v>9.47</v>
      </c>
      <c r="D97" s="513" t="n">
        <v>209.876640284045</v>
      </c>
      <c r="E97" s="514" t="n">
        <v>9.87007466617381</v>
      </c>
      <c r="F97" s="513" t="n">
        <v>218.53084045584</v>
      </c>
      <c r="G97" s="514" t="n">
        <v>6.96558751454041</v>
      </c>
      <c r="H97" s="513" t="n">
        <v>242.8</v>
      </c>
      <c r="I97" s="514" t="n">
        <v>6.38</v>
      </c>
      <c r="J97" s="513" t="n">
        <v>257.4</v>
      </c>
      <c r="K97" s="515" t="n">
        <v>6.36</v>
      </c>
    </row>
    <row r="98" customFormat="false" ht="12.75" hidden="false" customHeight="false" outlineLevel="0" collapsed="false">
      <c r="A98" s="442" t="s">
        <v>302</v>
      </c>
      <c r="B98" s="513" t="n">
        <v>192.5</v>
      </c>
      <c r="C98" s="514" t="n">
        <v>9.55</v>
      </c>
      <c r="D98" s="513" t="n">
        <v>211.565343659245</v>
      </c>
      <c r="E98" s="514" t="n">
        <v>10.0547281728873</v>
      </c>
      <c r="F98" s="513" t="n">
        <v>210.867165193746</v>
      </c>
      <c r="G98" s="514" t="n">
        <v>7.40158642438592</v>
      </c>
      <c r="H98" s="513" t="n">
        <v>236.7</v>
      </c>
      <c r="I98" s="514" t="n">
        <v>7.02</v>
      </c>
      <c r="J98" s="513" t="n">
        <v>253.5</v>
      </c>
      <c r="K98" s="515" t="n">
        <v>6.34</v>
      </c>
    </row>
    <row r="99" customFormat="false" ht="13.5" hidden="false" customHeight="false" outlineLevel="0" collapsed="false">
      <c r="A99" s="450" t="s">
        <v>303</v>
      </c>
      <c r="B99" s="517" t="n">
        <v>179.8</v>
      </c>
      <c r="C99" s="518" t="n">
        <v>9.48</v>
      </c>
      <c r="D99" s="517" t="n">
        <v>197.210191846523</v>
      </c>
      <c r="E99" s="518" t="n">
        <v>10.0464888921181</v>
      </c>
      <c r="F99" s="517" t="n">
        <v>209.728175068386</v>
      </c>
      <c r="G99" s="518" t="n">
        <v>7.38968583611083</v>
      </c>
      <c r="H99" s="517" t="n">
        <v>227.6</v>
      </c>
      <c r="I99" s="518" t="n">
        <v>6.35</v>
      </c>
      <c r="J99" s="517" t="n">
        <v>252.9</v>
      </c>
      <c r="K99" s="519" t="n">
        <v>6.99</v>
      </c>
    </row>
    <row r="100" customFormat="false" ht="12.75" hidden="false" customHeight="false" outlineLevel="0" collapsed="false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</row>
    <row r="101" customFormat="false" ht="14.25" hidden="false" customHeight="false" outlineLevel="0" collapsed="false">
      <c r="A101" s="480" t="s">
        <v>314</v>
      </c>
      <c r="B101" s="202"/>
      <c r="C101" s="202"/>
      <c r="D101" s="202"/>
      <c r="E101" s="202"/>
      <c r="F101" s="202"/>
      <c r="G101" s="202"/>
      <c r="H101" s="202"/>
      <c r="I101" s="202"/>
      <c r="J101" s="202"/>
      <c r="K101" s="202"/>
    </row>
    <row r="102" customFormat="false" ht="39.75" hidden="false" customHeight="true" outlineLevel="0" collapsed="false">
      <c r="A102" s="454" t="s">
        <v>333</v>
      </c>
      <c r="B102" s="454"/>
      <c r="C102" s="454"/>
      <c r="D102" s="454"/>
    </row>
  </sheetData>
  <mergeCells count="12">
    <mergeCell ref="A1:K1"/>
    <mergeCell ref="B2:C2"/>
    <mergeCell ref="D2:E2"/>
    <mergeCell ref="F2:G2"/>
    <mergeCell ref="J2:K2"/>
    <mergeCell ref="A4:A5"/>
    <mergeCell ref="B4:C4"/>
    <mergeCell ref="D4:E4"/>
    <mergeCell ref="F4:G4"/>
    <mergeCell ref="H4:I4"/>
    <mergeCell ref="J4:K4"/>
    <mergeCell ref="A102:D10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5" topLeftCell="B82" activePane="bottomRight" state="frozen"/>
      <selection pane="topLeft" activeCell="A1" activeCellId="0" sqref="A1"/>
      <selection pane="topRight" activeCell="B1" activeCellId="0" sqref="B1"/>
      <selection pane="bottomLeft" activeCell="A82" activeCellId="0" sqref="A82"/>
      <selection pane="bottomRight" activeCell="A101" activeCellId="0" sqref="A101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20"/>
    <col collapsed="false" customWidth="true" hidden="false" outlineLevel="0" max="3" min="3" style="0" width="21.86"/>
    <col collapsed="false" customWidth="true" hidden="false" outlineLevel="0" max="4" min="4" style="0" width="22.86"/>
    <col collapsed="false" customWidth="true" hidden="false" outlineLevel="0" max="5" min="5" style="0" width="21"/>
    <col collapsed="false" customWidth="true" hidden="false" outlineLevel="0" max="6" min="6" style="0" width="22.86"/>
    <col collapsed="false" customWidth="true" hidden="false" outlineLevel="0" max="9" min="7" style="0" width="21"/>
    <col collapsed="false" customWidth="true" hidden="false" outlineLevel="0" max="11" min="10" style="0" width="23.43"/>
  </cols>
  <sheetData>
    <row r="1" customFormat="false" ht="42.75" hidden="false" customHeight="true" outlineLevel="0" collapsed="false">
      <c r="A1" s="196" t="s">
        <v>334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472"/>
      <c r="M1" s="472"/>
      <c r="N1" s="472"/>
      <c r="O1" s="472"/>
      <c r="P1" s="520"/>
    </row>
    <row r="2" s="503" customFormat="true" ht="13.5" hidden="false" customHeight="false" outlineLevel="0" collapsed="false">
      <c r="B2" s="481"/>
      <c r="C2" s="481"/>
      <c r="D2" s="481"/>
      <c r="E2" s="481"/>
      <c r="F2" s="481"/>
      <c r="G2" s="481"/>
      <c r="H2" s="481"/>
      <c r="I2" s="481"/>
      <c r="J2" s="481"/>
    </row>
    <row r="3" s="202" customFormat="true" ht="15" hidden="false" customHeight="true" outlineLevel="0" collapsed="false">
      <c r="A3" s="475"/>
      <c r="B3" s="504" t="s">
        <v>13</v>
      </c>
      <c r="C3" s="504"/>
      <c r="D3" s="458" t="s">
        <v>14</v>
      </c>
      <c r="E3" s="458"/>
      <c r="F3" s="504" t="s">
        <v>15</v>
      </c>
      <c r="G3" s="504"/>
      <c r="H3" s="458" t="s">
        <v>16</v>
      </c>
      <c r="I3" s="458"/>
      <c r="J3" s="504" t="s">
        <v>17</v>
      </c>
      <c r="K3" s="504"/>
    </row>
    <row r="4" s="202" customFormat="true" ht="39" hidden="false" customHeight="false" outlineLevel="0" collapsed="false">
      <c r="A4" s="475"/>
      <c r="B4" s="320" t="s">
        <v>108</v>
      </c>
      <c r="C4" s="506" t="s">
        <v>331</v>
      </c>
      <c r="D4" s="506" t="s">
        <v>108</v>
      </c>
      <c r="E4" s="506" t="s">
        <v>331</v>
      </c>
      <c r="F4" s="506" t="s">
        <v>108</v>
      </c>
      <c r="G4" s="506" t="s">
        <v>332</v>
      </c>
      <c r="H4" s="506" t="s">
        <v>108</v>
      </c>
      <c r="I4" s="506" t="s">
        <v>332</v>
      </c>
      <c r="J4" s="506" t="s">
        <v>108</v>
      </c>
      <c r="K4" s="299" t="s">
        <v>332</v>
      </c>
    </row>
    <row r="5" s="202" customFormat="true" ht="12.75" hidden="false" customHeight="false" outlineLevel="0" collapsed="false">
      <c r="A5" s="434" t="s">
        <v>210</v>
      </c>
      <c r="B5" s="521" t="n">
        <v>95.2</v>
      </c>
      <c r="C5" s="521" t="n">
        <v>5.59</v>
      </c>
      <c r="D5" s="521" t="n">
        <v>22.8996735582155</v>
      </c>
      <c r="E5" s="521" t="n">
        <v>6.17473589675359</v>
      </c>
      <c r="F5" s="521" t="n">
        <v>85.107100591716</v>
      </c>
      <c r="G5" s="521" t="n">
        <v>5.03620686778233</v>
      </c>
      <c r="H5" s="521" t="n">
        <v>71.7</v>
      </c>
      <c r="I5" s="521" t="n">
        <v>4.9</v>
      </c>
      <c r="J5" s="521" t="n">
        <v>105.9</v>
      </c>
      <c r="K5" s="522" t="n">
        <v>8.66</v>
      </c>
    </row>
    <row r="6" s="202" customFormat="true" ht="25.5" hidden="false" customHeight="false" outlineLevel="0" collapsed="false">
      <c r="A6" s="438" t="s">
        <v>211</v>
      </c>
      <c r="B6" s="523" t="n">
        <v>96.7</v>
      </c>
      <c r="C6" s="523" t="n">
        <v>5.59</v>
      </c>
      <c r="D6" s="523" t="n">
        <v>22.7929384965831</v>
      </c>
      <c r="E6" s="523" t="n">
        <v>6.10650168397278</v>
      </c>
      <c r="F6" s="523" t="n">
        <v>85.107100591716</v>
      </c>
      <c r="G6" s="523" t="n">
        <v>5.03620686778233</v>
      </c>
      <c r="H6" s="523" t="n">
        <v>69.4</v>
      </c>
      <c r="I6" s="523" t="n">
        <v>4.91</v>
      </c>
      <c r="J6" s="523" t="n">
        <v>105.9</v>
      </c>
      <c r="K6" s="524" t="n">
        <v>8.66</v>
      </c>
    </row>
    <row r="7" s="202" customFormat="true" ht="12.75" hidden="false" customHeight="false" outlineLevel="0" collapsed="false">
      <c r="A7" s="442" t="s">
        <v>212</v>
      </c>
      <c r="B7" s="525" t="n">
        <v>0</v>
      </c>
      <c r="C7" s="525" t="n">
        <v>0</v>
      </c>
      <c r="D7" s="525" t="n">
        <v>0</v>
      </c>
      <c r="E7" s="525" t="n">
        <v>0</v>
      </c>
      <c r="F7" s="525" t="n">
        <v>0</v>
      </c>
      <c r="G7" s="525" t="n">
        <v>0</v>
      </c>
      <c r="H7" s="525" t="n">
        <v>0</v>
      </c>
      <c r="I7" s="525" t="n">
        <v>0</v>
      </c>
      <c r="J7" s="525" t="n">
        <v>0</v>
      </c>
      <c r="K7" s="526" t="n">
        <v>0</v>
      </c>
    </row>
    <row r="8" s="202" customFormat="true" ht="12.75" hidden="false" customHeight="false" outlineLevel="0" collapsed="false">
      <c r="A8" s="442" t="s">
        <v>213</v>
      </c>
      <c r="B8" s="525" t="n">
        <v>0</v>
      </c>
      <c r="C8" s="525" t="n">
        <v>0</v>
      </c>
      <c r="D8" s="525" t="n">
        <v>0</v>
      </c>
      <c r="E8" s="525" t="n">
        <v>0</v>
      </c>
      <c r="F8" s="525" t="n">
        <v>0</v>
      </c>
      <c r="G8" s="525" t="n">
        <v>0</v>
      </c>
      <c r="H8" s="525" t="n">
        <v>0</v>
      </c>
      <c r="I8" s="525" t="n">
        <v>0</v>
      </c>
      <c r="J8" s="525" t="n">
        <v>0</v>
      </c>
      <c r="K8" s="526" t="n">
        <v>0</v>
      </c>
    </row>
    <row r="9" s="202" customFormat="true" ht="12.75" hidden="false" customHeight="false" outlineLevel="0" collapsed="false">
      <c r="A9" s="442" t="s">
        <v>214</v>
      </c>
      <c r="B9" s="525" t="n">
        <v>0</v>
      </c>
      <c r="C9" s="525" t="n">
        <v>0</v>
      </c>
      <c r="D9" s="525" t="n">
        <v>0</v>
      </c>
      <c r="E9" s="525" t="n">
        <v>0</v>
      </c>
      <c r="F9" s="525" t="n">
        <v>0</v>
      </c>
      <c r="G9" s="525" t="n">
        <v>0</v>
      </c>
      <c r="H9" s="525" t="n">
        <v>10.8</v>
      </c>
      <c r="I9" s="525" t="n">
        <v>11</v>
      </c>
      <c r="J9" s="525" t="n">
        <v>0</v>
      </c>
      <c r="K9" s="526" t="n">
        <v>0</v>
      </c>
    </row>
    <row r="10" s="202" customFormat="true" ht="12.75" hidden="false" customHeight="false" outlineLevel="0" collapsed="false">
      <c r="A10" s="442" t="s">
        <v>215</v>
      </c>
      <c r="B10" s="525" t="n">
        <v>0</v>
      </c>
      <c r="C10" s="525" t="n">
        <v>0</v>
      </c>
      <c r="D10" s="525" t="n">
        <v>0</v>
      </c>
      <c r="E10" s="525" t="n">
        <v>0</v>
      </c>
      <c r="F10" s="525" t="n">
        <v>0</v>
      </c>
      <c r="G10" s="525" t="n">
        <v>0</v>
      </c>
      <c r="H10" s="525" t="n">
        <v>0</v>
      </c>
      <c r="I10" s="525" t="n">
        <v>0</v>
      </c>
      <c r="J10" s="525" t="n">
        <v>0</v>
      </c>
      <c r="K10" s="526" t="n">
        <v>0</v>
      </c>
    </row>
    <row r="11" s="202" customFormat="true" ht="12.75" hidden="false" customHeight="false" outlineLevel="0" collapsed="false">
      <c r="A11" s="442" t="s">
        <v>216</v>
      </c>
      <c r="B11" s="525" t="n">
        <v>0</v>
      </c>
      <c r="C11" s="525" t="n">
        <v>0</v>
      </c>
      <c r="D11" s="525" t="n">
        <v>0</v>
      </c>
      <c r="E11" s="525" t="n">
        <v>0</v>
      </c>
      <c r="F11" s="525" t="n">
        <v>0</v>
      </c>
      <c r="G11" s="525" t="n">
        <v>0</v>
      </c>
      <c r="H11" s="525" t="n">
        <v>0</v>
      </c>
      <c r="I11" s="525" t="n">
        <v>0</v>
      </c>
      <c r="J11" s="525" t="n">
        <v>0</v>
      </c>
      <c r="K11" s="526" t="n">
        <v>0</v>
      </c>
    </row>
    <row r="12" s="202" customFormat="true" ht="12.75" hidden="false" customHeight="false" outlineLevel="0" collapsed="false">
      <c r="A12" s="442" t="s">
        <v>217</v>
      </c>
      <c r="B12" s="525" t="n">
        <v>0</v>
      </c>
      <c r="C12" s="525" t="n">
        <v>0</v>
      </c>
      <c r="D12" s="525" t="n">
        <v>0</v>
      </c>
      <c r="E12" s="525" t="n">
        <v>0</v>
      </c>
      <c r="F12" s="525" t="n">
        <v>0</v>
      </c>
      <c r="G12" s="525" t="n">
        <v>0</v>
      </c>
      <c r="H12" s="525" t="n">
        <v>0</v>
      </c>
      <c r="I12" s="525" t="n">
        <v>0</v>
      </c>
      <c r="J12" s="525" t="n">
        <v>0</v>
      </c>
      <c r="K12" s="526" t="n">
        <v>0</v>
      </c>
    </row>
    <row r="13" s="202" customFormat="true" ht="12.75" hidden="false" customHeight="false" outlineLevel="0" collapsed="false">
      <c r="A13" s="442" t="s">
        <v>218</v>
      </c>
      <c r="B13" s="525" t="n">
        <v>0</v>
      </c>
      <c r="C13" s="525" t="n">
        <v>0</v>
      </c>
      <c r="D13" s="525" t="n">
        <v>0</v>
      </c>
      <c r="E13" s="525" t="n">
        <v>0</v>
      </c>
      <c r="F13" s="525" t="n">
        <v>0</v>
      </c>
      <c r="G13" s="525" t="n">
        <v>0</v>
      </c>
      <c r="H13" s="525" t="n">
        <v>0</v>
      </c>
      <c r="I13" s="525" t="n">
        <v>0</v>
      </c>
      <c r="J13" s="525" t="n">
        <v>0</v>
      </c>
      <c r="K13" s="526" t="n">
        <v>0</v>
      </c>
    </row>
    <row r="14" s="202" customFormat="true" ht="12.75" hidden="false" customHeight="false" outlineLevel="0" collapsed="false">
      <c r="A14" s="442" t="s">
        <v>219</v>
      </c>
      <c r="B14" s="525" t="n">
        <v>0</v>
      </c>
      <c r="C14" s="525" t="n">
        <v>0</v>
      </c>
      <c r="D14" s="525" t="n">
        <v>0</v>
      </c>
      <c r="E14" s="525" t="n">
        <v>0</v>
      </c>
      <c r="F14" s="525" t="n">
        <v>0</v>
      </c>
      <c r="G14" s="525" t="n">
        <v>0</v>
      </c>
      <c r="H14" s="525" t="n">
        <v>0</v>
      </c>
      <c r="I14" s="525" t="n">
        <v>0</v>
      </c>
      <c r="J14" s="525" t="n">
        <v>0</v>
      </c>
      <c r="K14" s="526" t="n">
        <v>0</v>
      </c>
    </row>
    <row r="15" s="202" customFormat="true" ht="12.75" hidden="false" customHeight="false" outlineLevel="0" collapsed="false">
      <c r="A15" s="442" t="s">
        <v>220</v>
      </c>
      <c r="B15" s="525" t="n">
        <v>0</v>
      </c>
      <c r="C15" s="525" t="n">
        <v>0</v>
      </c>
      <c r="D15" s="525" t="n">
        <v>0</v>
      </c>
      <c r="E15" s="525" t="n">
        <v>0</v>
      </c>
      <c r="F15" s="525" t="n">
        <v>0</v>
      </c>
      <c r="G15" s="525" t="n">
        <v>0</v>
      </c>
      <c r="H15" s="525" t="n">
        <v>0</v>
      </c>
      <c r="I15" s="525" t="n">
        <v>0</v>
      </c>
      <c r="J15" s="525" t="n">
        <v>0</v>
      </c>
      <c r="K15" s="526" t="n">
        <v>0</v>
      </c>
    </row>
    <row r="16" s="202" customFormat="true" ht="12.75" hidden="false" customHeight="false" outlineLevel="0" collapsed="false">
      <c r="A16" s="442" t="s">
        <v>221</v>
      </c>
      <c r="B16" s="525" t="n">
        <v>36</v>
      </c>
      <c r="C16" s="525" t="n">
        <v>9.5</v>
      </c>
      <c r="D16" s="525" t="n">
        <v>47</v>
      </c>
      <c r="E16" s="525" t="n">
        <v>5</v>
      </c>
      <c r="F16" s="525" t="n">
        <v>105.5</v>
      </c>
      <c r="G16" s="525" t="n">
        <v>10.25</v>
      </c>
      <c r="H16" s="525" t="n">
        <v>0</v>
      </c>
      <c r="I16" s="525" t="n">
        <v>0</v>
      </c>
      <c r="J16" s="525" t="n">
        <v>121</v>
      </c>
      <c r="K16" s="526" t="n">
        <v>9</v>
      </c>
    </row>
    <row r="17" s="202" customFormat="true" ht="12.75" hidden="false" customHeight="false" outlineLevel="0" collapsed="false">
      <c r="A17" s="442" t="s">
        <v>222</v>
      </c>
      <c r="B17" s="525" t="n">
        <v>0</v>
      </c>
      <c r="C17" s="525" t="n">
        <v>0</v>
      </c>
      <c r="D17" s="525" t="n">
        <v>0</v>
      </c>
      <c r="E17" s="525" t="n">
        <v>0</v>
      </c>
      <c r="F17" s="525" t="n">
        <v>0</v>
      </c>
      <c r="G17" s="525" t="n">
        <v>0</v>
      </c>
      <c r="H17" s="525" t="n">
        <v>0</v>
      </c>
      <c r="I17" s="525" t="n">
        <v>0</v>
      </c>
      <c r="J17" s="525" t="n">
        <v>0</v>
      </c>
      <c r="K17" s="526" t="n">
        <v>0</v>
      </c>
    </row>
    <row r="18" s="202" customFormat="true" ht="12.75" hidden="false" customHeight="false" outlineLevel="0" collapsed="false">
      <c r="A18" s="442" t="s">
        <v>223</v>
      </c>
      <c r="B18" s="525" t="n">
        <v>12</v>
      </c>
      <c r="C18" s="525" t="n">
        <v>10</v>
      </c>
      <c r="D18" s="525" t="n">
        <v>0</v>
      </c>
      <c r="E18" s="525" t="n">
        <v>0</v>
      </c>
      <c r="F18" s="525" t="n">
        <v>0</v>
      </c>
      <c r="G18" s="525" t="n">
        <v>0</v>
      </c>
      <c r="H18" s="525" t="n">
        <v>0</v>
      </c>
      <c r="I18" s="525" t="n">
        <v>0</v>
      </c>
      <c r="J18" s="525" t="n">
        <v>0</v>
      </c>
      <c r="K18" s="526" t="n">
        <v>0</v>
      </c>
    </row>
    <row r="19" s="202" customFormat="true" ht="12.75" hidden="false" customHeight="false" outlineLevel="0" collapsed="false">
      <c r="A19" s="442" t="s">
        <v>224</v>
      </c>
      <c r="B19" s="525" t="n">
        <v>0</v>
      </c>
      <c r="C19" s="525" t="n">
        <v>0</v>
      </c>
      <c r="D19" s="525" t="n">
        <v>0</v>
      </c>
      <c r="E19" s="525" t="n">
        <v>0</v>
      </c>
      <c r="F19" s="525" t="n">
        <v>0</v>
      </c>
      <c r="G19" s="525" t="n">
        <v>0</v>
      </c>
      <c r="H19" s="525" t="n">
        <v>0</v>
      </c>
      <c r="I19" s="525" t="n">
        <v>0</v>
      </c>
      <c r="J19" s="525" t="n">
        <v>0</v>
      </c>
      <c r="K19" s="526" t="n">
        <v>0</v>
      </c>
    </row>
    <row r="20" s="202" customFormat="true" ht="12.75" hidden="false" customHeight="false" outlineLevel="0" collapsed="false">
      <c r="A20" s="442" t="s">
        <v>225</v>
      </c>
      <c r="B20" s="525" t="n">
        <v>0</v>
      </c>
      <c r="C20" s="525" t="n">
        <v>0</v>
      </c>
      <c r="D20" s="525" t="n">
        <v>0</v>
      </c>
      <c r="E20" s="525" t="n">
        <v>0</v>
      </c>
      <c r="F20" s="525" t="n">
        <v>0</v>
      </c>
      <c r="G20" s="525" t="n">
        <v>0</v>
      </c>
      <c r="H20" s="525" t="n">
        <v>0</v>
      </c>
      <c r="I20" s="525" t="n">
        <v>0</v>
      </c>
      <c r="J20" s="525" t="n">
        <v>0</v>
      </c>
      <c r="K20" s="526" t="n">
        <v>0</v>
      </c>
    </row>
    <row r="21" s="202" customFormat="true" ht="12.75" hidden="false" customHeight="false" outlineLevel="0" collapsed="false">
      <c r="A21" s="442" t="s">
        <v>226</v>
      </c>
      <c r="B21" s="525" t="n">
        <v>0</v>
      </c>
      <c r="C21" s="525" t="n">
        <v>0</v>
      </c>
      <c r="D21" s="525" t="n">
        <v>0</v>
      </c>
      <c r="E21" s="525" t="n">
        <v>0</v>
      </c>
      <c r="F21" s="525" t="n">
        <v>0</v>
      </c>
      <c r="G21" s="525" t="n">
        <v>0</v>
      </c>
      <c r="H21" s="525" t="n">
        <v>0</v>
      </c>
      <c r="I21" s="525" t="n">
        <v>0</v>
      </c>
      <c r="J21" s="525" t="n">
        <v>0</v>
      </c>
      <c r="K21" s="526" t="n">
        <v>0</v>
      </c>
    </row>
    <row r="22" s="202" customFormat="true" ht="12.75" hidden="false" customHeight="false" outlineLevel="0" collapsed="false">
      <c r="A22" s="442" t="s">
        <v>227</v>
      </c>
      <c r="B22" s="525" t="n">
        <v>0</v>
      </c>
      <c r="C22" s="525" t="n">
        <v>0</v>
      </c>
      <c r="D22" s="525" t="n">
        <v>0</v>
      </c>
      <c r="E22" s="525" t="n">
        <v>0</v>
      </c>
      <c r="F22" s="525" t="n">
        <v>0</v>
      </c>
      <c r="G22" s="525" t="n">
        <v>0</v>
      </c>
      <c r="H22" s="525" t="n">
        <v>0</v>
      </c>
      <c r="I22" s="525" t="n">
        <v>0</v>
      </c>
      <c r="J22" s="525" t="n">
        <v>0</v>
      </c>
      <c r="K22" s="526" t="n">
        <v>0</v>
      </c>
    </row>
    <row r="23" s="202" customFormat="true" ht="12.75" hidden="false" customHeight="false" outlineLevel="0" collapsed="false">
      <c r="A23" s="442" t="s">
        <v>228</v>
      </c>
      <c r="B23" s="525" t="n">
        <v>0</v>
      </c>
      <c r="C23" s="525" t="n">
        <v>0</v>
      </c>
      <c r="D23" s="525" t="n">
        <v>0</v>
      </c>
      <c r="E23" s="525" t="n">
        <v>0</v>
      </c>
      <c r="F23" s="525" t="n">
        <v>0</v>
      </c>
      <c r="G23" s="525" t="n">
        <v>0</v>
      </c>
      <c r="H23" s="525" t="n">
        <v>0</v>
      </c>
      <c r="I23" s="525" t="n">
        <v>0</v>
      </c>
      <c r="J23" s="525" t="n">
        <v>0</v>
      </c>
      <c r="K23" s="526" t="n">
        <v>0</v>
      </c>
    </row>
    <row r="24" s="202" customFormat="true" ht="12.75" hidden="false" customHeight="false" outlineLevel="0" collapsed="false">
      <c r="A24" s="442" t="s">
        <v>229</v>
      </c>
      <c r="B24" s="525" t="n">
        <v>103.7</v>
      </c>
      <c r="C24" s="525" t="n">
        <v>5.52</v>
      </c>
      <c r="D24" s="525" t="n">
        <v>22.5703448275862</v>
      </c>
      <c r="E24" s="525" t="n">
        <v>5</v>
      </c>
      <c r="F24" s="525" t="n">
        <v>84.8251874062969</v>
      </c>
      <c r="G24" s="525" t="n">
        <v>4.94387108861332</v>
      </c>
      <c r="H24" s="525" t="n">
        <v>69.4</v>
      </c>
      <c r="I24" s="525" t="n">
        <v>4.91</v>
      </c>
      <c r="J24" s="525" t="n">
        <v>73</v>
      </c>
      <c r="K24" s="526" t="n">
        <v>7.45</v>
      </c>
    </row>
    <row r="25" s="202" customFormat="true" ht="25.5" hidden="false" customHeight="false" outlineLevel="0" collapsed="false">
      <c r="A25" s="438" t="s">
        <v>230</v>
      </c>
      <c r="B25" s="523" t="n">
        <v>0</v>
      </c>
      <c r="C25" s="523" t="n">
        <v>0</v>
      </c>
      <c r="D25" s="523" t="n">
        <v>128.6</v>
      </c>
      <c r="E25" s="523" t="n">
        <v>10</v>
      </c>
      <c r="F25" s="523" t="n">
        <v>0</v>
      </c>
      <c r="G25" s="523" t="n">
        <v>0</v>
      </c>
      <c r="H25" s="523" t="n">
        <v>0</v>
      </c>
      <c r="I25" s="523" t="n">
        <v>0</v>
      </c>
      <c r="J25" s="523" t="n">
        <v>0</v>
      </c>
      <c r="K25" s="524" t="n">
        <v>0</v>
      </c>
    </row>
    <row r="26" s="202" customFormat="true" ht="12.75" hidden="false" customHeight="false" outlineLevel="0" collapsed="false">
      <c r="A26" s="442" t="s">
        <v>231</v>
      </c>
      <c r="B26" s="525" t="n">
        <v>0</v>
      </c>
      <c r="C26" s="525" t="n">
        <v>0</v>
      </c>
      <c r="D26" s="525" t="n">
        <v>0</v>
      </c>
      <c r="E26" s="525" t="n">
        <v>0</v>
      </c>
      <c r="F26" s="525" t="n">
        <v>0</v>
      </c>
      <c r="G26" s="525" t="n">
        <v>0</v>
      </c>
      <c r="H26" s="525" t="n">
        <v>0</v>
      </c>
      <c r="I26" s="525" t="n">
        <v>0</v>
      </c>
      <c r="J26" s="525" t="n">
        <v>0</v>
      </c>
      <c r="K26" s="526" t="n">
        <v>0</v>
      </c>
    </row>
    <row r="27" s="202" customFormat="true" ht="12.75" hidden="false" customHeight="false" outlineLevel="0" collapsed="false">
      <c r="A27" s="442" t="s">
        <v>232</v>
      </c>
      <c r="B27" s="525" t="n">
        <v>0</v>
      </c>
      <c r="C27" s="525" t="n">
        <v>0</v>
      </c>
      <c r="D27" s="525" t="n">
        <v>0</v>
      </c>
      <c r="E27" s="525" t="n">
        <v>0</v>
      </c>
      <c r="F27" s="525" t="n">
        <v>0</v>
      </c>
      <c r="G27" s="525" t="n">
        <v>0</v>
      </c>
      <c r="H27" s="525" t="n">
        <v>0</v>
      </c>
      <c r="I27" s="525" t="n">
        <v>0</v>
      </c>
      <c r="J27" s="525" t="n">
        <v>0</v>
      </c>
      <c r="K27" s="526" t="n">
        <v>0</v>
      </c>
    </row>
    <row r="28" s="202" customFormat="true" ht="12.75" hidden="false" customHeight="false" outlineLevel="0" collapsed="false">
      <c r="A28" s="442" t="s">
        <v>233</v>
      </c>
      <c r="B28" s="525" t="n">
        <v>0</v>
      </c>
      <c r="C28" s="525" t="n">
        <v>0</v>
      </c>
      <c r="D28" s="525" t="n">
        <v>0</v>
      </c>
      <c r="E28" s="525" t="n">
        <v>0</v>
      </c>
      <c r="F28" s="525" t="n">
        <v>0</v>
      </c>
      <c r="G28" s="525" t="n">
        <v>0</v>
      </c>
      <c r="H28" s="525" t="n">
        <v>0</v>
      </c>
      <c r="I28" s="525" t="n">
        <v>0</v>
      </c>
      <c r="J28" s="525" t="n">
        <v>0</v>
      </c>
      <c r="K28" s="526" t="n">
        <v>0</v>
      </c>
    </row>
    <row r="29" s="202" customFormat="true" ht="25.5" hidden="false" customHeight="false" outlineLevel="0" collapsed="false">
      <c r="A29" s="442" t="s">
        <v>234</v>
      </c>
      <c r="B29" s="525" t="n">
        <v>0</v>
      </c>
      <c r="C29" s="525" t="n">
        <v>0</v>
      </c>
      <c r="D29" s="525" t="n">
        <v>0</v>
      </c>
      <c r="E29" s="525" t="n">
        <v>0</v>
      </c>
      <c r="F29" s="525" t="n">
        <v>0</v>
      </c>
      <c r="G29" s="525" t="n">
        <v>0</v>
      </c>
      <c r="H29" s="525" t="n">
        <v>0</v>
      </c>
      <c r="I29" s="525" t="n">
        <v>0</v>
      </c>
      <c r="J29" s="525" t="n">
        <v>0</v>
      </c>
      <c r="K29" s="526" t="n">
        <v>0</v>
      </c>
    </row>
    <row r="30" s="202" customFormat="true" ht="12.75" hidden="false" customHeight="false" outlineLevel="0" collapsed="false">
      <c r="A30" s="442" t="s">
        <v>235</v>
      </c>
      <c r="B30" s="525" t="n">
        <v>0</v>
      </c>
      <c r="C30" s="525" t="n">
        <v>0</v>
      </c>
      <c r="D30" s="525" t="n">
        <v>0</v>
      </c>
      <c r="E30" s="525" t="n">
        <v>0</v>
      </c>
      <c r="F30" s="525" t="n">
        <v>0</v>
      </c>
      <c r="G30" s="525" t="n">
        <v>0</v>
      </c>
      <c r="H30" s="525" t="n">
        <v>0</v>
      </c>
      <c r="I30" s="525" t="n">
        <v>0</v>
      </c>
      <c r="J30" s="525" t="n">
        <v>0</v>
      </c>
      <c r="K30" s="526" t="n">
        <v>0</v>
      </c>
    </row>
    <row r="31" s="202" customFormat="true" ht="12.75" hidden="false" customHeight="false" outlineLevel="0" collapsed="false">
      <c r="A31" s="442" t="s">
        <v>236</v>
      </c>
      <c r="B31" s="525" t="n">
        <v>0</v>
      </c>
      <c r="C31" s="525" t="n">
        <v>0</v>
      </c>
      <c r="D31" s="525" t="n">
        <v>0</v>
      </c>
      <c r="E31" s="525" t="n">
        <v>0</v>
      </c>
      <c r="F31" s="525" t="n">
        <v>0</v>
      </c>
      <c r="G31" s="525" t="n">
        <v>0</v>
      </c>
      <c r="H31" s="525" t="n">
        <v>0</v>
      </c>
      <c r="I31" s="525" t="n">
        <v>0</v>
      </c>
      <c r="J31" s="525" t="n">
        <v>0</v>
      </c>
      <c r="K31" s="526" t="n">
        <v>0</v>
      </c>
    </row>
    <row r="32" s="202" customFormat="true" ht="12.75" hidden="false" customHeight="false" outlineLevel="0" collapsed="false">
      <c r="A32" s="442" t="s">
        <v>237</v>
      </c>
      <c r="B32" s="525" t="n">
        <v>0</v>
      </c>
      <c r="C32" s="525" t="n">
        <v>0</v>
      </c>
      <c r="D32" s="525" t="n">
        <v>128.6</v>
      </c>
      <c r="E32" s="525" t="n">
        <v>10</v>
      </c>
      <c r="F32" s="525" t="n">
        <v>0</v>
      </c>
      <c r="G32" s="525" t="n">
        <v>0</v>
      </c>
      <c r="H32" s="525" t="n">
        <v>0</v>
      </c>
      <c r="I32" s="525" t="n">
        <v>0</v>
      </c>
      <c r="J32" s="525" t="n">
        <v>0</v>
      </c>
      <c r="K32" s="526" t="n">
        <v>0</v>
      </c>
    </row>
    <row r="33" s="202" customFormat="true" ht="12.75" hidden="false" customHeight="false" outlineLevel="0" collapsed="false">
      <c r="A33" s="442" t="s">
        <v>238</v>
      </c>
      <c r="B33" s="525" t="n">
        <v>0</v>
      </c>
      <c r="C33" s="525" t="n">
        <v>0</v>
      </c>
      <c r="D33" s="525" t="n">
        <v>0</v>
      </c>
      <c r="E33" s="525" t="n">
        <v>0</v>
      </c>
      <c r="F33" s="525" t="n">
        <v>0</v>
      </c>
      <c r="G33" s="525" t="n">
        <v>0</v>
      </c>
      <c r="H33" s="525" t="n">
        <v>0</v>
      </c>
      <c r="I33" s="525" t="n">
        <v>0</v>
      </c>
      <c r="J33" s="525" t="n">
        <v>0</v>
      </c>
      <c r="K33" s="526" t="n">
        <v>0</v>
      </c>
    </row>
    <row r="34" s="202" customFormat="true" ht="12.75" hidden="false" customHeight="false" outlineLevel="0" collapsed="false">
      <c r="A34" s="442" t="s">
        <v>239</v>
      </c>
      <c r="B34" s="525" t="n">
        <v>0</v>
      </c>
      <c r="C34" s="525" t="n">
        <v>0</v>
      </c>
      <c r="D34" s="525" t="n">
        <v>0</v>
      </c>
      <c r="E34" s="525" t="n">
        <v>0</v>
      </c>
      <c r="F34" s="525" t="n">
        <v>0</v>
      </c>
      <c r="G34" s="525" t="n">
        <v>0</v>
      </c>
      <c r="H34" s="525" t="n">
        <v>0</v>
      </c>
      <c r="I34" s="525" t="n">
        <v>0</v>
      </c>
      <c r="J34" s="525" t="n">
        <v>0</v>
      </c>
      <c r="K34" s="526" t="n">
        <v>0</v>
      </c>
    </row>
    <row r="35" s="202" customFormat="true" ht="12.75" hidden="false" customHeight="false" outlineLevel="0" collapsed="false">
      <c r="A35" s="442" t="s">
        <v>240</v>
      </c>
      <c r="B35" s="525" t="n">
        <v>0</v>
      </c>
      <c r="C35" s="525" t="n">
        <v>0</v>
      </c>
      <c r="D35" s="525" t="n">
        <v>0</v>
      </c>
      <c r="E35" s="525" t="n">
        <v>0</v>
      </c>
      <c r="F35" s="525" t="n">
        <v>0</v>
      </c>
      <c r="G35" s="525" t="n">
        <v>0</v>
      </c>
      <c r="H35" s="525" t="n">
        <v>0</v>
      </c>
      <c r="I35" s="525" t="n">
        <v>0</v>
      </c>
      <c r="J35" s="525" t="n">
        <v>0</v>
      </c>
      <c r="K35" s="526" t="n">
        <v>0</v>
      </c>
    </row>
    <row r="36" s="202" customFormat="true" ht="12.75" hidden="false" customHeight="false" outlineLevel="0" collapsed="false">
      <c r="A36" s="442" t="s">
        <v>241</v>
      </c>
      <c r="B36" s="525" t="n">
        <v>0</v>
      </c>
      <c r="C36" s="525" t="n">
        <v>0</v>
      </c>
      <c r="D36" s="525" t="n">
        <v>0</v>
      </c>
      <c r="E36" s="525" t="n">
        <v>0</v>
      </c>
      <c r="F36" s="525" t="n">
        <v>0</v>
      </c>
      <c r="G36" s="525" t="n">
        <v>0</v>
      </c>
      <c r="H36" s="525" t="n">
        <v>0</v>
      </c>
      <c r="I36" s="525" t="n">
        <v>0</v>
      </c>
      <c r="J36" s="525" t="n">
        <v>0</v>
      </c>
      <c r="K36" s="526" t="n">
        <v>0</v>
      </c>
    </row>
    <row r="37" s="202" customFormat="true" ht="12.75" hidden="false" customHeight="false" outlineLevel="0" collapsed="false">
      <c r="A37" s="438" t="s">
        <v>242</v>
      </c>
      <c r="B37" s="523" t="n">
        <v>0</v>
      </c>
      <c r="C37" s="523" t="n">
        <v>0</v>
      </c>
      <c r="D37" s="523" t="n">
        <v>0</v>
      </c>
      <c r="E37" s="523" t="n">
        <v>0</v>
      </c>
      <c r="F37" s="523" t="n">
        <v>0</v>
      </c>
      <c r="G37" s="523" t="n">
        <v>0</v>
      </c>
      <c r="H37" s="523" t="n">
        <v>0</v>
      </c>
      <c r="I37" s="523" t="n">
        <v>0</v>
      </c>
      <c r="J37" s="523" t="n">
        <v>0</v>
      </c>
      <c r="K37" s="524" t="n">
        <v>0</v>
      </c>
    </row>
    <row r="38" s="202" customFormat="true" ht="12.75" hidden="false" customHeight="false" outlineLevel="0" collapsed="false">
      <c r="A38" s="442" t="s">
        <v>243</v>
      </c>
      <c r="B38" s="525" t="n">
        <v>0</v>
      </c>
      <c r="C38" s="525" t="n">
        <v>0</v>
      </c>
      <c r="D38" s="525" t="n">
        <v>0</v>
      </c>
      <c r="E38" s="525" t="n">
        <v>0</v>
      </c>
      <c r="F38" s="525" t="n">
        <v>0</v>
      </c>
      <c r="G38" s="525" t="n">
        <v>0</v>
      </c>
      <c r="H38" s="525" t="n">
        <v>0</v>
      </c>
      <c r="I38" s="525" t="n">
        <v>0</v>
      </c>
      <c r="J38" s="525" t="n">
        <v>0</v>
      </c>
      <c r="K38" s="526" t="n">
        <v>0</v>
      </c>
    </row>
    <row r="39" s="202" customFormat="true" ht="12.75" hidden="false" customHeight="false" outlineLevel="0" collapsed="false">
      <c r="A39" s="442" t="s">
        <v>244</v>
      </c>
      <c r="B39" s="525" t="n">
        <v>0</v>
      </c>
      <c r="C39" s="525" t="n">
        <v>0</v>
      </c>
      <c r="D39" s="525" t="n">
        <v>0</v>
      </c>
      <c r="E39" s="525" t="n">
        <v>0</v>
      </c>
      <c r="F39" s="525" t="n">
        <v>0</v>
      </c>
      <c r="G39" s="525" t="n">
        <v>0</v>
      </c>
      <c r="H39" s="525" t="n">
        <v>0</v>
      </c>
      <c r="I39" s="525" t="n">
        <v>0</v>
      </c>
      <c r="J39" s="525" t="n">
        <v>0</v>
      </c>
      <c r="K39" s="526" t="n">
        <v>0</v>
      </c>
    </row>
    <row r="40" s="202" customFormat="true" ht="12.75" hidden="false" customHeight="false" outlineLevel="0" collapsed="false">
      <c r="A40" s="446" t="s">
        <v>245</v>
      </c>
      <c r="B40" s="525" t="n">
        <v>0</v>
      </c>
      <c r="C40" s="525" t="n">
        <v>0</v>
      </c>
      <c r="D40" s="525" t="n">
        <v>0</v>
      </c>
      <c r="E40" s="525" t="n">
        <v>0</v>
      </c>
      <c r="F40" s="525" t="n">
        <v>0</v>
      </c>
      <c r="G40" s="525" t="n">
        <v>0</v>
      </c>
      <c r="H40" s="525" t="n">
        <v>0</v>
      </c>
      <c r="I40" s="525" t="n">
        <v>0</v>
      </c>
      <c r="J40" s="525" t="n">
        <v>0</v>
      </c>
      <c r="K40" s="526" t="n">
        <v>0</v>
      </c>
    </row>
    <row r="41" s="202" customFormat="true" ht="12.75" hidden="false" customHeight="false" outlineLevel="0" collapsed="false">
      <c r="A41" s="446" t="s">
        <v>246</v>
      </c>
      <c r="B41" s="525" t="n">
        <v>0</v>
      </c>
      <c r="C41" s="525" t="n">
        <v>0</v>
      </c>
      <c r="D41" s="525" t="n">
        <v>0</v>
      </c>
      <c r="E41" s="525" t="n">
        <v>0</v>
      </c>
      <c r="F41" s="525" t="n">
        <v>0</v>
      </c>
      <c r="G41" s="525" t="n">
        <v>0</v>
      </c>
      <c r="H41" s="525" t="n">
        <v>0</v>
      </c>
      <c r="I41" s="525" t="n">
        <v>0</v>
      </c>
      <c r="J41" s="525" t="n">
        <v>0</v>
      </c>
      <c r="K41" s="526" t="n">
        <v>0</v>
      </c>
    </row>
    <row r="42" s="202" customFormat="true" ht="12.75" hidden="false" customHeight="false" outlineLevel="0" collapsed="false">
      <c r="A42" s="446" t="s">
        <v>247</v>
      </c>
      <c r="B42" s="525" t="n">
        <v>0</v>
      </c>
      <c r="C42" s="525" t="n">
        <v>0</v>
      </c>
      <c r="D42" s="525" t="n">
        <v>0</v>
      </c>
      <c r="E42" s="525" t="n">
        <v>0</v>
      </c>
      <c r="F42" s="525" t="n">
        <v>0</v>
      </c>
      <c r="G42" s="525" t="n">
        <v>0</v>
      </c>
      <c r="H42" s="525" t="n">
        <v>0</v>
      </c>
      <c r="I42" s="525" t="n">
        <v>0</v>
      </c>
      <c r="J42" s="525" t="n">
        <v>0</v>
      </c>
      <c r="K42" s="526" t="n">
        <v>0</v>
      </c>
    </row>
    <row r="43" s="202" customFormat="true" ht="12.75" hidden="false" customHeight="false" outlineLevel="0" collapsed="false">
      <c r="A43" s="446" t="s">
        <v>248</v>
      </c>
      <c r="B43" s="525" t="n">
        <v>0</v>
      </c>
      <c r="C43" s="525" t="n">
        <v>0</v>
      </c>
      <c r="D43" s="525" t="n">
        <v>0</v>
      </c>
      <c r="E43" s="525" t="n">
        <v>0</v>
      </c>
      <c r="F43" s="525" t="n">
        <v>0</v>
      </c>
      <c r="G43" s="525" t="n">
        <v>0</v>
      </c>
      <c r="H43" s="525" t="n">
        <v>0</v>
      </c>
      <c r="I43" s="525" t="n">
        <v>0</v>
      </c>
      <c r="J43" s="525" t="n">
        <v>0</v>
      </c>
      <c r="K43" s="526" t="n">
        <v>0</v>
      </c>
    </row>
    <row r="44" s="202" customFormat="true" ht="12.75" hidden="false" customHeight="false" outlineLevel="0" collapsed="false">
      <c r="A44" s="446" t="s">
        <v>249</v>
      </c>
      <c r="B44" s="525" t="n">
        <v>0</v>
      </c>
      <c r="C44" s="525" t="n">
        <v>0</v>
      </c>
      <c r="D44" s="525" t="n">
        <v>0</v>
      </c>
      <c r="E44" s="525" t="n">
        <v>0</v>
      </c>
      <c r="F44" s="525" t="n">
        <v>0</v>
      </c>
      <c r="G44" s="525" t="n">
        <v>0</v>
      </c>
      <c r="H44" s="525" t="n">
        <v>0</v>
      </c>
      <c r="I44" s="525" t="n">
        <v>0</v>
      </c>
      <c r="J44" s="525" t="n">
        <v>0</v>
      </c>
      <c r="K44" s="526" t="n">
        <v>0</v>
      </c>
    </row>
    <row r="45" s="202" customFormat="true" ht="12.75" hidden="false" customHeight="false" outlineLevel="0" collapsed="false">
      <c r="A45" s="446" t="s">
        <v>250</v>
      </c>
      <c r="B45" s="525" t="n">
        <v>0</v>
      </c>
      <c r="C45" s="525" t="n">
        <v>0</v>
      </c>
      <c r="D45" s="525" t="n">
        <v>0</v>
      </c>
      <c r="E45" s="525" t="n">
        <v>0</v>
      </c>
      <c r="F45" s="525" t="n">
        <v>0</v>
      </c>
      <c r="G45" s="525" t="n">
        <v>0</v>
      </c>
      <c r="H45" s="525" t="n">
        <v>0</v>
      </c>
      <c r="I45" s="525" t="n">
        <v>0</v>
      </c>
      <c r="J45" s="525" t="n">
        <v>0</v>
      </c>
      <c r="K45" s="526" t="n">
        <v>0</v>
      </c>
    </row>
    <row r="46" s="202" customFormat="true" ht="25.5" hidden="false" customHeight="false" outlineLevel="0" collapsed="false">
      <c r="A46" s="438" t="s">
        <v>251</v>
      </c>
      <c r="B46" s="523" t="n">
        <v>0</v>
      </c>
      <c r="C46" s="523" t="n">
        <v>0</v>
      </c>
      <c r="D46" s="523" t="n">
        <v>0</v>
      </c>
      <c r="E46" s="523" t="n">
        <v>0</v>
      </c>
      <c r="F46" s="523" t="n">
        <v>0</v>
      </c>
      <c r="G46" s="523" t="n">
        <v>0</v>
      </c>
      <c r="H46" s="523" t="n">
        <v>0</v>
      </c>
      <c r="I46" s="523" t="n">
        <v>0</v>
      </c>
      <c r="J46" s="523" t="n">
        <v>0</v>
      </c>
      <c r="K46" s="524" t="n">
        <v>0</v>
      </c>
    </row>
    <row r="47" s="202" customFormat="true" ht="12.75" hidden="false" customHeight="false" outlineLevel="0" collapsed="false">
      <c r="A47" s="442" t="s">
        <v>252</v>
      </c>
      <c r="B47" s="525" t="n">
        <v>0</v>
      </c>
      <c r="C47" s="525" t="n">
        <v>0</v>
      </c>
      <c r="D47" s="525" t="n">
        <v>0</v>
      </c>
      <c r="E47" s="525" t="n">
        <v>0</v>
      </c>
      <c r="F47" s="525" t="n">
        <v>0</v>
      </c>
      <c r="G47" s="525" t="n">
        <v>0</v>
      </c>
      <c r="H47" s="525" t="n">
        <v>0</v>
      </c>
      <c r="I47" s="525" t="n">
        <v>0</v>
      </c>
      <c r="J47" s="525" t="n">
        <v>0</v>
      </c>
      <c r="K47" s="526" t="n">
        <v>0</v>
      </c>
    </row>
    <row r="48" s="202" customFormat="true" ht="12.75" hidden="false" customHeight="false" outlineLevel="0" collapsed="false">
      <c r="A48" s="442" t="s">
        <v>253</v>
      </c>
      <c r="B48" s="525" t="n">
        <v>0</v>
      </c>
      <c r="C48" s="525" t="n">
        <v>0</v>
      </c>
      <c r="D48" s="525" t="n">
        <v>0</v>
      </c>
      <c r="E48" s="525" t="n">
        <v>0</v>
      </c>
      <c r="F48" s="525" t="n">
        <v>0</v>
      </c>
      <c r="G48" s="525" t="n">
        <v>0</v>
      </c>
      <c r="H48" s="525" t="n">
        <v>0</v>
      </c>
      <c r="I48" s="525" t="n">
        <v>0</v>
      </c>
      <c r="J48" s="525" t="n">
        <v>0</v>
      </c>
      <c r="K48" s="526" t="n">
        <v>0</v>
      </c>
    </row>
    <row r="49" s="202" customFormat="true" ht="12.75" hidden="false" customHeight="false" outlineLevel="0" collapsed="false">
      <c r="A49" s="442" t="s">
        <v>254</v>
      </c>
      <c r="B49" s="525" t="n">
        <v>0</v>
      </c>
      <c r="C49" s="525" t="n">
        <v>0</v>
      </c>
      <c r="D49" s="525" t="n">
        <v>0</v>
      </c>
      <c r="E49" s="525" t="n">
        <v>0</v>
      </c>
      <c r="F49" s="525" t="n">
        <v>0</v>
      </c>
      <c r="G49" s="525" t="n">
        <v>0</v>
      </c>
      <c r="H49" s="525" t="n">
        <v>0</v>
      </c>
      <c r="I49" s="525" t="n">
        <v>0</v>
      </c>
      <c r="J49" s="525" t="n">
        <v>0</v>
      </c>
      <c r="K49" s="526" t="n">
        <v>0</v>
      </c>
    </row>
    <row r="50" s="202" customFormat="true" ht="12.75" hidden="false" customHeight="false" outlineLevel="0" collapsed="false">
      <c r="A50" s="442" t="s">
        <v>255</v>
      </c>
      <c r="B50" s="525" t="n">
        <v>0</v>
      </c>
      <c r="C50" s="525" t="n">
        <v>0</v>
      </c>
      <c r="D50" s="525" t="n">
        <v>0</v>
      </c>
      <c r="E50" s="525" t="n">
        <v>0</v>
      </c>
      <c r="F50" s="525" t="n">
        <v>0</v>
      </c>
      <c r="G50" s="525" t="n">
        <v>0</v>
      </c>
      <c r="H50" s="525" t="n">
        <v>0</v>
      </c>
      <c r="I50" s="525" t="n">
        <v>0</v>
      </c>
      <c r="J50" s="525" t="n">
        <v>0</v>
      </c>
      <c r="K50" s="526" t="n">
        <v>0</v>
      </c>
    </row>
    <row r="51" s="202" customFormat="true" ht="25.5" hidden="false" customHeight="false" outlineLevel="0" collapsed="false">
      <c r="A51" s="442" t="s">
        <v>256</v>
      </c>
      <c r="B51" s="525" t="n">
        <v>0</v>
      </c>
      <c r="C51" s="525" t="n">
        <v>0</v>
      </c>
      <c r="D51" s="525" t="n">
        <v>0</v>
      </c>
      <c r="E51" s="525" t="n">
        <v>0</v>
      </c>
      <c r="F51" s="525" t="n">
        <v>0</v>
      </c>
      <c r="G51" s="525" t="n">
        <v>0</v>
      </c>
      <c r="H51" s="525" t="n">
        <v>0</v>
      </c>
      <c r="I51" s="525" t="n">
        <v>0</v>
      </c>
      <c r="J51" s="525" t="n">
        <v>0</v>
      </c>
      <c r="K51" s="526" t="n">
        <v>0</v>
      </c>
    </row>
    <row r="52" s="202" customFormat="true" ht="12.75" hidden="false" customHeight="false" outlineLevel="0" collapsed="false">
      <c r="A52" s="442" t="s">
        <v>257</v>
      </c>
      <c r="B52" s="525" t="n">
        <v>0</v>
      </c>
      <c r="C52" s="525" t="n">
        <v>0</v>
      </c>
      <c r="D52" s="525" t="n">
        <v>0</v>
      </c>
      <c r="E52" s="525" t="n">
        <v>0</v>
      </c>
      <c r="F52" s="525" t="n">
        <v>0</v>
      </c>
      <c r="G52" s="525" t="n">
        <v>0</v>
      </c>
      <c r="H52" s="525" t="n">
        <v>0</v>
      </c>
      <c r="I52" s="525" t="n">
        <v>0</v>
      </c>
      <c r="J52" s="525" t="n">
        <v>0</v>
      </c>
      <c r="K52" s="526" t="n">
        <v>0</v>
      </c>
    </row>
    <row r="53" s="202" customFormat="true" ht="12.75" hidden="false" customHeight="false" outlineLevel="0" collapsed="false">
      <c r="A53" s="442" t="s">
        <v>258</v>
      </c>
      <c r="B53" s="525" t="n">
        <v>0</v>
      </c>
      <c r="C53" s="525" t="n">
        <v>0</v>
      </c>
      <c r="D53" s="525" t="n">
        <v>0</v>
      </c>
      <c r="E53" s="525" t="n">
        <v>0</v>
      </c>
      <c r="F53" s="525" t="n">
        <v>0</v>
      </c>
      <c r="G53" s="525" t="n">
        <v>0</v>
      </c>
      <c r="H53" s="525" t="n">
        <v>0</v>
      </c>
      <c r="I53" s="525" t="n">
        <v>0</v>
      </c>
      <c r="J53" s="525" t="n">
        <v>0</v>
      </c>
      <c r="K53" s="526" t="n">
        <v>0</v>
      </c>
    </row>
    <row r="54" s="202" customFormat="true" ht="25.5" hidden="false" customHeight="false" outlineLevel="0" collapsed="false">
      <c r="A54" s="438" t="s">
        <v>259</v>
      </c>
      <c r="B54" s="523" t="n">
        <v>11.9</v>
      </c>
      <c r="C54" s="523" t="n">
        <v>6</v>
      </c>
      <c r="D54" s="523" t="n">
        <v>11.9</v>
      </c>
      <c r="E54" s="523" t="n">
        <v>3.96</v>
      </c>
      <c r="F54" s="523" t="n">
        <v>0</v>
      </c>
      <c r="G54" s="523" t="n">
        <v>0</v>
      </c>
      <c r="H54" s="523" t="n">
        <v>0</v>
      </c>
      <c r="I54" s="523" t="n">
        <v>0</v>
      </c>
      <c r="J54" s="523" t="n">
        <v>0</v>
      </c>
      <c r="K54" s="524" t="n">
        <v>0</v>
      </c>
    </row>
    <row r="55" s="202" customFormat="true" ht="12.75" hidden="false" customHeight="false" outlineLevel="0" collapsed="false">
      <c r="A55" s="442" t="s">
        <v>260</v>
      </c>
      <c r="B55" s="525" t="n">
        <v>11.9</v>
      </c>
      <c r="C55" s="525" t="n">
        <v>6</v>
      </c>
      <c r="D55" s="525" t="n">
        <v>0</v>
      </c>
      <c r="E55" s="525" t="n">
        <v>0</v>
      </c>
      <c r="F55" s="525" t="n">
        <v>0</v>
      </c>
      <c r="G55" s="525" t="n">
        <v>0</v>
      </c>
      <c r="H55" s="525" t="n">
        <v>0</v>
      </c>
      <c r="I55" s="525" t="n">
        <v>0</v>
      </c>
      <c r="J55" s="525" t="n">
        <v>0</v>
      </c>
      <c r="K55" s="526" t="n">
        <v>0</v>
      </c>
    </row>
    <row r="56" s="202" customFormat="true" ht="12.75" hidden="false" customHeight="false" outlineLevel="0" collapsed="false">
      <c r="A56" s="442" t="s">
        <v>261</v>
      </c>
      <c r="B56" s="525" t="n">
        <v>0</v>
      </c>
      <c r="C56" s="525" t="n">
        <v>0</v>
      </c>
      <c r="D56" s="525" t="n">
        <v>0</v>
      </c>
      <c r="E56" s="525" t="n">
        <v>0</v>
      </c>
      <c r="F56" s="525" t="n">
        <v>0</v>
      </c>
      <c r="G56" s="525" t="n">
        <v>0</v>
      </c>
      <c r="H56" s="525" t="n">
        <v>0</v>
      </c>
      <c r="I56" s="525" t="n">
        <v>0</v>
      </c>
      <c r="J56" s="525" t="n">
        <v>0</v>
      </c>
      <c r="K56" s="526" t="n">
        <v>0</v>
      </c>
    </row>
    <row r="57" s="202" customFormat="true" ht="12.75" hidden="false" customHeight="false" outlineLevel="0" collapsed="false">
      <c r="A57" s="442" t="s">
        <v>262</v>
      </c>
      <c r="B57" s="525" t="n">
        <v>0</v>
      </c>
      <c r="C57" s="525" t="n">
        <v>0</v>
      </c>
      <c r="D57" s="525" t="n">
        <v>0</v>
      </c>
      <c r="E57" s="525" t="n">
        <v>0</v>
      </c>
      <c r="F57" s="525" t="n">
        <v>0</v>
      </c>
      <c r="G57" s="525" t="n">
        <v>0</v>
      </c>
      <c r="H57" s="525" t="n">
        <v>0</v>
      </c>
      <c r="I57" s="525" t="n">
        <v>0</v>
      </c>
      <c r="J57" s="525" t="n">
        <v>0</v>
      </c>
      <c r="K57" s="526" t="n">
        <v>0</v>
      </c>
    </row>
    <row r="58" s="202" customFormat="true" ht="12.75" hidden="false" customHeight="false" outlineLevel="0" collapsed="false">
      <c r="A58" s="442" t="s">
        <v>263</v>
      </c>
      <c r="B58" s="525" t="n">
        <v>0</v>
      </c>
      <c r="C58" s="525" t="n">
        <v>0</v>
      </c>
      <c r="D58" s="525" t="n">
        <v>0</v>
      </c>
      <c r="E58" s="525" t="n">
        <v>0</v>
      </c>
      <c r="F58" s="525" t="n">
        <v>0</v>
      </c>
      <c r="G58" s="525" t="n">
        <v>0</v>
      </c>
      <c r="H58" s="525" t="n">
        <v>0</v>
      </c>
      <c r="I58" s="525" t="n">
        <v>0</v>
      </c>
      <c r="J58" s="525" t="n">
        <v>0</v>
      </c>
      <c r="K58" s="526" t="n">
        <v>0</v>
      </c>
    </row>
    <row r="59" s="202" customFormat="true" ht="12.75" hidden="false" customHeight="false" outlineLevel="0" collapsed="false">
      <c r="A59" s="442" t="s">
        <v>264</v>
      </c>
      <c r="B59" s="525" t="n">
        <v>0</v>
      </c>
      <c r="C59" s="525" t="n">
        <v>0</v>
      </c>
      <c r="D59" s="525" t="n">
        <v>0</v>
      </c>
      <c r="E59" s="525" t="n">
        <v>0</v>
      </c>
      <c r="F59" s="525" t="n">
        <v>0</v>
      </c>
      <c r="G59" s="525" t="n">
        <v>0</v>
      </c>
      <c r="H59" s="525" t="n">
        <v>0</v>
      </c>
      <c r="I59" s="525" t="n">
        <v>0</v>
      </c>
      <c r="J59" s="525" t="n">
        <v>0</v>
      </c>
      <c r="K59" s="526" t="n">
        <v>0</v>
      </c>
    </row>
    <row r="60" s="202" customFormat="true" ht="12.75" hidden="false" customHeight="false" outlineLevel="0" collapsed="false">
      <c r="A60" s="442" t="s">
        <v>265</v>
      </c>
      <c r="B60" s="525" t="n">
        <v>0</v>
      </c>
      <c r="C60" s="525" t="n">
        <v>0</v>
      </c>
      <c r="D60" s="525" t="n">
        <v>0</v>
      </c>
      <c r="E60" s="525" t="n">
        <v>0</v>
      </c>
      <c r="F60" s="525" t="n">
        <v>0</v>
      </c>
      <c r="G60" s="525" t="n">
        <v>0</v>
      </c>
      <c r="H60" s="525" t="n">
        <v>0</v>
      </c>
      <c r="I60" s="525" t="n">
        <v>0</v>
      </c>
      <c r="J60" s="525" t="n">
        <v>0</v>
      </c>
      <c r="K60" s="526" t="n">
        <v>0</v>
      </c>
    </row>
    <row r="61" s="202" customFormat="true" ht="12.75" hidden="false" customHeight="false" outlineLevel="0" collapsed="false">
      <c r="A61" s="442" t="s">
        <v>266</v>
      </c>
      <c r="B61" s="525" t="n">
        <v>0</v>
      </c>
      <c r="C61" s="525" t="n">
        <v>0</v>
      </c>
      <c r="D61" s="525" t="n">
        <v>11.9</v>
      </c>
      <c r="E61" s="525" t="n">
        <v>3.96</v>
      </c>
      <c r="F61" s="525" t="n">
        <v>0</v>
      </c>
      <c r="G61" s="525" t="n">
        <v>0</v>
      </c>
      <c r="H61" s="525" t="n">
        <v>0</v>
      </c>
      <c r="I61" s="525" t="n">
        <v>0</v>
      </c>
      <c r="J61" s="525" t="n">
        <v>0</v>
      </c>
      <c r="K61" s="526" t="n">
        <v>0</v>
      </c>
    </row>
    <row r="62" s="202" customFormat="true" ht="12.75" hidden="false" customHeight="false" outlineLevel="0" collapsed="false">
      <c r="A62" s="442" t="s">
        <v>267</v>
      </c>
      <c r="B62" s="525" t="n">
        <v>0</v>
      </c>
      <c r="C62" s="525" t="n">
        <v>0</v>
      </c>
      <c r="D62" s="525" t="n">
        <v>0</v>
      </c>
      <c r="E62" s="525" t="n">
        <v>0</v>
      </c>
      <c r="F62" s="525" t="n">
        <v>0</v>
      </c>
      <c r="G62" s="525" t="n">
        <v>0</v>
      </c>
      <c r="H62" s="525" t="n">
        <v>0</v>
      </c>
      <c r="I62" s="525" t="n">
        <v>0</v>
      </c>
      <c r="J62" s="525" t="n">
        <v>0</v>
      </c>
      <c r="K62" s="526" t="n">
        <v>0</v>
      </c>
    </row>
    <row r="63" s="202" customFormat="true" ht="12.75" hidden="false" customHeight="false" outlineLevel="0" collapsed="false">
      <c r="A63" s="442" t="s">
        <v>268</v>
      </c>
      <c r="B63" s="525" t="n">
        <v>0</v>
      </c>
      <c r="C63" s="525" t="n">
        <v>0</v>
      </c>
      <c r="D63" s="525" t="n">
        <v>0</v>
      </c>
      <c r="E63" s="525" t="n">
        <v>0</v>
      </c>
      <c r="F63" s="525" t="n">
        <v>0</v>
      </c>
      <c r="G63" s="525" t="n">
        <v>0</v>
      </c>
      <c r="H63" s="525" t="n">
        <v>0</v>
      </c>
      <c r="I63" s="525" t="n">
        <v>0</v>
      </c>
      <c r="J63" s="525" t="n">
        <v>0</v>
      </c>
      <c r="K63" s="526" t="n">
        <v>0</v>
      </c>
    </row>
    <row r="64" s="202" customFormat="true" ht="12.75" hidden="false" customHeight="false" outlineLevel="0" collapsed="false">
      <c r="A64" s="442" t="s">
        <v>269</v>
      </c>
      <c r="B64" s="525" t="n">
        <v>0</v>
      </c>
      <c r="C64" s="525" t="n">
        <v>0</v>
      </c>
      <c r="D64" s="525" t="n">
        <v>0</v>
      </c>
      <c r="E64" s="525" t="n">
        <v>0</v>
      </c>
      <c r="F64" s="525" t="n">
        <v>0</v>
      </c>
      <c r="G64" s="525" t="n">
        <v>0</v>
      </c>
      <c r="H64" s="525" t="n">
        <v>0</v>
      </c>
      <c r="I64" s="525" t="n">
        <v>0</v>
      </c>
      <c r="J64" s="525" t="n">
        <v>0</v>
      </c>
      <c r="K64" s="526" t="n">
        <v>0</v>
      </c>
    </row>
    <row r="65" s="202" customFormat="true" ht="12.75" hidden="false" customHeight="false" outlineLevel="0" collapsed="false">
      <c r="A65" s="442" t="s">
        <v>270</v>
      </c>
      <c r="B65" s="525" t="n">
        <v>0</v>
      </c>
      <c r="C65" s="525" t="n">
        <v>0</v>
      </c>
      <c r="D65" s="525" t="n">
        <v>0</v>
      </c>
      <c r="E65" s="525" t="n">
        <v>0</v>
      </c>
      <c r="F65" s="525" t="n">
        <v>0</v>
      </c>
      <c r="G65" s="525" t="n">
        <v>0</v>
      </c>
      <c r="H65" s="525" t="n">
        <v>0</v>
      </c>
      <c r="I65" s="525" t="n">
        <v>0</v>
      </c>
      <c r="J65" s="525" t="n">
        <v>0</v>
      </c>
      <c r="K65" s="526" t="n">
        <v>0</v>
      </c>
    </row>
    <row r="66" s="202" customFormat="true" ht="12.75" hidden="false" customHeight="false" outlineLevel="0" collapsed="false">
      <c r="A66" s="442" t="s">
        <v>271</v>
      </c>
      <c r="B66" s="525" t="n">
        <v>0</v>
      </c>
      <c r="C66" s="525" t="n">
        <v>0</v>
      </c>
      <c r="D66" s="525" t="n">
        <v>0</v>
      </c>
      <c r="E66" s="525" t="n">
        <v>0</v>
      </c>
      <c r="F66" s="525" t="n">
        <v>0</v>
      </c>
      <c r="G66" s="525" t="n">
        <v>0</v>
      </c>
      <c r="H66" s="525" t="n">
        <v>0</v>
      </c>
      <c r="I66" s="525" t="n">
        <v>0</v>
      </c>
      <c r="J66" s="525" t="n">
        <v>0</v>
      </c>
      <c r="K66" s="526" t="n">
        <v>0</v>
      </c>
    </row>
    <row r="67" s="202" customFormat="true" ht="12.75" hidden="false" customHeight="false" outlineLevel="0" collapsed="false">
      <c r="A67" s="442" t="s">
        <v>272</v>
      </c>
      <c r="B67" s="525" t="n">
        <v>0</v>
      </c>
      <c r="C67" s="525" t="n">
        <v>0</v>
      </c>
      <c r="D67" s="525" t="n">
        <v>0</v>
      </c>
      <c r="E67" s="525" t="n">
        <v>0</v>
      </c>
      <c r="F67" s="525" t="n">
        <v>0</v>
      </c>
      <c r="G67" s="525" t="n">
        <v>0</v>
      </c>
      <c r="H67" s="525" t="n">
        <v>0</v>
      </c>
      <c r="I67" s="525" t="n">
        <v>0</v>
      </c>
      <c r="J67" s="525" t="n">
        <v>0</v>
      </c>
      <c r="K67" s="526" t="n">
        <v>0</v>
      </c>
    </row>
    <row r="68" s="202" customFormat="true" ht="12.75" hidden="false" customHeight="false" outlineLevel="0" collapsed="false">
      <c r="A68" s="442" t="s">
        <v>273</v>
      </c>
      <c r="B68" s="525" t="n">
        <v>0</v>
      </c>
      <c r="C68" s="525" t="n">
        <v>0</v>
      </c>
      <c r="D68" s="525" t="n">
        <v>0</v>
      </c>
      <c r="E68" s="525" t="n">
        <v>0</v>
      </c>
      <c r="F68" s="525" t="n">
        <v>0</v>
      </c>
      <c r="G68" s="525" t="n">
        <v>0</v>
      </c>
      <c r="H68" s="525" t="n">
        <v>0</v>
      </c>
      <c r="I68" s="525" t="n">
        <v>0</v>
      </c>
      <c r="J68" s="525" t="n">
        <v>0</v>
      </c>
      <c r="K68" s="526" t="n">
        <v>0</v>
      </c>
    </row>
    <row r="69" s="202" customFormat="true" ht="25.5" hidden="false" customHeight="false" outlineLevel="0" collapsed="false">
      <c r="A69" s="438" t="s">
        <v>274</v>
      </c>
      <c r="B69" s="523" t="n">
        <v>0</v>
      </c>
      <c r="C69" s="523" t="n">
        <v>0</v>
      </c>
      <c r="D69" s="523" t="n">
        <v>0</v>
      </c>
      <c r="E69" s="523" t="n">
        <v>0</v>
      </c>
      <c r="F69" s="523" t="n">
        <v>0</v>
      </c>
      <c r="G69" s="523" t="n">
        <v>0</v>
      </c>
      <c r="H69" s="523" t="n">
        <v>0</v>
      </c>
      <c r="I69" s="523" t="n">
        <v>0</v>
      </c>
      <c r="J69" s="523" t="n">
        <v>0</v>
      </c>
      <c r="K69" s="524" t="n">
        <v>0</v>
      </c>
    </row>
    <row r="70" s="202" customFormat="true" ht="12.75" hidden="false" customHeight="false" outlineLevel="0" collapsed="false">
      <c r="A70" s="442" t="s">
        <v>275</v>
      </c>
      <c r="B70" s="525" t="n">
        <v>0</v>
      </c>
      <c r="C70" s="525" t="n">
        <v>0</v>
      </c>
      <c r="D70" s="525" t="n">
        <v>0</v>
      </c>
      <c r="E70" s="525" t="n">
        <v>0</v>
      </c>
      <c r="F70" s="525" t="n">
        <v>0</v>
      </c>
      <c r="G70" s="525" t="n">
        <v>0</v>
      </c>
      <c r="H70" s="525" t="n">
        <v>0</v>
      </c>
      <c r="I70" s="525" t="n">
        <v>0</v>
      </c>
      <c r="J70" s="525" t="n">
        <v>0</v>
      </c>
      <c r="K70" s="526" t="n">
        <v>0</v>
      </c>
    </row>
    <row r="71" s="202" customFormat="true" ht="12.75" hidden="false" customHeight="false" outlineLevel="0" collapsed="false">
      <c r="A71" s="442" t="s">
        <v>276</v>
      </c>
      <c r="B71" s="525" t="n">
        <v>0</v>
      </c>
      <c r="C71" s="525" t="n">
        <v>0</v>
      </c>
      <c r="D71" s="525" t="n">
        <v>0</v>
      </c>
      <c r="E71" s="525" t="n">
        <v>0</v>
      </c>
      <c r="F71" s="525" t="n">
        <v>0</v>
      </c>
      <c r="G71" s="525" t="n">
        <v>0</v>
      </c>
      <c r="H71" s="525" t="n">
        <v>0</v>
      </c>
      <c r="I71" s="525" t="n">
        <v>0</v>
      </c>
      <c r="J71" s="525" t="n">
        <v>0</v>
      </c>
      <c r="K71" s="526" t="n">
        <v>0</v>
      </c>
    </row>
    <row r="72" s="202" customFormat="true" ht="12.75" hidden="false" customHeight="false" outlineLevel="0" collapsed="false">
      <c r="A72" s="442" t="s">
        <v>277</v>
      </c>
      <c r="B72" s="525" t="n">
        <v>0</v>
      </c>
      <c r="C72" s="525" t="n">
        <v>0</v>
      </c>
      <c r="D72" s="525" t="n">
        <v>0</v>
      </c>
      <c r="E72" s="525" t="n">
        <v>0</v>
      </c>
      <c r="F72" s="525" t="n">
        <v>0</v>
      </c>
      <c r="G72" s="525" t="n">
        <v>0</v>
      </c>
      <c r="H72" s="525" t="n">
        <v>0</v>
      </c>
      <c r="I72" s="525" t="n">
        <v>0</v>
      </c>
      <c r="J72" s="525" t="n">
        <v>0</v>
      </c>
      <c r="K72" s="526" t="n">
        <v>0</v>
      </c>
    </row>
    <row r="73" s="202" customFormat="true" ht="25.5" hidden="false" customHeight="false" outlineLevel="0" collapsed="false">
      <c r="A73" s="442" t="s">
        <v>278</v>
      </c>
      <c r="B73" s="525" t="n">
        <v>0</v>
      </c>
      <c r="C73" s="525" t="n">
        <v>0</v>
      </c>
      <c r="D73" s="525" t="n">
        <v>0</v>
      </c>
      <c r="E73" s="525" t="n">
        <v>0</v>
      </c>
      <c r="F73" s="525" t="n">
        <v>0</v>
      </c>
      <c r="G73" s="525" t="n">
        <v>0</v>
      </c>
      <c r="H73" s="525" t="n">
        <v>0</v>
      </c>
      <c r="I73" s="525" t="n">
        <v>0</v>
      </c>
      <c r="J73" s="525" t="n">
        <v>0</v>
      </c>
      <c r="K73" s="526" t="n">
        <v>0</v>
      </c>
    </row>
    <row r="74" s="202" customFormat="true" ht="25.5" hidden="false" customHeight="false" outlineLevel="0" collapsed="false">
      <c r="A74" s="442" t="s">
        <v>279</v>
      </c>
      <c r="B74" s="525" t="n">
        <v>0</v>
      </c>
      <c r="C74" s="525" t="n">
        <v>0</v>
      </c>
      <c r="D74" s="525" t="n">
        <v>0</v>
      </c>
      <c r="E74" s="525" t="n">
        <v>0</v>
      </c>
      <c r="F74" s="525" t="n">
        <v>0</v>
      </c>
      <c r="G74" s="525" t="n">
        <v>0</v>
      </c>
      <c r="H74" s="525" t="n">
        <v>0</v>
      </c>
      <c r="I74" s="525" t="n">
        <v>0</v>
      </c>
      <c r="J74" s="525" t="n">
        <v>0</v>
      </c>
      <c r="K74" s="526" t="n">
        <v>0</v>
      </c>
    </row>
    <row r="75" s="202" customFormat="true" ht="12.75" hidden="false" customHeight="false" outlineLevel="0" collapsed="false">
      <c r="A75" s="442" t="s">
        <v>280</v>
      </c>
      <c r="B75" s="525" t="n">
        <v>0</v>
      </c>
      <c r="C75" s="525" t="n">
        <v>0</v>
      </c>
      <c r="D75" s="525" t="n">
        <v>0</v>
      </c>
      <c r="E75" s="525" t="n">
        <v>0</v>
      </c>
      <c r="F75" s="525" t="n">
        <v>0</v>
      </c>
      <c r="G75" s="525" t="n">
        <v>0</v>
      </c>
      <c r="H75" s="525" t="n">
        <v>0</v>
      </c>
      <c r="I75" s="525" t="n">
        <v>0</v>
      </c>
      <c r="J75" s="525" t="n">
        <v>0</v>
      </c>
      <c r="K75" s="526" t="n">
        <v>0</v>
      </c>
    </row>
    <row r="76" s="202" customFormat="true" ht="27" hidden="false" customHeight="false" outlineLevel="0" collapsed="false">
      <c r="A76" s="438" t="s">
        <v>281</v>
      </c>
      <c r="B76" s="523" t="n">
        <v>0</v>
      </c>
      <c r="C76" s="523" t="n">
        <v>0</v>
      </c>
      <c r="D76" s="523" t="n">
        <v>0</v>
      </c>
      <c r="E76" s="523" t="n">
        <v>0</v>
      </c>
      <c r="F76" s="523" t="n">
        <v>0</v>
      </c>
      <c r="G76" s="523" t="n">
        <v>0</v>
      </c>
      <c r="H76" s="523" t="n">
        <v>121.3</v>
      </c>
      <c r="I76" s="523" t="n">
        <v>6</v>
      </c>
      <c r="J76" s="523" t="n">
        <v>0</v>
      </c>
      <c r="K76" s="524" t="n">
        <v>0</v>
      </c>
    </row>
    <row r="77" s="202" customFormat="true" ht="12.75" hidden="false" customHeight="false" outlineLevel="0" collapsed="false">
      <c r="A77" s="442" t="s">
        <v>282</v>
      </c>
      <c r="B77" s="525" t="n">
        <v>0</v>
      </c>
      <c r="C77" s="525" t="n">
        <v>0</v>
      </c>
      <c r="D77" s="525" t="n">
        <v>0</v>
      </c>
      <c r="E77" s="525" t="n">
        <v>0</v>
      </c>
      <c r="F77" s="525" t="n">
        <v>0</v>
      </c>
      <c r="G77" s="525" t="n">
        <v>0</v>
      </c>
      <c r="H77" s="525" t="n">
        <v>0</v>
      </c>
      <c r="I77" s="525" t="n">
        <v>0</v>
      </c>
      <c r="J77" s="525" t="n">
        <v>0</v>
      </c>
      <c r="K77" s="526" t="n">
        <v>0</v>
      </c>
    </row>
    <row r="78" s="202" customFormat="true" ht="12.75" hidden="false" customHeight="false" outlineLevel="0" collapsed="false">
      <c r="A78" s="442" t="s">
        <v>283</v>
      </c>
      <c r="B78" s="525" t="n">
        <v>0</v>
      </c>
      <c r="C78" s="525" t="n">
        <v>0</v>
      </c>
      <c r="D78" s="525" t="n">
        <v>0</v>
      </c>
      <c r="E78" s="525" t="n">
        <v>0</v>
      </c>
      <c r="F78" s="525" t="n">
        <v>0</v>
      </c>
      <c r="G78" s="525" t="n">
        <v>0</v>
      </c>
      <c r="H78" s="525" t="n">
        <v>0</v>
      </c>
      <c r="I78" s="525" t="n">
        <v>0</v>
      </c>
      <c r="J78" s="525" t="n">
        <v>0</v>
      </c>
      <c r="K78" s="526" t="n">
        <v>0</v>
      </c>
    </row>
    <row r="79" s="202" customFormat="true" ht="12.75" hidden="false" customHeight="false" outlineLevel="0" collapsed="false">
      <c r="A79" s="442" t="s">
        <v>284</v>
      </c>
      <c r="B79" s="525" t="n">
        <v>0</v>
      </c>
      <c r="C79" s="525" t="n">
        <v>0</v>
      </c>
      <c r="D79" s="525" t="n">
        <v>0</v>
      </c>
      <c r="E79" s="525" t="n">
        <v>0</v>
      </c>
      <c r="F79" s="525" t="n">
        <v>0</v>
      </c>
      <c r="G79" s="525" t="n">
        <v>0</v>
      </c>
      <c r="H79" s="525" t="n">
        <v>0</v>
      </c>
      <c r="I79" s="525" t="n">
        <v>0</v>
      </c>
      <c r="J79" s="525" t="n">
        <v>0</v>
      </c>
      <c r="K79" s="526" t="n">
        <v>0</v>
      </c>
    </row>
    <row r="80" s="202" customFormat="true" ht="12.75" hidden="false" customHeight="false" outlineLevel="0" collapsed="false">
      <c r="A80" s="442" t="s">
        <v>285</v>
      </c>
      <c r="B80" s="525" t="n">
        <v>0</v>
      </c>
      <c r="C80" s="525" t="n">
        <v>0</v>
      </c>
      <c r="D80" s="525" t="n">
        <v>0</v>
      </c>
      <c r="E80" s="525" t="n">
        <v>0</v>
      </c>
      <c r="F80" s="525" t="n">
        <v>0</v>
      </c>
      <c r="G80" s="525" t="n">
        <v>0</v>
      </c>
      <c r="H80" s="525" t="n">
        <v>0</v>
      </c>
      <c r="I80" s="525" t="n">
        <v>0</v>
      </c>
      <c r="J80" s="525" t="n">
        <v>0</v>
      </c>
      <c r="K80" s="526" t="n">
        <v>0</v>
      </c>
    </row>
    <row r="81" s="202" customFormat="true" ht="12.75" hidden="false" customHeight="false" outlineLevel="0" collapsed="false">
      <c r="A81" s="442" t="s">
        <v>286</v>
      </c>
      <c r="B81" s="525" t="n">
        <v>0</v>
      </c>
      <c r="C81" s="525" t="n">
        <v>0</v>
      </c>
      <c r="D81" s="525" t="n">
        <v>0</v>
      </c>
      <c r="E81" s="525" t="n">
        <v>0</v>
      </c>
      <c r="F81" s="525" t="n">
        <v>0</v>
      </c>
      <c r="G81" s="525" t="n">
        <v>0</v>
      </c>
      <c r="H81" s="525" t="n">
        <v>0</v>
      </c>
      <c r="I81" s="525" t="n">
        <v>0</v>
      </c>
      <c r="J81" s="525" t="n">
        <v>0</v>
      </c>
      <c r="K81" s="526" t="n">
        <v>0</v>
      </c>
    </row>
    <row r="82" s="202" customFormat="true" ht="12.75" hidden="false" customHeight="false" outlineLevel="0" collapsed="false">
      <c r="A82" s="442" t="s">
        <v>287</v>
      </c>
      <c r="B82" s="525" t="n">
        <v>0</v>
      </c>
      <c r="C82" s="525" t="n">
        <v>0</v>
      </c>
      <c r="D82" s="525" t="n">
        <v>0</v>
      </c>
      <c r="E82" s="525" t="n">
        <v>0</v>
      </c>
      <c r="F82" s="525" t="n">
        <v>0</v>
      </c>
      <c r="G82" s="525" t="n">
        <v>0</v>
      </c>
      <c r="H82" s="525" t="n">
        <v>121.3</v>
      </c>
      <c r="I82" s="525" t="n">
        <v>6</v>
      </c>
      <c r="J82" s="525" t="n">
        <v>0</v>
      </c>
      <c r="K82" s="526" t="n">
        <v>0</v>
      </c>
    </row>
    <row r="83" s="202" customFormat="true" ht="12.75" hidden="false" customHeight="false" outlineLevel="0" collapsed="false">
      <c r="A83" s="442" t="s">
        <v>288</v>
      </c>
      <c r="B83" s="525" t="n">
        <v>0</v>
      </c>
      <c r="C83" s="525" t="n">
        <v>0</v>
      </c>
      <c r="D83" s="525" t="n">
        <v>0</v>
      </c>
      <c r="E83" s="525" t="n">
        <v>0</v>
      </c>
      <c r="F83" s="525" t="n">
        <v>0</v>
      </c>
      <c r="G83" s="525" t="n">
        <v>0</v>
      </c>
      <c r="H83" s="525" t="n">
        <v>0</v>
      </c>
      <c r="I83" s="525" t="n">
        <v>0</v>
      </c>
      <c r="J83" s="525" t="n">
        <v>0</v>
      </c>
      <c r="K83" s="526" t="n">
        <v>0</v>
      </c>
    </row>
    <row r="84" s="202" customFormat="true" ht="12.75" hidden="false" customHeight="false" outlineLevel="0" collapsed="false">
      <c r="A84" s="442" t="s">
        <v>289</v>
      </c>
      <c r="B84" s="525" t="n">
        <v>0</v>
      </c>
      <c r="C84" s="525" t="n">
        <v>0</v>
      </c>
      <c r="D84" s="525" t="n">
        <v>0</v>
      </c>
      <c r="E84" s="525" t="n">
        <v>0</v>
      </c>
      <c r="F84" s="525" t="n">
        <v>0</v>
      </c>
      <c r="G84" s="525" t="n">
        <v>0</v>
      </c>
      <c r="H84" s="525" t="n">
        <v>0</v>
      </c>
      <c r="I84" s="525" t="n">
        <v>0</v>
      </c>
      <c r="J84" s="525" t="n">
        <v>0</v>
      </c>
      <c r="K84" s="526" t="n">
        <v>0</v>
      </c>
    </row>
    <row r="85" s="202" customFormat="true" ht="12.75" hidden="false" customHeight="false" outlineLevel="0" collapsed="false">
      <c r="A85" s="442" t="s">
        <v>290</v>
      </c>
      <c r="B85" s="525" t="n">
        <v>0</v>
      </c>
      <c r="C85" s="525" t="n">
        <v>0</v>
      </c>
      <c r="D85" s="525" t="n">
        <v>0</v>
      </c>
      <c r="E85" s="525" t="n">
        <v>0</v>
      </c>
      <c r="F85" s="525" t="n">
        <v>0</v>
      </c>
      <c r="G85" s="525" t="n">
        <v>0</v>
      </c>
      <c r="H85" s="525" t="n">
        <v>0</v>
      </c>
      <c r="I85" s="525" t="n">
        <v>0</v>
      </c>
      <c r="J85" s="525" t="n">
        <v>0</v>
      </c>
      <c r="K85" s="526" t="n">
        <v>0</v>
      </c>
    </row>
    <row r="86" s="202" customFormat="true" ht="12.75" hidden="false" customHeight="false" outlineLevel="0" collapsed="false">
      <c r="A86" s="442" t="s">
        <v>291</v>
      </c>
      <c r="B86" s="525" t="n">
        <v>0</v>
      </c>
      <c r="C86" s="525" t="n">
        <v>0</v>
      </c>
      <c r="D86" s="525" t="n">
        <v>0</v>
      </c>
      <c r="E86" s="525" t="n">
        <v>0</v>
      </c>
      <c r="F86" s="525" t="n">
        <v>0</v>
      </c>
      <c r="G86" s="525" t="n">
        <v>0</v>
      </c>
      <c r="H86" s="525" t="n">
        <v>0</v>
      </c>
      <c r="I86" s="525" t="n">
        <v>0</v>
      </c>
      <c r="J86" s="525" t="n">
        <v>0</v>
      </c>
      <c r="K86" s="526" t="n">
        <v>0</v>
      </c>
    </row>
    <row r="87" s="202" customFormat="true" ht="27" hidden="false" customHeight="false" outlineLevel="0" collapsed="false">
      <c r="A87" s="438" t="s">
        <v>292</v>
      </c>
      <c r="B87" s="523" t="n">
        <v>0</v>
      </c>
      <c r="C87" s="523" t="n">
        <v>0</v>
      </c>
      <c r="D87" s="523" t="n">
        <v>0</v>
      </c>
      <c r="E87" s="523" t="n">
        <v>0</v>
      </c>
      <c r="F87" s="523" t="n">
        <v>0</v>
      </c>
      <c r="G87" s="523" t="n">
        <v>0</v>
      </c>
      <c r="H87" s="523" t="n">
        <v>216</v>
      </c>
      <c r="I87" s="523" t="n">
        <v>4.5</v>
      </c>
      <c r="J87" s="523" t="n">
        <v>0</v>
      </c>
      <c r="K87" s="524" t="n">
        <v>0</v>
      </c>
    </row>
    <row r="88" s="202" customFormat="true" ht="14.25" hidden="false" customHeight="false" outlineLevel="0" collapsed="false">
      <c r="A88" s="446" t="s">
        <v>293</v>
      </c>
      <c r="B88" s="525" t="n">
        <v>0</v>
      </c>
      <c r="C88" s="525" t="n">
        <v>0</v>
      </c>
      <c r="D88" s="525" t="n">
        <v>0</v>
      </c>
      <c r="E88" s="525" t="n">
        <v>0</v>
      </c>
      <c r="F88" s="525" t="n">
        <v>0</v>
      </c>
      <c r="G88" s="525" t="n">
        <v>0</v>
      </c>
      <c r="H88" s="525" t="n">
        <v>0</v>
      </c>
      <c r="I88" s="525" t="n">
        <v>0</v>
      </c>
      <c r="J88" s="525" t="n">
        <v>0</v>
      </c>
      <c r="K88" s="526" t="n">
        <v>0</v>
      </c>
    </row>
    <row r="89" s="202" customFormat="true" ht="12.75" hidden="false" customHeight="false" outlineLevel="0" collapsed="false">
      <c r="A89" s="446" t="s">
        <v>294</v>
      </c>
      <c r="B89" s="525" t="n">
        <v>0</v>
      </c>
      <c r="C89" s="525" t="n">
        <v>0</v>
      </c>
      <c r="D89" s="525" t="n">
        <v>0</v>
      </c>
      <c r="E89" s="525" t="n">
        <v>0</v>
      </c>
      <c r="F89" s="525" t="n">
        <v>0</v>
      </c>
      <c r="G89" s="525" t="n">
        <v>0</v>
      </c>
      <c r="H89" s="525" t="n">
        <v>0</v>
      </c>
      <c r="I89" s="525" t="n">
        <v>0</v>
      </c>
      <c r="J89" s="525" t="n">
        <v>0</v>
      </c>
      <c r="K89" s="526" t="n">
        <v>0</v>
      </c>
    </row>
    <row r="90" s="202" customFormat="true" ht="14.25" hidden="false" customHeight="false" outlineLevel="0" collapsed="false">
      <c r="A90" s="446" t="s">
        <v>295</v>
      </c>
      <c r="B90" s="525" t="n">
        <v>0</v>
      </c>
      <c r="C90" s="525" t="n">
        <v>0</v>
      </c>
      <c r="D90" s="525" t="n">
        <v>0</v>
      </c>
      <c r="E90" s="525" t="n">
        <v>0</v>
      </c>
      <c r="F90" s="525" t="n">
        <v>0</v>
      </c>
      <c r="G90" s="525" t="n">
        <v>0</v>
      </c>
      <c r="H90" s="525" t="n">
        <v>0</v>
      </c>
      <c r="I90" s="525" t="n">
        <v>0</v>
      </c>
      <c r="J90" s="525" t="n">
        <v>0</v>
      </c>
      <c r="K90" s="526" t="n">
        <v>0</v>
      </c>
    </row>
    <row r="91" s="202" customFormat="true" ht="12.75" hidden="false" customHeight="false" outlineLevel="0" collapsed="false">
      <c r="A91" s="442" t="s">
        <v>296</v>
      </c>
      <c r="B91" s="525" t="n">
        <v>0</v>
      </c>
      <c r="C91" s="525" t="n">
        <v>0</v>
      </c>
      <c r="D91" s="525" t="n">
        <v>0</v>
      </c>
      <c r="E91" s="525" t="n">
        <v>0</v>
      </c>
      <c r="F91" s="525" t="n">
        <v>0</v>
      </c>
      <c r="G91" s="525" t="n">
        <v>0</v>
      </c>
      <c r="H91" s="525" t="n">
        <v>0</v>
      </c>
      <c r="I91" s="525" t="n">
        <v>0</v>
      </c>
      <c r="J91" s="525" t="n">
        <v>0</v>
      </c>
      <c r="K91" s="526" t="n">
        <v>0</v>
      </c>
    </row>
    <row r="92" s="202" customFormat="true" ht="12.75" hidden="false" customHeight="false" outlineLevel="0" collapsed="false">
      <c r="A92" s="442" t="s">
        <v>297</v>
      </c>
      <c r="B92" s="525" t="n">
        <v>0</v>
      </c>
      <c r="C92" s="525" t="n">
        <v>0</v>
      </c>
      <c r="D92" s="525" t="n">
        <v>0</v>
      </c>
      <c r="E92" s="525" t="n">
        <v>0</v>
      </c>
      <c r="F92" s="525" t="n">
        <v>0</v>
      </c>
      <c r="G92" s="525" t="n">
        <v>0</v>
      </c>
      <c r="H92" s="525" t="n">
        <v>0</v>
      </c>
      <c r="I92" s="525" t="n">
        <v>0</v>
      </c>
      <c r="J92" s="525" t="n">
        <v>0</v>
      </c>
      <c r="K92" s="526" t="n">
        <v>0</v>
      </c>
    </row>
    <row r="93" s="202" customFormat="true" ht="12.75" hidden="false" customHeight="false" outlineLevel="0" collapsed="false">
      <c r="A93" s="442" t="s">
        <v>298</v>
      </c>
      <c r="B93" s="525" t="n">
        <v>0</v>
      </c>
      <c r="C93" s="525" t="n">
        <v>0</v>
      </c>
      <c r="D93" s="525" t="n">
        <v>0</v>
      </c>
      <c r="E93" s="525" t="n">
        <v>0</v>
      </c>
      <c r="F93" s="525" t="n">
        <v>0</v>
      </c>
      <c r="G93" s="525" t="n">
        <v>0</v>
      </c>
      <c r="H93" s="525" t="n">
        <v>0</v>
      </c>
      <c r="I93" s="525" t="n">
        <v>0</v>
      </c>
      <c r="J93" s="525" t="n">
        <v>0</v>
      </c>
      <c r="K93" s="526" t="n">
        <v>0</v>
      </c>
    </row>
    <row r="94" s="202" customFormat="true" ht="12.75" hidden="false" customHeight="false" outlineLevel="0" collapsed="false">
      <c r="A94" s="442" t="s">
        <v>299</v>
      </c>
      <c r="B94" s="525" t="n">
        <v>0</v>
      </c>
      <c r="C94" s="525" t="n">
        <v>0</v>
      </c>
      <c r="D94" s="525" t="n">
        <v>0</v>
      </c>
      <c r="E94" s="525" t="n">
        <v>0</v>
      </c>
      <c r="F94" s="525" t="n">
        <v>0</v>
      </c>
      <c r="G94" s="525" t="n">
        <v>0</v>
      </c>
      <c r="H94" s="525" t="n">
        <v>0</v>
      </c>
      <c r="I94" s="525" t="n">
        <v>0</v>
      </c>
      <c r="J94" s="525" t="n">
        <v>0</v>
      </c>
      <c r="K94" s="526" t="n">
        <v>0</v>
      </c>
    </row>
    <row r="95" s="202" customFormat="true" ht="12.75" hidden="false" customHeight="false" outlineLevel="0" collapsed="false">
      <c r="A95" s="442" t="s">
        <v>300</v>
      </c>
      <c r="B95" s="525" t="n">
        <v>0</v>
      </c>
      <c r="C95" s="525" t="n">
        <v>0</v>
      </c>
      <c r="D95" s="525" t="n">
        <v>0</v>
      </c>
      <c r="E95" s="525" t="n">
        <v>0</v>
      </c>
      <c r="F95" s="525" t="n">
        <v>0</v>
      </c>
      <c r="G95" s="525" t="n">
        <v>0</v>
      </c>
      <c r="H95" s="525" t="n">
        <v>216</v>
      </c>
      <c r="I95" s="525" t="n">
        <v>4.5</v>
      </c>
      <c r="J95" s="525" t="n">
        <v>0</v>
      </c>
      <c r="K95" s="526" t="n">
        <v>0</v>
      </c>
    </row>
    <row r="96" s="202" customFormat="true" ht="12.75" hidden="false" customHeight="false" outlineLevel="0" collapsed="false">
      <c r="A96" s="442" t="s">
        <v>301</v>
      </c>
      <c r="B96" s="525" t="n">
        <v>0</v>
      </c>
      <c r="C96" s="525" t="n">
        <v>0</v>
      </c>
      <c r="D96" s="525" t="n">
        <v>0</v>
      </c>
      <c r="E96" s="525" t="n">
        <v>0</v>
      </c>
      <c r="F96" s="525" t="n">
        <v>0</v>
      </c>
      <c r="G96" s="525" t="n">
        <v>0</v>
      </c>
      <c r="H96" s="525" t="n">
        <v>0</v>
      </c>
      <c r="I96" s="525" t="n">
        <v>0</v>
      </c>
      <c r="J96" s="525" t="n">
        <v>0</v>
      </c>
      <c r="K96" s="526" t="n">
        <v>0</v>
      </c>
    </row>
    <row r="97" s="202" customFormat="true" ht="12.75" hidden="false" customHeight="false" outlineLevel="0" collapsed="false">
      <c r="A97" s="442" t="s">
        <v>302</v>
      </c>
      <c r="B97" s="525" t="n">
        <v>0</v>
      </c>
      <c r="C97" s="525" t="n">
        <v>0</v>
      </c>
      <c r="D97" s="525" t="n">
        <v>0</v>
      </c>
      <c r="E97" s="525" t="n">
        <v>0</v>
      </c>
      <c r="F97" s="525" t="n">
        <v>0</v>
      </c>
      <c r="G97" s="525" t="n">
        <v>0</v>
      </c>
      <c r="H97" s="525" t="n">
        <v>0</v>
      </c>
      <c r="I97" s="525" t="n">
        <v>0</v>
      </c>
      <c r="J97" s="525" t="n">
        <v>0</v>
      </c>
      <c r="K97" s="526" t="n">
        <v>0</v>
      </c>
    </row>
    <row r="98" s="202" customFormat="true" ht="13.5" hidden="false" customHeight="false" outlineLevel="0" collapsed="false">
      <c r="A98" s="450" t="s">
        <v>303</v>
      </c>
      <c r="B98" s="527" t="n">
        <v>0</v>
      </c>
      <c r="C98" s="527" t="n">
        <v>0</v>
      </c>
      <c r="D98" s="527" t="n">
        <v>0</v>
      </c>
      <c r="E98" s="527" t="n">
        <v>0</v>
      </c>
      <c r="F98" s="527" t="n">
        <v>0</v>
      </c>
      <c r="G98" s="527" t="n">
        <v>0</v>
      </c>
      <c r="H98" s="527" t="n">
        <v>0</v>
      </c>
      <c r="I98" s="527" t="n">
        <v>0</v>
      </c>
      <c r="J98" s="527" t="n">
        <v>0</v>
      </c>
      <c r="K98" s="528" t="n">
        <v>0</v>
      </c>
    </row>
    <row r="99" s="202" customFormat="true" ht="12.75" hidden="false" customHeight="false" outlineLevel="0" collapsed="false"/>
    <row r="100" s="202" customFormat="true" ht="26.25" hidden="false" customHeight="true" outlineLevel="0" collapsed="false">
      <c r="A100" s="454" t="s">
        <v>304</v>
      </c>
      <c r="B100" s="454"/>
      <c r="C100" s="454"/>
      <c r="D100" s="454"/>
    </row>
    <row r="101" customFormat="false" ht="39.75" hidden="false" customHeight="true" outlineLevel="0" collapsed="false">
      <c r="A101" s="454" t="s">
        <v>333</v>
      </c>
      <c r="B101" s="454"/>
      <c r="C101" s="454"/>
      <c r="D101" s="454"/>
    </row>
  </sheetData>
  <mergeCells count="12">
    <mergeCell ref="A1:K1"/>
    <mergeCell ref="C2:D2"/>
    <mergeCell ref="E2:F2"/>
    <mergeCell ref="G2:J2"/>
    <mergeCell ref="A3:A4"/>
    <mergeCell ref="B3:C3"/>
    <mergeCell ref="D3:E3"/>
    <mergeCell ref="F3:G3"/>
    <mergeCell ref="H3:I3"/>
    <mergeCell ref="J3:K3"/>
    <mergeCell ref="A100:D100"/>
    <mergeCell ref="A101:D10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7" topLeftCell="B76" activePane="bottomRight" state="frozen"/>
      <selection pane="topLeft" activeCell="A1" activeCellId="0" sqref="A1"/>
      <selection pane="topRight" activeCell="B1" activeCellId="0" sqref="B1"/>
      <selection pane="bottomLeft" activeCell="A76" activeCellId="0" sqref="A76"/>
      <selection pane="bottomRight" activeCell="A103" activeCellId="0" sqref="A103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4.86"/>
    <col collapsed="false" customWidth="true" hidden="false" outlineLevel="0" max="2" min="2" style="0" width="21.14"/>
    <col collapsed="false" customWidth="true" hidden="false" outlineLevel="0" max="3" min="3" style="0" width="19.86"/>
    <col collapsed="false" customWidth="true" hidden="false" outlineLevel="0" max="4" min="4" style="0" width="20.57"/>
    <col collapsed="false" customWidth="true" hidden="false" outlineLevel="0" max="5" min="5" style="0" width="19.57"/>
    <col collapsed="false" customWidth="true" hidden="false" outlineLevel="0" max="6" min="6" style="0" width="20.86"/>
    <col collapsed="false" customWidth="true" hidden="false" outlineLevel="0" max="7" min="7" style="0" width="19.14"/>
    <col collapsed="false" customWidth="true" hidden="false" outlineLevel="0" max="8" min="8" style="0" width="21.14"/>
    <col collapsed="false" customWidth="true" hidden="false" outlineLevel="0" max="9" min="9" style="0" width="20"/>
    <col collapsed="false" customWidth="true" hidden="false" outlineLevel="0" max="21" min="10" style="0" width="21.86"/>
  </cols>
  <sheetData>
    <row r="1" customFormat="false" ht="30" hidden="false" customHeight="true" outlineLevel="0" collapsed="false">
      <c r="A1" s="196" t="s">
        <v>335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472"/>
      <c r="U1" s="472"/>
    </row>
    <row r="2" s="503" customFormat="true" ht="12.75" hidden="false" customHeight="false" outlineLevel="0" collapsed="false">
      <c r="B2" s="481"/>
      <c r="C2" s="481"/>
      <c r="D2" s="481"/>
      <c r="E2" s="481"/>
      <c r="F2" s="481"/>
    </row>
    <row r="3" customFormat="false" ht="12.75" hidden="false" customHeight="false" outlineLevel="0" collapsed="false"/>
    <row r="4" s="469" customFormat="true" ht="15" hidden="false" customHeight="true" outlineLevel="0" collapsed="false">
      <c r="A4" s="529"/>
      <c r="B4" s="482" t="s">
        <v>13</v>
      </c>
      <c r="C4" s="482"/>
      <c r="D4" s="482"/>
      <c r="E4" s="482"/>
      <c r="F4" s="482" t="s">
        <v>14</v>
      </c>
      <c r="G4" s="482"/>
      <c r="H4" s="482"/>
      <c r="I4" s="482"/>
      <c r="J4" s="482" t="s">
        <v>15</v>
      </c>
      <c r="K4" s="482"/>
      <c r="L4" s="482"/>
      <c r="M4" s="482"/>
      <c r="N4" s="482" t="s">
        <v>16</v>
      </c>
      <c r="O4" s="482"/>
      <c r="P4" s="482"/>
      <c r="Q4" s="482"/>
      <c r="R4" s="482" t="s">
        <v>17</v>
      </c>
      <c r="S4" s="482"/>
      <c r="T4" s="482"/>
      <c r="U4" s="482"/>
    </row>
    <row r="5" s="202" customFormat="true" ht="42" hidden="false" customHeight="true" outlineLevel="0" collapsed="false">
      <c r="A5" s="529"/>
      <c r="B5" s="530" t="s">
        <v>336</v>
      </c>
      <c r="C5" s="530"/>
      <c r="D5" s="530" t="s">
        <v>309</v>
      </c>
      <c r="E5" s="530"/>
      <c r="F5" s="530" t="s">
        <v>336</v>
      </c>
      <c r="G5" s="530"/>
      <c r="H5" s="530" t="s">
        <v>309</v>
      </c>
      <c r="I5" s="530"/>
      <c r="J5" s="530" t="s">
        <v>336</v>
      </c>
      <c r="K5" s="530"/>
      <c r="L5" s="530" t="s">
        <v>309</v>
      </c>
      <c r="M5" s="530"/>
      <c r="N5" s="531" t="s">
        <v>336</v>
      </c>
      <c r="O5" s="531"/>
      <c r="P5" s="531" t="s">
        <v>309</v>
      </c>
      <c r="Q5" s="531"/>
      <c r="R5" s="530" t="s">
        <v>336</v>
      </c>
      <c r="S5" s="530"/>
      <c r="T5" s="532" t="s">
        <v>309</v>
      </c>
      <c r="U5" s="532"/>
    </row>
    <row r="6" s="202" customFormat="true" ht="77.25" hidden="false" customHeight="true" outlineLevel="0" collapsed="false">
      <c r="A6" s="529"/>
      <c r="B6" s="506" t="s">
        <v>108</v>
      </c>
      <c r="C6" s="506" t="s">
        <v>331</v>
      </c>
      <c r="D6" s="506" t="s">
        <v>108</v>
      </c>
      <c r="E6" s="506" t="s">
        <v>331</v>
      </c>
      <c r="F6" s="506" t="s">
        <v>108</v>
      </c>
      <c r="G6" s="506" t="s">
        <v>331</v>
      </c>
      <c r="H6" s="506" t="s">
        <v>108</v>
      </c>
      <c r="I6" s="506" t="s">
        <v>331</v>
      </c>
      <c r="J6" s="506" t="s">
        <v>108</v>
      </c>
      <c r="K6" s="506" t="s">
        <v>332</v>
      </c>
      <c r="L6" s="506" t="s">
        <v>108</v>
      </c>
      <c r="M6" s="506" t="s">
        <v>332</v>
      </c>
      <c r="N6" s="506" t="s">
        <v>108</v>
      </c>
      <c r="O6" s="506" t="s">
        <v>332</v>
      </c>
      <c r="P6" s="506" t="s">
        <v>108</v>
      </c>
      <c r="Q6" s="506" t="s">
        <v>332</v>
      </c>
      <c r="R6" s="506" t="s">
        <v>108</v>
      </c>
      <c r="S6" s="506" t="s">
        <v>332</v>
      </c>
      <c r="T6" s="506" t="s">
        <v>108</v>
      </c>
      <c r="U6" s="299" t="s">
        <v>332</v>
      </c>
    </row>
    <row r="7" s="202" customFormat="true" ht="12.75" hidden="false" customHeight="false" outlineLevel="0" collapsed="false">
      <c r="A7" s="434" t="s">
        <v>210</v>
      </c>
      <c r="B7" s="507" t="n">
        <v>195.7</v>
      </c>
      <c r="C7" s="508" t="n">
        <v>9.56</v>
      </c>
      <c r="D7" s="507" t="n">
        <v>195.3</v>
      </c>
      <c r="E7" s="508" t="n">
        <v>9.3</v>
      </c>
      <c r="F7" s="507" t="n">
        <v>214.294453812786</v>
      </c>
      <c r="G7" s="508" t="n">
        <v>9.86994635983698</v>
      </c>
      <c r="H7" s="507" t="n">
        <v>217.714354801682</v>
      </c>
      <c r="I7" s="508" t="n">
        <v>9.37352256160242</v>
      </c>
      <c r="J7" s="507" t="n">
        <v>219.526555308249</v>
      </c>
      <c r="K7" s="508" t="n">
        <v>7.67309318198363</v>
      </c>
      <c r="L7" s="507" t="n">
        <v>223.631644637932</v>
      </c>
      <c r="M7" s="508" t="n">
        <v>6.29158956945774</v>
      </c>
      <c r="N7" s="507" t="n">
        <v>243.7</v>
      </c>
      <c r="O7" s="508" t="n">
        <v>7.49</v>
      </c>
      <c r="P7" s="507" t="n">
        <v>251.4</v>
      </c>
      <c r="Q7" s="508" t="n">
        <v>5.9</v>
      </c>
      <c r="R7" s="507" t="n">
        <v>275.69</v>
      </c>
      <c r="S7" s="508" t="n">
        <v>7.14</v>
      </c>
      <c r="T7" s="507" t="n">
        <v>293.74</v>
      </c>
      <c r="U7" s="509" t="n">
        <v>4.22</v>
      </c>
    </row>
    <row r="8" s="202" customFormat="true" ht="25.5" hidden="false" customHeight="false" outlineLevel="0" collapsed="false">
      <c r="A8" s="438" t="s">
        <v>211</v>
      </c>
      <c r="B8" s="510" t="n">
        <v>200.5</v>
      </c>
      <c r="C8" s="511" t="n">
        <v>9.54</v>
      </c>
      <c r="D8" s="510" t="n">
        <v>201.3</v>
      </c>
      <c r="E8" s="511" t="n">
        <v>9.23</v>
      </c>
      <c r="F8" s="510" t="n">
        <v>220.039435866754</v>
      </c>
      <c r="G8" s="511" t="n">
        <v>9.83658058995149</v>
      </c>
      <c r="H8" s="510" t="n">
        <v>223.577534856791</v>
      </c>
      <c r="I8" s="511" t="n">
        <v>9.28122689650442</v>
      </c>
      <c r="J8" s="510" t="n">
        <v>225.822533157984</v>
      </c>
      <c r="K8" s="511" t="n">
        <v>7.70546332163675</v>
      </c>
      <c r="L8" s="510" t="n">
        <v>230.267388386512</v>
      </c>
      <c r="M8" s="511" t="n">
        <v>6.36648564886412</v>
      </c>
      <c r="N8" s="510" t="n">
        <v>248.7</v>
      </c>
      <c r="O8" s="511" t="n">
        <v>7.58</v>
      </c>
      <c r="P8" s="510" t="n">
        <v>255.6</v>
      </c>
      <c r="Q8" s="511" t="n">
        <v>6.12</v>
      </c>
      <c r="R8" s="510" t="n">
        <v>280.01</v>
      </c>
      <c r="S8" s="511" t="n">
        <v>6.92</v>
      </c>
      <c r="T8" s="510" t="n">
        <v>297.64</v>
      </c>
      <c r="U8" s="512" t="n">
        <v>4.09</v>
      </c>
    </row>
    <row r="9" s="202" customFormat="true" ht="12.75" hidden="false" customHeight="false" outlineLevel="0" collapsed="false">
      <c r="A9" s="442" t="s">
        <v>212</v>
      </c>
      <c r="B9" s="516" t="n">
        <v>194.2</v>
      </c>
      <c r="C9" s="90" t="n">
        <v>9.52</v>
      </c>
      <c r="D9" s="516" t="n">
        <v>199.6</v>
      </c>
      <c r="E9" s="90" t="n">
        <v>9.31</v>
      </c>
      <c r="F9" s="516" t="n">
        <v>211.841772026867</v>
      </c>
      <c r="G9" s="90" t="n">
        <v>9.90264328751886</v>
      </c>
      <c r="H9" s="516" t="n">
        <v>218.146375807941</v>
      </c>
      <c r="I9" s="90" t="n">
        <v>9.58615318820402</v>
      </c>
      <c r="J9" s="516" t="n">
        <v>217.461569286072</v>
      </c>
      <c r="K9" s="90" t="n">
        <v>7.46201657296795</v>
      </c>
      <c r="L9" s="516" t="n">
        <v>218.218300501224</v>
      </c>
      <c r="M9" s="90" t="n">
        <v>6.20247119643727</v>
      </c>
      <c r="N9" s="516" t="n">
        <v>243.3</v>
      </c>
      <c r="O9" s="90" t="n">
        <v>7.42</v>
      </c>
      <c r="P9" s="516" t="n">
        <v>247.8</v>
      </c>
      <c r="Q9" s="90" t="n">
        <v>5.96</v>
      </c>
      <c r="R9" s="516" t="n">
        <v>274.29</v>
      </c>
      <c r="S9" s="90" t="n">
        <v>7.3</v>
      </c>
      <c r="T9" s="516" t="n">
        <v>289.84</v>
      </c>
      <c r="U9" s="133" t="n">
        <v>4.33</v>
      </c>
    </row>
    <row r="10" s="202" customFormat="true" ht="12.75" hidden="false" customHeight="false" outlineLevel="0" collapsed="false">
      <c r="A10" s="442" t="s">
        <v>213</v>
      </c>
      <c r="B10" s="516" t="n">
        <v>195.7</v>
      </c>
      <c r="C10" s="90" t="n">
        <v>9.49</v>
      </c>
      <c r="D10" s="465" t="n">
        <v>193.6</v>
      </c>
      <c r="E10" s="90" t="n">
        <v>9.31</v>
      </c>
      <c r="F10" s="516" t="n">
        <v>217.41791473641</v>
      </c>
      <c r="G10" s="90" t="n">
        <v>9.80558442747636</v>
      </c>
      <c r="H10" s="516" t="n">
        <v>220.551971706454</v>
      </c>
      <c r="I10" s="90" t="n">
        <v>9.4069590868149</v>
      </c>
      <c r="J10" s="516" t="n">
        <v>219.598488086119</v>
      </c>
      <c r="K10" s="90" t="n">
        <v>7.46729869049364</v>
      </c>
      <c r="L10" s="516" t="n">
        <v>219.629920401265</v>
      </c>
      <c r="M10" s="90" t="n">
        <v>6.16152308430136</v>
      </c>
      <c r="N10" s="516" t="n">
        <v>248</v>
      </c>
      <c r="O10" s="90" t="n">
        <v>7.28</v>
      </c>
      <c r="P10" s="516" t="n">
        <v>252.1</v>
      </c>
      <c r="Q10" s="90" t="n">
        <v>5.73</v>
      </c>
      <c r="R10" s="516" t="n">
        <v>278.18</v>
      </c>
      <c r="S10" s="90" t="n">
        <v>6.94</v>
      </c>
      <c r="T10" s="516" t="n">
        <v>299.6</v>
      </c>
      <c r="U10" s="133" t="n">
        <v>3.69</v>
      </c>
    </row>
    <row r="11" s="202" customFormat="true" ht="12.75" hidden="false" customHeight="false" outlineLevel="0" collapsed="false">
      <c r="A11" s="442" t="s">
        <v>214</v>
      </c>
      <c r="B11" s="516" t="n">
        <v>197.5</v>
      </c>
      <c r="C11" s="90" t="n">
        <v>9.54</v>
      </c>
      <c r="D11" s="516" t="n">
        <v>197</v>
      </c>
      <c r="E11" s="90" t="n">
        <v>9.33</v>
      </c>
      <c r="F11" s="516" t="n">
        <v>215.515322691936</v>
      </c>
      <c r="G11" s="90" t="n">
        <v>9.87467913726949</v>
      </c>
      <c r="H11" s="516" t="n">
        <v>218.496779689896</v>
      </c>
      <c r="I11" s="90" t="n">
        <v>9.34180962626962</v>
      </c>
      <c r="J11" s="516" t="n">
        <v>215.781589848116</v>
      </c>
      <c r="K11" s="90" t="n">
        <v>7.68761681772401</v>
      </c>
      <c r="L11" s="516" t="n">
        <v>214.64765860243</v>
      </c>
      <c r="M11" s="90" t="n">
        <v>6.44106004406968</v>
      </c>
      <c r="N11" s="516" t="n">
        <v>243.5</v>
      </c>
      <c r="O11" s="90" t="n">
        <v>7.59</v>
      </c>
      <c r="P11" s="516" t="n">
        <v>246.8</v>
      </c>
      <c r="Q11" s="90" t="n">
        <v>6.11</v>
      </c>
      <c r="R11" s="516" t="n">
        <v>273.9</v>
      </c>
      <c r="S11" s="90" t="n">
        <v>7.52</v>
      </c>
      <c r="T11" s="516" t="n">
        <v>295.31</v>
      </c>
      <c r="U11" s="133" t="n">
        <v>4.23</v>
      </c>
    </row>
    <row r="12" s="202" customFormat="true" ht="12.75" hidden="false" customHeight="false" outlineLevel="0" collapsed="false">
      <c r="A12" s="442" t="s">
        <v>215</v>
      </c>
      <c r="B12" s="516" t="n">
        <v>201.5</v>
      </c>
      <c r="C12" s="90" t="n">
        <v>9.54</v>
      </c>
      <c r="D12" s="516" t="n">
        <v>199.4</v>
      </c>
      <c r="E12" s="90" t="n">
        <v>9.32</v>
      </c>
      <c r="F12" s="516" t="n">
        <v>219.746203910389</v>
      </c>
      <c r="G12" s="90" t="n">
        <v>9.8829105613607</v>
      </c>
      <c r="H12" s="516" t="n">
        <v>218.313161953728</v>
      </c>
      <c r="I12" s="90" t="n">
        <v>9.55929797788182</v>
      </c>
      <c r="J12" s="516" t="n">
        <v>220.387498197549</v>
      </c>
      <c r="K12" s="90" t="n">
        <v>7.53065302615051</v>
      </c>
      <c r="L12" s="516" t="n">
        <v>218.769514159522</v>
      </c>
      <c r="M12" s="90" t="n">
        <v>6.24209103502043</v>
      </c>
      <c r="N12" s="516" t="n">
        <v>245.2</v>
      </c>
      <c r="O12" s="90" t="n">
        <v>7.33</v>
      </c>
      <c r="P12" s="516" t="n">
        <v>248.3</v>
      </c>
      <c r="Q12" s="90" t="n">
        <v>5.87</v>
      </c>
      <c r="R12" s="516" t="n">
        <v>274.62</v>
      </c>
      <c r="S12" s="90" t="n">
        <v>7.6</v>
      </c>
      <c r="T12" s="516" t="n">
        <v>283.83</v>
      </c>
      <c r="U12" s="133" t="n">
        <v>5.31</v>
      </c>
    </row>
    <row r="13" s="202" customFormat="true" ht="12.75" hidden="false" customHeight="false" outlineLevel="0" collapsed="false">
      <c r="A13" s="442" t="s">
        <v>216</v>
      </c>
      <c r="B13" s="516" t="n">
        <v>186.9</v>
      </c>
      <c r="C13" s="90" t="n">
        <v>9.58</v>
      </c>
      <c r="D13" s="516" t="n">
        <v>194.2</v>
      </c>
      <c r="E13" s="90" t="n">
        <v>9.38</v>
      </c>
      <c r="F13" s="516" t="n">
        <v>204.035224891182</v>
      </c>
      <c r="G13" s="90" t="n">
        <v>9.8883647075509</v>
      </c>
      <c r="H13" s="516" t="n">
        <v>216.920383386581</v>
      </c>
      <c r="I13" s="90" t="n">
        <v>9.45769929132875</v>
      </c>
      <c r="J13" s="516" t="n">
        <v>211.822199650133</v>
      </c>
      <c r="K13" s="90" t="n">
        <v>7.74613586824652</v>
      </c>
      <c r="L13" s="516" t="n">
        <v>218.256489645274</v>
      </c>
      <c r="M13" s="90" t="n">
        <v>6.21919653198795</v>
      </c>
      <c r="N13" s="516" t="n">
        <v>235.7</v>
      </c>
      <c r="O13" s="90" t="n">
        <v>7.63</v>
      </c>
      <c r="P13" s="516" t="n">
        <v>243.2</v>
      </c>
      <c r="Q13" s="90" t="n">
        <v>5.97</v>
      </c>
      <c r="R13" s="516" t="n">
        <v>263.95</v>
      </c>
      <c r="S13" s="90" t="n">
        <v>7.59</v>
      </c>
      <c r="T13" s="516" t="n">
        <v>285.66</v>
      </c>
      <c r="U13" s="133" t="n">
        <v>4.36</v>
      </c>
    </row>
    <row r="14" s="202" customFormat="true" ht="12.75" hidden="false" customHeight="false" outlineLevel="0" collapsed="false">
      <c r="A14" s="442" t="s">
        <v>217</v>
      </c>
      <c r="B14" s="516" t="n">
        <v>198.4</v>
      </c>
      <c r="C14" s="90" t="n">
        <v>9.49</v>
      </c>
      <c r="D14" s="516" t="n">
        <v>196.3</v>
      </c>
      <c r="E14" s="90" t="n">
        <v>9.31</v>
      </c>
      <c r="F14" s="516" t="n">
        <v>217.518955288048</v>
      </c>
      <c r="G14" s="90" t="n">
        <v>9.84128542557513</v>
      </c>
      <c r="H14" s="516" t="n">
        <v>214.50950747702</v>
      </c>
      <c r="I14" s="90" t="n">
        <v>9.44014215573974</v>
      </c>
      <c r="J14" s="516" t="n">
        <v>220.655453197464</v>
      </c>
      <c r="K14" s="90" t="n">
        <v>7.6595186049176</v>
      </c>
      <c r="L14" s="516" t="n">
        <v>218.739798764694</v>
      </c>
      <c r="M14" s="90" t="n">
        <v>6.39052860757893</v>
      </c>
      <c r="N14" s="516" t="n">
        <v>249.8</v>
      </c>
      <c r="O14" s="90" t="n">
        <v>7.52</v>
      </c>
      <c r="P14" s="516" t="n">
        <v>252.3</v>
      </c>
      <c r="Q14" s="90" t="n">
        <v>6.05</v>
      </c>
      <c r="R14" s="516" t="n">
        <v>279.89</v>
      </c>
      <c r="S14" s="90" t="n">
        <v>7.55</v>
      </c>
      <c r="T14" s="516" t="n">
        <v>296.11</v>
      </c>
      <c r="U14" s="133" t="n">
        <v>3.93</v>
      </c>
    </row>
    <row r="15" s="202" customFormat="true" ht="12.75" hidden="false" customHeight="false" outlineLevel="0" collapsed="false">
      <c r="A15" s="442" t="s">
        <v>218</v>
      </c>
      <c r="B15" s="516" t="n">
        <v>191.1</v>
      </c>
      <c r="C15" s="90" t="n">
        <v>9.48</v>
      </c>
      <c r="D15" s="516" t="n">
        <v>193.2</v>
      </c>
      <c r="E15" s="90" t="n">
        <v>9.32</v>
      </c>
      <c r="F15" s="516" t="n">
        <v>214.930031260106</v>
      </c>
      <c r="G15" s="90" t="n">
        <v>9.84198883307382</v>
      </c>
      <c r="H15" s="516" t="n">
        <v>213.235504587156</v>
      </c>
      <c r="I15" s="90" t="n">
        <v>9.3368998032498</v>
      </c>
      <c r="J15" s="516" t="n">
        <v>220.693006526253</v>
      </c>
      <c r="K15" s="90" t="n">
        <v>7.68170191286482</v>
      </c>
      <c r="L15" s="516" t="n">
        <v>221.235603217158</v>
      </c>
      <c r="M15" s="90" t="n">
        <v>6.48117906159023</v>
      </c>
      <c r="N15" s="516" t="n">
        <v>245.8</v>
      </c>
      <c r="O15" s="90" t="n">
        <v>7.53</v>
      </c>
      <c r="P15" s="516" t="n">
        <v>250.5</v>
      </c>
      <c r="Q15" s="90" t="n">
        <v>5.94</v>
      </c>
      <c r="R15" s="516" t="n">
        <v>279.64</v>
      </c>
      <c r="S15" s="90" t="n">
        <v>7.68</v>
      </c>
      <c r="T15" s="516" t="n">
        <v>296.49</v>
      </c>
      <c r="U15" s="133" t="n">
        <v>4.72</v>
      </c>
    </row>
    <row r="16" s="202" customFormat="true" ht="12.75" hidden="false" customHeight="false" outlineLevel="0" collapsed="false">
      <c r="A16" s="442" t="s">
        <v>219</v>
      </c>
      <c r="B16" s="516" t="n">
        <v>196.5</v>
      </c>
      <c r="C16" s="90" t="n">
        <v>9.48</v>
      </c>
      <c r="D16" s="516" t="n">
        <v>200.8</v>
      </c>
      <c r="E16" s="90" t="n">
        <v>9.35</v>
      </c>
      <c r="F16" s="516" t="n">
        <v>211.589721811915</v>
      </c>
      <c r="G16" s="90" t="n">
        <v>9.84972668945532</v>
      </c>
      <c r="H16" s="516" t="n">
        <v>214.781954702117</v>
      </c>
      <c r="I16" s="90" t="n">
        <v>9.49062090038298</v>
      </c>
      <c r="J16" s="516" t="n">
        <v>217.112720173168</v>
      </c>
      <c r="K16" s="90" t="n">
        <v>7.586420637336</v>
      </c>
      <c r="L16" s="516" t="n">
        <v>222.209005457853</v>
      </c>
      <c r="M16" s="90" t="n">
        <v>6.47905993052013</v>
      </c>
      <c r="N16" s="516" t="n">
        <v>243.5</v>
      </c>
      <c r="O16" s="90" t="n">
        <v>7.38</v>
      </c>
      <c r="P16" s="516" t="n">
        <v>244.4</v>
      </c>
      <c r="Q16" s="90" t="n">
        <v>5.69</v>
      </c>
      <c r="R16" s="516" t="n">
        <v>275.69</v>
      </c>
      <c r="S16" s="90" t="n">
        <v>6.93</v>
      </c>
      <c r="T16" s="516" t="n">
        <v>290.96</v>
      </c>
      <c r="U16" s="133" t="n">
        <v>3.73</v>
      </c>
    </row>
    <row r="17" s="202" customFormat="true" ht="12.75" hidden="false" customHeight="false" outlineLevel="0" collapsed="false">
      <c r="A17" s="442" t="s">
        <v>220</v>
      </c>
      <c r="B17" s="516" t="n">
        <v>202.9</v>
      </c>
      <c r="C17" s="90" t="n">
        <v>9.54</v>
      </c>
      <c r="D17" s="516" t="n">
        <v>204.3</v>
      </c>
      <c r="E17" s="90" t="n">
        <v>9.35</v>
      </c>
      <c r="F17" s="516" t="n">
        <v>219.563650478201</v>
      </c>
      <c r="G17" s="90" t="n">
        <v>9.87062698033744</v>
      </c>
      <c r="H17" s="516" t="n">
        <v>221.032921908379</v>
      </c>
      <c r="I17" s="90" t="n">
        <v>9.49121291646142</v>
      </c>
      <c r="J17" s="516" t="n">
        <v>223.811404938473</v>
      </c>
      <c r="K17" s="90" t="n">
        <v>7.53207640831022</v>
      </c>
      <c r="L17" s="516" t="n">
        <v>222.776649200591</v>
      </c>
      <c r="M17" s="90" t="n">
        <v>6.3362125955883</v>
      </c>
      <c r="N17" s="516" t="n">
        <v>248.2</v>
      </c>
      <c r="O17" s="90" t="n">
        <v>7.38</v>
      </c>
      <c r="P17" s="516" t="n">
        <v>251.9</v>
      </c>
      <c r="Q17" s="90" t="n">
        <v>5.86</v>
      </c>
      <c r="R17" s="516" t="n">
        <v>280.51</v>
      </c>
      <c r="S17" s="90" t="n">
        <v>7.4</v>
      </c>
      <c r="T17" s="516" t="n">
        <v>297.78</v>
      </c>
      <c r="U17" s="133" t="n">
        <v>3.96</v>
      </c>
    </row>
    <row r="18" s="202" customFormat="true" ht="12.75" hidden="false" customHeight="false" outlineLevel="0" collapsed="false">
      <c r="A18" s="442" t="s">
        <v>221</v>
      </c>
      <c r="B18" s="516" t="n">
        <v>200</v>
      </c>
      <c r="C18" s="90" t="n">
        <v>9.54</v>
      </c>
      <c r="D18" s="516" t="n">
        <v>201.2</v>
      </c>
      <c r="E18" s="90" t="n">
        <v>9.22</v>
      </c>
      <c r="F18" s="516" t="n">
        <v>221.854033109684</v>
      </c>
      <c r="G18" s="90" t="n">
        <v>9.78830281152241</v>
      </c>
      <c r="H18" s="516" t="n">
        <v>224.912850760928</v>
      </c>
      <c r="I18" s="90" t="n">
        <v>9.24528031583067</v>
      </c>
      <c r="J18" s="516" t="n">
        <v>227.019503204343</v>
      </c>
      <c r="K18" s="90" t="n">
        <v>7.74114404706441</v>
      </c>
      <c r="L18" s="516" t="n">
        <v>233.468286764928</v>
      </c>
      <c r="M18" s="90" t="n">
        <v>6.31072557036512</v>
      </c>
      <c r="N18" s="516" t="n">
        <v>251.2</v>
      </c>
      <c r="O18" s="90" t="n">
        <v>7.59</v>
      </c>
      <c r="P18" s="516" t="n">
        <v>260.1</v>
      </c>
      <c r="Q18" s="90" t="n">
        <v>5.97</v>
      </c>
      <c r="R18" s="516" t="n">
        <v>285.02</v>
      </c>
      <c r="S18" s="90" t="n">
        <v>6.71</v>
      </c>
      <c r="T18" s="516" t="n">
        <v>302.93</v>
      </c>
      <c r="U18" s="133" t="n">
        <v>3.73</v>
      </c>
    </row>
    <row r="19" s="202" customFormat="true" ht="12.75" hidden="false" customHeight="false" outlineLevel="0" collapsed="false">
      <c r="A19" s="442" t="s">
        <v>222</v>
      </c>
      <c r="B19" s="516" t="n">
        <v>198.6</v>
      </c>
      <c r="C19" s="90" t="n">
        <v>9.48</v>
      </c>
      <c r="D19" s="516" t="n">
        <v>189.4</v>
      </c>
      <c r="E19" s="90" t="n">
        <v>9.2</v>
      </c>
      <c r="F19" s="516" t="n">
        <v>214.251377465464</v>
      </c>
      <c r="G19" s="90" t="n">
        <v>9.84490442590018</v>
      </c>
      <c r="H19" s="516" t="n">
        <v>202.598724007561</v>
      </c>
      <c r="I19" s="90" t="n">
        <v>9.4282515082264</v>
      </c>
      <c r="J19" s="516" t="n">
        <v>220.388965296658</v>
      </c>
      <c r="K19" s="90" t="n">
        <v>7.46948604358015</v>
      </c>
      <c r="L19" s="516" t="n">
        <v>214.963183098592</v>
      </c>
      <c r="M19" s="90" t="n">
        <v>6.0969986940443</v>
      </c>
      <c r="N19" s="516" t="n">
        <v>242.6</v>
      </c>
      <c r="O19" s="90" t="n">
        <v>7.39</v>
      </c>
      <c r="P19" s="516" t="n">
        <v>234.6</v>
      </c>
      <c r="Q19" s="90" t="n">
        <v>5.68</v>
      </c>
      <c r="R19" s="516" t="n">
        <v>274.4</v>
      </c>
      <c r="S19" s="90" t="n">
        <v>7.22</v>
      </c>
      <c r="T19" s="516" t="n">
        <v>286.02</v>
      </c>
      <c r="U19" s="133" t="n">
        <v>4.31</v>
      </c>
    </row>
    <row r="20" s="202" customFormat="true" ht="12.75" hidden="false" customHeight="false" outlineLevel="0" collapsed="false">
      <c r="A20" s="442" t="s">
        <v>223</v>
      </c>
      <c r="B20" s="516" t="n">
        <v>199.1</v>
      </c>
      <c r="C20" s="90" t="n">
        <v>9.5</v>
      </c>
      <c r="D20" s="516" t="n">
        <v>196</v>
      </c>
      <c r="E20" s="90" t="n">
        <v>9.36</v>
      </c>
      <c r="F20" s="516" t="n">
        <v>218.85766140467</v>
      </c>
      <c r="G20" s="90" t="n">
        <v>9.85591150407084</v>
      </c>
      <c r="H20" s="516" t="n">
        <v>220.076259596929</v>
      </c>
      <c r="I20" s="90" t="n">
        <v>9.52209702490908</v>
      </c>
      <c r="J20" s="516" t="n">
        <v>220.810771001151</v>
      </c>
      <c r="K20" s="90" t="n">
        <v>7.46617337319897</v>
      </c>
      <c r="L20" s="516" t="n">
        <v>221.271517575571</v>
      </c>
      <c r="M20" s="90" t="n">
        <v>6.30702614164382</v>
      </c>
      <c r="N20" s="516" t="n">
        <v>248.4</v>
      </c>
      <c r="O20" s="90" t="n">
        <v>7.38</v>
      </c>
      <c r="P20" s="516" t="n">
        <v>252</v>
      </c>
      <c r="Q20" s="90" t="n">
        <v>5.96</v>
      </c>
      <c r="R20" s="516" t="n">
        <v>284.49</v>
      </c>
      <c r="S20" s="90" t="n">
        <v>6.99</v>
      </c>
      <c r="T20" s="516" t="n">
        <v>300.58</v>
      </c>
      <c r="U20" s="133" t="n">
        <v>4.14</v>
      </c>
    </row>
    <row r="21" s="202" customFormat="true" ht="12.75" hidden="false" customHeight="false" outlineLevel="0" collapsed="false">
      <c r="A21" s="442" t="s">
        <v>224</v>
      </c>
      <c r="B21" s="516" t="n">
        <v>202</v>
      </c>
      <c r="C21" s="90" t="n">
        <v>9.49</v>
      </c>
      <c r="D21" s="516" t="n">
        <v>202.1</v>
      </c>
      <c r="E21" s="90" t="n">
        <v>9.33</v>
      </c>
      <c r="F21" s="516" t="n">
        <v>216.247808656656</v>
      </c>
      <c r="G21" s="90" t="n">
        <v>9.91587100972531</v>
      </c>
      <c r="H21" s="516" t="n">
        <v>217.527140169332</v>
      </c>
      <c r="I21" s="90" t="n">
        <v>9.6196714048506</v>
      </c>
      <c r="J21" s="516" t="n">
        <v>219.935897435897</v>
      </c>
      <c r="K21" s="90" t="n">
        <v>7.53997202396742</v>
      </c>
      <c r="L21" s="516" t="n">
        <v>221.924252631579</v>
      </c>
      <c r="M21" s="90" t="n">
        <v>6.37677642689274</v>
      </c>
      <c r="N21" s="516" t="n">
        <v>245.4</v>
      </c>
      <c r="O21" s="90" t="n">
        <v>7.46</v>
      </c>
      <c r="P21" s="516" t="n">
        <v>252.8</v>
      </c>
      <c r="Q21" s="90" t="n">
        <v>6.02</v>
      </c>
      <c r="R21" s="516" t="n">
        <v>276.57</v>
      </c>
      <c r="S21" s="90" t="n">
        <v>7.22</v>
      </c>
      <c r="T21" s="516" t="n">
        <v>292.19</v>
      </c>
      <c r="U21" s="133" t="n">
        <v>4.07</v>
      </c>
    </row>
    <row r="22" s="202" customFormat="true" ht="12.75" hidden="false" customHeight="false" outlineLevel="0" collapsed="false">
      <c r="A22" s="442" t="s">
        <v>225</v>
      </c>
      <c r="B22" s="516" t="n">
        <v>207.1</v>
      </c>
      <c r="C22" s="90" t="n">
        <v>9.51</v>
      </c>
      <c r="D22" s="516" t="n">
        <v>206.2</v>
      </c>
      <c r="E22" s="90" t="n">
        <v>9.36</v>
      </c>
      <c r="F22" s="516" t="n">
        <v>221.720773788777</v>
      </c>
      <c r="G22" s="90" t="n">
        <v>9.87976167022131</v>
      </c>
      <c r="H22" s="516" t="n">
        <v>229.173832987552</v>
      </c>
      <c r="I22" s="90" t="n">
        <v>9.45244917727771</v>
      </c>
      <c r="J22" s="516" t="n">
        <v>224.712234918417</v>
      </c>
      <c r="K22" s="90" t="n">
        <v>7.65560460729521</v>
      </c>
      <c r="L22" s="516" t="n">
        <v>224.71160456015</v>
      </c>
      <c r="M22" s="90" t="n">
        <v>6.29219593965032</v>
      </c>
      <c r="N22" s="516" t="n">
        <v>248.9</v>
      </c>
      <c r="O22" s="90" t="n">
        <v>7.48</v>
      </c>
      <c r="P22" s="516" t="n">
        <v>253.4</v>
      </c>
      <c r="Q22" s="90" t="n">
        <v>5.63</v>
      </c>
      <c r="R22" s="516" t="n">
        <v>278.86</v>
      </c>
      <c r="S22" s="90" t="n">
        <v>7.32</v>
      </c>
      <c r="T22" s="516" t="n">
        <v>299.68</v>
      </c>
      <c r="U22" s="133" t="n">
        <v>3.86</v>
      </c>
    </row>
    <row r="23" s="202" customFormat="true" ht="12.75" hidden="false" customHeight="false" outlineLevel="0" collapsed="false">
      <c r="A23" s="442" t="s">
        <v>226</v>
      </c>
      <c r="B23" s="516" t="n">
        <v>203.6</v>
      </c>
      <c r="C23" s="90" t="n">
        <v>9.52</v>
      </c>
      <c r="D23" s="516" t="n">
        <v>202.7</v>
      </c>
      <c r="E23" s="90" t="n">
        <v>9.36</v>
      </c>
      <c r="F23" s="516" t="n">
        <v>222.42409658412</v>
      </c>
      <c r="G23" s="90" t="n">
        <v>9.93718906025079</v>
      </c>
      <c r="H23" s="516" t="n">
        <v>226.248448385054</v>
      </c>
      <c r="I23" s="90" t="n">
        <v>9.51970566805031</v>
      </c>
      <c r="J23" s="516" t="n">
        <v>222.272898282852</v>
      </c>
      <c r="K23" s="90" t="n">
        <v>7.75702160930571</v>
      </c>
      <c r="L23" s="516" t="n">
        <v>224.671375934309</v>
      </c>
      <c r="M23" s="90" t="n">
        <v>6.36891946427094</v>
      </c>
      <c r="N23" s="516" t="n">
        <v>247.9</v>
      </c>
      <c r="O23" s="90" t="n">
        <v>7.65</v>
      </c>
      <c r="P23" s="516" t="n">
        <v>251.2</v>
      </c>
      <c r="Q23" s="90" t="n">
        <v>5.84</v>
      </c>
      <c r="R23" s="516" t="n">
        <v>282.43</v>
      </c>
      <c r="S23" s="90" t="n">
        <v>7.51</v>
      </c>
      <c r="T23" s="516" t="n">
        <v>303.09</v>
      </c>
      <c r="U23" s="133" t="n">
        <v>4.13</v>
      </c>
    </row>
    <row r="24" s="202" customFormat="true" ht="12.75" hidden="false" customHeight="false" outlineLevel="0" collapsed="false">
      <c r="A24" s="442" t="s">
        <v>227</v>
      </c>
      <c r="B24" s="516" t="n">
        <v>198.8</v>
      </c>
      <c r="C24" s="90" t="n">
        <v>9.52</v>
      </c>
      <c r="D24" s="516" t="n">
        <v>198.7</v>
      </c>
      <c r="E24" s="90" t="n">
        <v>9.33</v>
      </c>
      <c r="F24" s="516" t="n">
        <v>218.524893617021</v>
      </c>
      <c r="G24" s="90" t="n">
        <v>9.91178735209791</v>
      </c>
      <c r="H24" s="516" t="n">
        <v>220.467094188377</v>
      </c>
      <c r="I24" s="90" t="n">
        <v>9.42045046037556</v>
      </c>
      <c r="J24" s="516" t="n">
        <v>222.969010784183</v>
      </c>
      <c r="K24" s="90" t="n">
        <v>7.80361615036073</v>
      </c>
      <c r="L24" s="516" t="n">
        <v>224.718810371124</v>
      </c>
      <c r="M24" s="90" t="n">
        <v>6.40675642126932</v>
      </c>
      <c r="N24" s="516" t="n">
        <v>249.5</v>
      </c>
      <c r="O24" s="90" t="n">
        <v>7.6</v>
      </c>
      <c r="P24" s="516" t="n">
        <v>256.7</v>
      </c>
      <c r="Q24" s="90" t="n">
        <v>6.01</v>
      </c>
      <c r="R24" s="516" t="n">
        <v>281.34</v>
      </c>
      <c r="S24" s="90" t="n">
        <v>7.28</v>
      </c>
      <c r="T24" s="516" t="n">
        <v>297.58</v>
      </c>
      <c r="U24" s="133" t="n">
        <v>4.11</v>
      </c>
    </row>
    <row r="25" s="202" customFormat="true" ht="12.75" hidden="false" customHeight="false" outlineLevel="0" collapsed="false">
      <c r="A25" s="442" t="s">
        <v>228</v>
      </c>
      <c r="B25" s="516" t="n">
        <v>189</v>
      </c>
      <c r="C25" s="90" t="n">
        <v>9.54</v>
      </c>
      <c r="D25" s="516" t="n">
        <v>192.5</v>
      </c>
      <c r="E25" s="90" t="n">
        <v>9.35</v>
      </c>
      <c r="F25" s="516" t="n">
        <v>208.921189967983</v>
      </c>
      <c r="G25" s="90" t="n">
        <v>9.88955544761112</v>
      </c>
      <c r="H25" s="516" t="n">
        <v>216.30410082769</v>
      </c>
      <c r="I25" s="90" t="n">
        <v>9.37091188102056</v>
      </c>
      <c r="J25" s="516" t="n">
        <v>214.300918635171</v>
      </c>
      <c r="K25" s="90" t="n">
        <v>7.69362613938766</v>
      </c>
      <c r="L25" s="516" t="n">
        <v>219.597067844436</v>
      </c>
      <c r="M25" s="90" t="n">
        <v>6.37580214585362</v>
      </c>
      <c r="N25" s="516" t="n">
        <v>237.2</v>
      </c>
      <c r="O25" s="90" t="n">
        <v>7.53</v>
      </c>
      <c r="P25" s="516" t="n">
        <v>247.3</v>
      </c>
      <c r="Q25" s="90" t="n">
        <v>6.07</v>
      </c>
      <c r="R25" s="516" t="n">
        <v>268.44</v>
      </c>
      <c r="S25" s="90" t="n">
        <v>7.48</v>
      </c>
      <c r="T25" s="516" t="n">
        <v>286.55</v>
      </c>
      <c r="U25" s="133" t="n">
        <v>4.64</v>
      </c>
    </row>
    <row r="26" s="202" customFormat="true" ht="12.75" hidden="false" customHeight="false" outlineLevel="0" collapsed="false">
      <c r="A26" s="442" t="s">
        <v>229</v>
      </c>
      <c r="B26" s="516" t="n">
        <v>202.8</v>
      </c>
      <c r="C26" s="90" t="n">
        <v>9.57</v>
      </c>
      <c r="D26" s="516" t="n">
        <v>203.2</v>
      </c>
      <c r="E26" s="90" t="n">
        <v>9.19</v>
      </c>
      <c r="F26" s="516" t="n">
        <v>221.631056657231</v>
      </c>
      <c r="G26" s="90" t="n">
        <v>9.84198924026424</v>
      </c>
      <c r="H26" s="516" t="n">
        <v>225.427277831743</v>
      </c>
      <c r="I26" s="90" t="n">
        <v>9.20999066514574</v>
      </c>
      <c r="J26" s="516" t="n">
        <v>229.316782005862</v>
      </c>
      <c r="K26" s="90" t="n">
        <v>7.75156877163617</v>
      </c>
      <c r="L26" s="516" t="n">
        <v>233.775997681588</v>
      </c>
      <c r="M26" s="90" t="n">
        <v>6.41759221200344</v>
      </c>
      <c r="N26" s="516" t="n">
        <v>249.3</v>
      </c>
      <c r="O26" s="90" t="n">
        <v>7.65</v>
      </c>
      <c r="P26" s="516" t="n">
        <v>256.1</v>
      </c>
      <c r="Q26" s="90" t="n">
        <v>6.28</v>
      </c>
      <c r="R26" s="516" t="n">
        <v>279.19</v>
      </c>
      <c r="S26" s="90" t="n">
        <v>6.75</v>
      </c>
      <c r="T26" s="516" t="n">
        <v>296.92</v>
      </c>
      <c r="U26" s="133" t="n">
        <v>4.19</v>
      </c>
    </row>
    <row r="27" s="202" customFormat="true" ht="25.5" hidden="false" customHeight="false" outlineLevel="0" collapsed="false">
      <c r="A27" s="438" t="s">
        <v>230</v>
      </c>
      <c r="B27" s="510" t="n">
        <v>189.8</v>
      </c>
      <c r="C27" s="511" t="n">
        <v>9.56</v>
      </c>
      <c r="D27" s="510" t="n">
        <v>188.5</v>
      </c>
      <c r="E27" s="511" t="n">
        <v>9.37</v>
      </c>
      <c r="F27" s="510" t="n">
        <v>210.119407385822</v>
      </c>
      <c r="G27" s="511" t="n">
        <v>9.82025876649895</v>
      </c>
      <c r="H27" s="510" t="n">
        <v>213.636880346889</v>
      </c>
      <c r="I27" s="511" t="n">
        <v>9.47925510762497</v>
      </c>
      <c r="J27" s="510" t="n">
        <v>217.218774353525</v>
      </c>
      <c r="K27" s="511" t="n">
        <v>7.65635030510583</v>
      </c>
      <c r="L27" s="510" t="n">
        <v>223.492216790151</v>
      </c>
      <c r="M27" s="511" t="n">
        <v>6.54620958365081</v>
      </c>
      <c r="N27" s="510" t="n">
        <v>244.5</v>
      </c>
      <c r="O27" s="511" t="n">
        <v>7.36</v>
      </c>
      <c r="P27" s="510" t="n">
        <v>256.3</v>
      </c>
      <c r="Q27" s="511" t="n">
        <v>5.88</v>
      </c>
      <c r="R27" s="510" t="n">
        <v>281.38</v>
      </c>
      <c r="S27" s="511" t="n">
        <v>6.52</v>
      </c>
      <c r="T27" s="510" t="n">
        <v>302.08</v>
      </c>
      <c r="U27" s="512" t="n">
        <v>3.9</v>
      </c>
    </row>
    <row r="28" s="202" customFormat="true" ht="12.75" hidden="false" customHeight="false" outlineLevel="0" collapsed="false">
      <c r="A28" s="442" t="s">
        <v>231</v>
      </c>
      <c r="B28" s="516" t="n">
        <v>184.5</v>
      </c>
      <c r="C28" s="90" t="n">
        <v>9.47</v>
      </c>
      <c r="D28" s="516" t="n">
        <v>190.1</v>
      </c>
      <c r="E28" s="90" t="n">
        <v>9.3</v>
      </c>
      <c r="F28" s="516" t="n">
        <v>201.458767812953</v>
      </c>
      <c r="G28" s="90" t="n">
        <v>9.81057584510419</v>
      </c>
      <c r="H28" s="516" t="n">
        <v>209.618431271033</v>
      </c>
      <c r="I28" s="90" t="n">
        <v>9.51900546460909</v>
      </c>
      <c r="J28" s="516" t="n">
        <v>204.658775847808</v>
      </c>
      <c r="K28" s="90" t="n">
        <v>7.60408034580427</v>
      </c>
      <c r="L28" s="516" t="n">
        <v>207.764369838906</v>
      </c>
      <c r="M28" s="90" t="n">
        <v>6.64653960038193</v>
      </c>
      <c r="N28" s="516" t="n">
        <v>236.7</v>
      </c>
      <c r="O28" s="90" t="n">
        <v>7.44</v>
      </c>
      <c r="P28" s="516" t="n">
        <v>244.5</v>
      </c>
      <c r="Q28" s="90" t="n">
        <v>5.96</v>
      </c>
      <c r="R28" s="516" t="n">
        <v>267.53</v>
      </c>
      <c r="S28" s="90" t="n">
        <v>7.51</v>
      </c>
      <c r="T28" s="516" t="n">
        <v>290.32</v>
      </c>
      <c r="U28" s="133" t="n">
        <v>4.44</v>
      </c>
    </row>
    <row r="29" s="202" customFormat="true" ht="12.75" hidden="false" customHeight="false" outlineLevel="0" collapsed="false">
      <c r="A29" s="442" t="s">
        <v>232</v>
      </c>
      <c r="B29" s="516" t="n">
        <v>185.5</v>
      </c>
      <c r="C29" s="90" t="n">
        <v>9.47</v>
      </c>
      <c r="D29" s="516" t="n">
        <v>176.9</v>
      </c>
      <c r="E29" s="90" t="n">
        <v>9.31</v>
      </c>
      <c r="F29" s="516" t="n">
        <v>203.65315187696</v>
      </c>
      <c r="G29" s="90" t="n">
        <v>9.87322350140788</v>
      </c>
      <c r="H29" s="516" t="n">
        <v>199.171669218989</v>
      </c>
      <c r="I29" s="90" t="n">
        <v>9.60298447569007</v>
      </c>
      <c r="J29" s="516" t="n">
        <v>204.303544927027</v>
      </c>
      <c r="K29" s="90" t="n">
        <v>7.70808598359</v>
      </c>
      <c r="L29" s="516" t="n">
        <v>198.197148720164</v>
      </c>
      <c r="M29" s="90" t="n">
        <v>6.44386427410189</v>
      </c>
      <c r="N29" s="516" t="n">
        <v>230.6</v>
      </c>
      <c r="O29" s="90" t="n">
        <v>7.6</v>
      </c>
      <c r="P29" s="516" t="n">
        <v>235.7</v>
      </c>
      <c r="Q29" s="90" t="n">
        <v>6.07</v>
      </c>
      <c r="R29" s="516" t="n">
        <v>262.05</v>
      </c>
      <c r="S29" s="90" t="n">
        <v>7.71</v>
      </c>
      <c r="T29" s="516" t="n">
        <v>280.95</v>
      </c>
      <c r="U29" s="133" t="n">
        <v>4.56</v>
      </c>
    </row>
    <row r="30" s="202" customFormat="true" ht="12.75" hidden="false" customHeight="false" outlineLevel="0" collapsed="false">
      <c r="A30" s="442" t="s">
        <v>233</v>
      </c>
      <c r="B30" s="516" t="n">
        <v>179.7</v>
      </c>
      <c r="C30" s="90" t="n">
        <v>9.37</v>
      </c>
      <c r="D30" s="516" t="n">
        <v>174.1</v>
      </c>
      <c r="E30" s="90" t="n">
        <v>9.38</v>
      </c>
      <c r="F30" s="516" t="n">
        <v>198.664445664105</v>
      </c>
      <c r="G30" s="90" t="n">
        <v>9.81075387117188</v>
      </c>
      <c r="H30" s="516" t="n">
        <v>197.037694066675</v>
      </c>
      <c r="I30" s="90" t="n">
        <v>9.61674409483784</v>
      </c>
      <c r="J30" s="516" t="n">
        <v>205.750283088329</v>
      </c>
      <c r="K30" s="90" t="n">
        <v>7.77809564939114</v>
      </c>
      <c r="L30" s="516" t="n">
        <v>204.951403194507</v>
      </c>
      <c r="M30" s="90" t="n">
        <v>6.58664520175595</v>
      </c>
      <c r="N30" s="516" t="n">
        <v>229.5</v>
      </c>
      <c r="O30" s="90" t="n">
        <v>7.56</v>
      </c>
      <c r="P30" s="516" t="n">
        <v>232.2</v>
      </c>
      <c r="Q30" s="90" t="n">
        <v>5.96</v>
      </c>
      <c r="R30" s="516" t="n">
        <v>265.42</v>
      </c>
      <c r="S30" s="90" t="n">
        <v>7.25</v>
      </c>
      <c r="T30" s="516" t="n">
        <v>283.91</v>
      </c>
      <c r="U30" s="133" t="n">
        <v>4.44</v>
      </c>
    </row>
    <row r="31" s="202" customFormat="true" ht="25.5" hidden="false" customHeight="false" outlineLevel="0" collapsed="false">
      <c r="A31" s="442" t="s">
        <v>234</v>
      </c>
      <c r="B31" s="516" t="n">
        <v>181.7</v>
      </c>
      <c r="C31" s="90" t="n">
        <v>6.82</v>
      </c>
      <c r="D31" s="516" t="n">
        <v>170.7</v>
      </c>
      <c r="E31" s="90" t="n">
        <v>9.09</v>
      </c>
      <c r="F31" s="516" t="n">
        <v>188.453115727003</v>
      </c>
      <c r="G31" s="90" t="n">
        <v>8.58299626665323</v>
      </c>
      <c r="H31" s="516" t="n">
        <v>181.538360655738</v>
      </c>
      <c r="I31" s="90" t="n">
        <v>9.67301384163036</v>
      </c>
      <c r="J31" s="516" t="n">
        <v>207.23082437276</v>
      </c>
      <c r="K31" s="90" t="n">
        <v>7.72359987823735</v>
      </c>
      <c r="L31" s="516" t="n">
        <v>204.49462962963</v>
      </c>
      <c r="M31" s="90" t="n">
        <v>6.53672871967117</v>
      </c>
      <c r="N31" s="516" t="n">
        <v>222.2</v>
      </c>
      <c r="O31" s="90" t="n">
        <v>7.64</v>
      </c>
      <c r="P31" s="516" t="n">
        <v>217.1</v>
      </c>
      <c r="Q31" s="90" t="n">
        <v>5.89</v>
      </c>
      <c r="R31" s="516" t="n">
        <v>258.02</v>
      </c>
      <c r="S31" s="90" t="n">
        <v>7.28</v>
      </c>
      <c r="T31" s="516" t="n">
        <v>271.97</v>
      </c>
      <c r="U31" s="133" t="n">
        <v>4.29</v>
      </c>
    </row>
    <row r="32" s="202" customFormat="true" ht="12.75" hidden="false" customHeight="false" outlineLevel="0" collapsed="false">
      <c r="A32" s="442" t="s">
        <v>235</v>
      </c>
      <c r="B32" s="516" t="n">
        <v>185.3</v>
      </c>
      <c r="C32" s="90" t="n">
        <v>9.54</v>
      </c>
      <c r="D32" s="516" t="n">
        <v>187.7</v>
      </c>
      <c r="E32" s="90" t="n">
        <v>9.33</v>
      </c>
      <c r="F32" s="516" t="n">
        <v>201.275401146822</v>
      </c>
      <c r="G32" s="90" t="n">
        <v>9.86224302862745</v>
      </c>
      <c r="H32" s="516" t="n">
        <v>204.103019132877</v>
      </c>
      <c r="I32" s="90" t="n">
        <v>9.4160290302104</v>
      </c>
      <c r="J32" s="516" t="n">
        <v>205.851849867641</v>
      </c>
      <c r="K32" s="90" t="n">
        <v>7.85297245679787</v>
      </c>
      <c r="L32" s="516" t="n">
        <v>211.05883230555</v>
      </c>
      <c r="M32" s="90" t="n">
        <v>6.5658637841776</v>
      </c>
      <c r="N32" s="516" t="n">
        <v>235.4</v>
      </c>
      <c r="O32" s="90" t="n">
        <v>7.65</v>
      </c>
      <c r="P32" s="516" t="n">
        <v>246</v>
      </c>
      <c r="Q32" s="90" t="n">
        <v>6.08</v>
      </c>
      <c r="R32" s="516" t="n">
        <v>263.87</v>
      </c>
      <c r="S32" s="90" t="n">
        <v>7.85</v>
      </c>
      <c r="T32" s="516" t="n">
        <v>279.38</v>
      </c>
      <c r="U32" s="133" t="n">
        <v>4.8</v>
      </c>
    </row>
    <row r="33" s="202" customFormat="true" ht="12.75" hidden="false" customHeight="false" outlineLevel="0" collapsed="false">
      <c r="A33" s="442" t="s">
        <v>236</v>
      </c>
      <c r="B33" s="516" t="n">
        <v>190</v>
      </c>
      <c r="C33" s="90" t="n">
        <v>9.64</v>
      </c>
      <c r="D33" s="516" t="n">
        <v>184.5</v>
      </c>
      <c r="E33" s="90" t="n">
        <v>9.44</v>
      </c>
      <c r="F33" s="516" t="n">
        <v>202.881779795207</v>
      </c>
      <c r="G33" s="90" t="n">
        <v>9.82671635857471</v>
      </c>
      <c r="H33" s="516" t="n">
        <v>202.528185143948</v>
      </c>
      <c r="I33" s="90" t="n">
        <v>9.53739850562482</v>
      </c>
      <c r="J33" s="516" t="n">
        <v>210.241536556847</v>
      </c>
      <c r="K33" s="90" t="n">
        <v>7.54317376340649</v>
      </c>
      <c r="L33" s="516" t="n">
        <v>212.0976078257</v>
      </c>
      <c r="M33" s="90" t="n">
        <v>6.48495050099001</v>
      </c>
      <c r="N33" s="516" t="n">
        <v>238.6</v>
      </c>
      <c r="O33" s="90" t="n">
        <v>7.37</v>
      </c>
      <c r="P33" s="516" t="n">
        <v>241.6</v>
      </c>
      <c r="Q33" s="90" t="n">
        <v>6.06</v>
      </c>
      <c r="R33" s="516" t="n">
        <v>267.59</v>
      </c>
      <c r="S33" s="90" t="n">
        <v>7.93</v>
      </c>
      <c r="T33" s="516" t="n">
        <v>281.93</v>
      </c>
      <c r="U33" s="133" t="n">
        <v>5.28</v>
      </c>
    </row>
    <row r="34" s="202" customFormat="true" ht="12.75" hidden="false" customHeight="false" outlineLevel="0" collapsed="false">
      <c r="A34" s="442" t="s">
        <v>237</v>
      </c>
      <c r="B34" s="516" t="n">
        <v>194.5</v>
      </c>
      <c r="C34" s="90" t="n">
        <v>9.6</v>
      </c>
      <c r="D34" s="516" t="n">
        <v>193.6</v>
      </c>
      <c r="E34" s="90" t="n">
        <v>9.41</v>
      </c>
      <c r="F34" s="516" t="n">
        <v>215.46575495635</v>
      </c>
      <c r="G34" s="90" t="n">
        <v>9.87248926275809</v>
      </c>
      <c r="H34" s="516" t="n">
        <v>221.905883630048</v>
      </c>
      <c r="I34" s="90" t="n">
        <v>9.52501789724767</v>
      </c>
      <c r="J34" s="516" t="n">
        <v>223.449140593054</v>
      </c>
      <c r="K34" s="90" t="n">
        <v>7.6217240002697</v>
      </c>
      <c r="L34" s="516" t="n">
        <v>231.356763479662</v>
      </c>
      <c r="M34" s="90" t="n">
        <v>6.46735290214705</v>
      </c>
      <c r="N34" s="516" t="n">
        <v>251.2</v>
      </c>
      <c r="O34" s="90" t="n">
        <v>7.3</v>
      </c>
      <c r="P34" s="516" t="n">
        <v>264.9</v>
      </c>
      <c r="Q34" s="90" t="n">
        <v>5.74</v>
      </c>
      <c r="R34" s="516" t="n">
        <v>292.62</v>
      </c>
      <c r="S34" s="90" t="n">
        <v>5.94</v>
      </c>
      <c r="T34" s="516" t="n">
        <v>313.68</v>
      </c>
      <c r="U34" s="133" t="n">
        <v>3.27</v>
      </c>
    </row>
    <row r="35" s="202" customFormat="true" ht="12.75" hidden="false" customHeight="false" outlineLevel="0" collapsed="false">
      <c r="A35" s="442" t="s">
        <v>238</v>
      </c>
      <c r="B35" s="516" t="n">
        <v>172.7</v>
      </c>
      <c r="C35" s="90" t="n">
        <v>9.5</v>
      </c>
      <c r="D35" s="516" t="n">
        <v>170.9</v>
      </c>
      <c r="E35" s="90" t="n">
        <v>9.35</v>
      </c>
      <c r="F35" s="516" t="n">
        <v>191.556813417191</v>
      </c>
      <c r="G35" s="90" t="n">
        <v>9.886220580747</v>
      </c>
      <c r="H35" s="516" t="n">
        <v>194.290133426966</v>
      </c>
      <c r="I35" s="90" t="n">
        <v>9.59290087998608</v>
      </c>
      <c r="J35" s="516" t="n">
        <v>198.897954680472</v>
      </c>
      <c r="K35" s="90" t="n">
        <v>7.54667945360982</v>
      </c>
      <c r="L35" s="516" t="n">
        <v>201.902750825248</v>
      </c>
      <c r="M35" s="90" t="n">
        <v>6.42867943657763</v>
      </c>
      <c r="N35" s="516" t="n">
        <v>226.5</v>
      </c>
      <c r="O35" s="90" t="n">
        <v>7.47</v>
      </c>
      <c r="P35" s="516" t="n">
        <v>234.9</v>
      </c>
      <c r="Q35" s="90" t="n">
        <v>5.97</v>
      </c>
      <c r="R35" s="516" t="n">
        <v>260.06</v>
      </c>
      <c r="S35" s="90" t="n">
        <v>7.32</v>
      </c>
      <c r="T35" s="516" t="n">
        <v>284.87</v>
      </c>
      <c r="U35" s="133" t="n">
        <v>4.1</v>
      </c>
    </row>
    <row r="36" s="202" customFormat="true" ht="12.75" hidden="false" customHeight="false" outlineLevel="0" collapsed="false">
      <c r="A36" s="442" t="s">
        <v>239</v>
      </c>
      <c r="B36" s="516" t="n">
        <v>191.6</v>
      </c>
      <c r="C36" s="90" t="n">
        <v>9.49</v>
      </c>
      <c r="D36" s="516" t="n">
        <v>185.8</v>
      </c>
      <c r="E36" s="90" t="n">
        <v>9.22</v>
      </c>
      <c r="F36" s="516" t="n">
        <v>207.00936848687</v>
      </c>
      <c r="G36" s="90" t="n">
        <v>9.90108115891878</v>
      </c>
      <c r="H36" s="516" t="n">
        <v>213.116883985289</v>
      </c>
      <c r="I36" s="90" t="n">
        <v>9.52905632689637</v>
      </c>
      <c r="J36" s="516" t="n">
        <v>214.348313900719</v>
      </c>
      <c r="K36" s="90" t="n">
        <v>7.69730044540085</v>
      </c>
      <c r="L36" s="516" t="n">
        <v>224.366288684148</v>
      </c>
      <c r="M36" s="90" t="n">
        <v>6.55608648660032</v>
      </c>
      <c r="N36" s="516" t="n">
        <v>239.9</v>
      </c>
      <c r="O36" s="90" t="n">
        <v>7.41</v>
      </c>
      <c r="P36" s="516" t="n">
        <v>249.5</v>
      </c>
      <c r="Q36" s="90" t="n">
        <v>5.73</v>
      </c>
      <c r="R36" s="516" t="n">
        <v>277.09</v>
      </c>
      <c r="S36" s="90" t="n">
        <v>6.7</v>
      </c>
      <c r="T36" s="516" t="n">
        <v>299.32</v>
      </c>
      <c r="U36" s="133" t="n">
        <v>3.69</v>
      </c>
    </row>
    <row r="37" s="202" customFormat="true" ht="12.75" hidden="false" customHeight="false" outlineLevel="0" collapsed="false">
      <c r="A37" s="442" t="s">
        <v>240</v>
      </c>
      <c r="B37" s="516" t="n">
        <v>190</v>
      </c>
      <c r="C37" s="90" t="n">
        <v>9.49</v>
      </c>
      <c r="D37" s="516" t="n">
        <v>192</v>
      </c>
      <c r="E37" s="90" t="n">
        <v>9.37</v>
      </c>
      <c r="F37" s="516" t="n">
        <v>203.388883715516</v>
      </c>
      <c r="G37" s="90" t="n">
        <v>9.82926663949734</v>
      </c>
      <c r="H37" s="516" t="n">
        <v>218.82786756011</v>
      </c>
      <c r="I37" s="90" t="n">
        <v>9.52813727166076</v>
      </c>
      <c r="J37" s="516" t="n">
        <v>211.552569106986</v>
      </c>
      <c r="K37" s="90" t="n">
        <v>7.53271149133795</v>
      </c>
      <c r="L37" s="516" t="n">
        <v>213.764501312336</v>
      </c>
      <c r="M37" s="90" t="n">
        <v>6.36699014346517</v>
      </c>
      <c r="N37" s="516" t="n">
        <v>239.6</v>
      </c>
      <c r="O37" s="90" t="n">
        <v>7.3</v>
      </c>
      <c r="P37" s="516" t="n">
        <v>247.7</v>
      </c>
      <c r="Q37" s="90" t="n">
        <v>5.78</v>
      </c>
      <c r="R37" s="516" t="n">
        <v>276.79</v>
      </c>
      <c r="S37" s="90" t="n">
        <v>6.49</v>
      </c>
      <c r="T37" s="516" t="n">
        <v>302.69</v>
      </c>
      <c r="U37" s="133" t="n">
        <v>3.74</v>
      </c>
    </row>
    <row r="38" s="202" customFormat="true" ht="12.75" hidden="false" customHeight="false" outlineLevel="0" collapsed="false">
      <c r="A38" s="442" t="s">
        <v>241</v>
      </c>
      <c r="B38" s="516" t="n">
        <v>192.7</v>
      </c>
      <c r="C38" s="90" t="n">
        <v>9.6</v>
      </c>
      <c r="D38" s="516" t="n">
        <v>191.1</v>
      </c>
      <c r="E38" s="90" t="n">
        <v>9.38</v>
      </c>
      <c r="F38" s="516" t="n">
        <v>215.126732179554</v>
      </c>
      <c r="G38" s="90" t="n">
        <v>9.79221564583816</v>
      </c>
      <c r="H38" s="516" t="n">
        <v>216.935508774172</v>
      </c>
      <c r="I38" s="90" t="n">
        <v>9.44157843335351</v>
      </c>
      <c r="J38" s="516" t="n">
        <v>223.071098685174</v>
      </c>
      <c r="K38" s="90" t="n">
        <v>7.64619589489001</v>
      </c>
      <c r="L38" s="516" t="n">
        <v>230.166028476586</v>
      </c>
      <c r="M38" s="90" t="n">
        <v>6.57693182534848</v>
      </c>
      <c r="N38" s="516" t="n">
        <v>249.8</v>
      </c>
      <c r="O38" s="90" t="n">
        <v>7.3</v>
      </c>
      <c r="P38" s="516" t="n">
        <v>262.1</v>
      </c>
      <c r="Q38" s="90" t="n">
        <v>5.87</v>
      </c>
      <c r="R38" s="516" t="n">
        <v>288.35</v>
      </c>
      <c r="S38" s="90" t="n">
        <v>6.13</v>
      </c>
      <c r="T38" s="516" t="n">
        <v>306.76</v>
      </c>
      <c r="U38" s="133" t="n">
        <v>3.82</v>
      </c>
    </row>
    <row r="39" s="202" customFormat="true" ht="12.75" hidden="false" customHeight="false" outlineLevel="0" collapsed="false">
      <c r="A39" s="438" t="s">
        <v>242</v>
      </c>
      <c r="B39" s="510" t="n">
        <v>202.7</v>
      </c>
      <c r="C39" s="511" t="n">
        <v>9.6</v>
      </c>
      <c r="D39" s="510" t="n">
        <v>204.3</v>
      </c>
      <c r="E39" s="511" t="n">
        <v>9.42</v>
      </c>
      <c r="F39" s="510" t="n">
        <v>216.832718894009</v>
      </c>
      <c r="G39" s="511" t="n">
        <v>9.93687645394934</v>
      </c>
      <c r="H39" s="510" t="n">
        <v>218.763538591312</v>
      </c>
      <c r="I39" s="511" t="n">
        <v>9.5635496378234</v>
      </c>
      <c r="J39" s="510" t="n">
        <v>223.02684462488</v>
      </c>
      <c r="K39" s="511" t="n">
        <v>7.76208044315683</v>
      </c>
      <c r="L39" s="510" t="n">
        <v>224.328823690899</v>
      </c>
      <c r="M39" s="511" t="n">
        <v>6.5852686078966</v>
      </c>
      <c r="N39" s="510" t="n">
        <v>248.7</v>
      </c>
      <c r="O39" s="511" t="n">
        <v>7.64</v>
      </c>
      <c r="P39" s="510" t="n">
        <v>255.6</v>
      </c>
      <c r="Q39" s="511" t="n">
        <v>6.19</v>
      </c>
      <c r="R39" s="510" t="n">
        <v>288.35</v>
      </c>
      <c r="S39" s="511" t="n">
        <v>6.7</v>
      </c>
      <c r="T39" s="510" t="n">
        <v>308.13</v>
      </c>
      <c r="U39" s="512" t="n">
        <v>3.75</v>
      </c>
    </row>
    <row r="40" s="202" customFormat="true" ht="12.75" hidden="false" customHeight="false" outlineLevel="0" collapsed="false">
      <c r="A40" s="442" t="s">
        <v>243</v>
      </c>
      <c r="B40" s="516" t="n">
        <v>202.4</v>
      </c>
      <c r="C40" s="90" t="n">
        <v>9.64</v>
      </c>
      <c r="D40" s="516" t="n">
        <v>209.4</v>
      </c>
      <c r="E40" s="90" t="n">
        <v>9.38</v>
      </c>
      <c r="F40" s="516" t="n">
        <v>218.509664979513</v>
      </c>
      <c r="G40" s="90" t="n">
        <v>10.0212933238444</v>
      </c>
      <c r="H40" s="516" t="n">
        <v>225.363303659743</v>
      </c>
      <c r="I40" s="90" t="n">
        <v>9.60400694252121</v>
      </c>
      <c r="J40" s="516" t="n">
        <v>226.248137535817</v>
      </c>
      <c r="K40" s="90" t="n">
        <v>7.31355355990484</v>
      </c>
      <c r="L40" s="516" t="n">
        <v>228.488173125315</v>
      </c>
      <c r="M40" s="90" t="n">
        <v>6.35172222393537</v>
      </c>
      <c r="N40" s="516" t="n">
        <v>253.1</v>
      </c>
      <c r="O40" s="90" t="n">
        <v>7.56</v>
      </c>
      <c r="P40" s="516" t="n">
        <v>261.2</v>
      </c>
      <c r="Q40" s="90" t="n">
        <v>6.13</v>
      </c>
      <c r="R40" s="516" t="n">
        <v>295.14</v>
      </c>
      <c r="S40" s="90" t="n">
        <v>6.3</v>
      </c>
      <c r="T40" s="516" t="n">
        <v>319.32</v>
      </c>
      <c r="U40" s="133" t="n">
        <v>3.44</v>
      </c>
    </row>
    <row r="41" s="202" customFormat="true" ht="12.75" hidden="false" customHeight="false" outlineLevel="0" collapsed="false">
      <c r="A41" s="442" t="s">
        <v>244</v>
      </c>
      <c r="B41" s="516" t="n">
        <v>207.1</v>
      </c>
      <c r="C41" s="90" t="n">
        <v>9.56</v>
      </c>
      <c r="D41" s="516" t="n">
        <v>211.8</v>
      </c>
      <c r="E41" s="90" t="n">
        <v>9.38</v>
      </c>
      <c r="F41" s="516" t="n">
        <v>224.390344186047</v>
      </c>
      <c r="G41" s="90" t="n">
        <v>9.94296193319598</v>
      </c>
      <c r="H41" s="516" t="n">
        <v>236.130383022774</v>
      </c>
      <c r="I41" s="90" t="n">
        <v>9.59081141130096</v>
      </c>
      <c r="J41" s="516" t="n">
        <v>231.407775971997</v>
      </c>
      <c r="K41" s="90" t="n">
        <v>7.64500096594827</v>
      </c>
      <c r="L41" s="516" t="n">
        <v>232.380989583333</v>
      </c>
      <c r="M41" s="90" t="n">
        <v>6.4633866405631</v>
      </c>
      <c r="N41" s="516" t="n">
        <v>256.1</v>
      </c>
      <c r="O41" s="90" t="n">
        <v>7.39</v>
      </c>
      <c r="P41" s="516" t="n">
        <v>261.2</v>
      </c>
      <c r="Q41" s="90" t="n">
        <v>5.74</v>
      </c>
      <c r="R41" s="516" t="n">
        <v>289.64</v>
      </c>
      <c r="S41" s="90" t="n">
        <v>6.88</v>
      </c>
      <c r="T41" s="516" t="n">
        <v>305.37</v>
      </c>
      <c r="U41" s="133" t="n">
        <v>3.64</v>
      </c>
    </row>
    <row r="42" s="202" customFormat="true" ht="12.75" hidden="false" customHeight="false" outlineLevel="0" collapsed="false">
      <c r="A42" s="446" t="s">
        <v>245</v>
      </c>
      <c r="B42" s="516" t="n">
        <v>213.9</v>
      </c>
      <c r="C42" s="90" t="n">
        <v>10.28</v>
      </c>
      <c r="D42" s="516" t="n">
        <v>211</v>
      </c>
      <c r="E42" s="90" t="n">
        <v>9.99</v>
      </c>
      <c r="F42" s="516" t="n">
        <v>233.511237987564</v>
      </c>
      <c r="G42" s="90" t="n">
        <v>10.2767767140702</v>
      </c>
      <c r="H42" s="516" t="n">
        <v>231.777201315309</v>
      </c>
      <c r="I42" s="90" t="n">
        <v>9.94433130477249</v>
      </c>
      <c r="J42" s="516" t="n">
        <v>239.825885959534</v>
      </c>
      <c r="K42" s="90" t="n">
        <v>8.07757334196212</v>
      </c>
      <c r="L42" s="516" t="n">
        <v>242.601428571429</v>
      </c>
      <c r="M42" s="90" t="n">
        <v>6.71499243954086</v>
      </c>
      <c r="N42" s="516" t="n">
        <v>255.1</v>
      </c>
      <c r="O42" s="90" t="n">
        <v>7.95</v>
      </c>
      <c r="P42" s="516" t="n">
        <v>258.9</v>
      </c>
      <c r="Q42" s="90" t="n">
        <v>6.56</v>
      </c>
      <c r="R42" s="516" t="n">
        <v>269.75</v>
      </c>
      <c r="S42" s="90" t="n">
        <v>7.94</v>
      </c>
      <c r="T42" s="516" t="n">
        <v>283.75</v>
      </c>
      <c r="U42" s="133" t="n">
        <v>4.86</v>
      </c>
    </row>
    <row r="43" s="202" customFormat="true" ht="12.75" hidden="false" customHeight="false" outlineLevel="0" collapsed="false">
      <c r="A43" s="446" t="s">
        <v>246</v>
      </c>
      <c r="B43" s="516" t="n">
        <v>207.1</v>
      </c>
      <c r="C43" s="90" t="n">
        <v>9.62</v>
      </c>
      <c r="D43" s="516" t="n">
        <v>208</v>
      </c>
      <c r="E43" s="90" t="n">
        <v>9.42</v>
      </c>
      <c r="F43" s="516" t="n">
        <v>220.696741772152</v>
      </c>
      <c r="G43" s="90" t="n">
        <v>9.97076411186973</v>
      </c>
      <c r="H43" s="516" t="n">
        <v>218.995605726872</v>
      </c>
      <c r="I43" s="90" t="n">
        <v>9.60844281804312</v>
      </c>
      <c r="J43" s="516" t="n">
        <v>226.878048800786</v>
      </c>
      <c r="K43" s="90" t="n">
        <v>7.79590385235666</v>
      </c>
      <c r="L43" s="516" t="n">
        <v>225.752372055922</v>
      </c>
      <c r="M43" s="90" t="n">
        <v>6.62564636344139</v>
      </c>
      <c r="N43" s="516" t="n">
        <v>255.6</v>
      </c>
      <c r="O43" s="90" t="n">
        <v>7.74</v>
      </c>
      <c r="P43" s="516" t="n">
        <v>261.1</v>
      </c>
      <c r="Q43" s="90" t="n">
        <v>6.33</v>
      </c>
      <c r="R43" s="516" t="n">
        <v>301.58</v>
      </c>
      <c r="S43" s="90" t="n">
        <v>6.12</v>
      </c>
      <c r="T43" s="516" t="n">
        <v>318.13</v>
      </c>
      <c r="U43" s="133" t="n">
        <v>3.39</v>
      </c>
    </row>
    <row r="44" s="202" customFormat="true" ht="12.75" hidden="false" customHeight="false" outlineLevel="0" collapsed="false">
      <c r="A44" s="446" t="s">
        <v>247</v>
      </c>
      <c r="B44" s="516" t="n">
        <v>203.2</v>
      </c>
      <c r="C44" s="90" t="n">
        <v>9.46</v>
      </c>
      <c r="D44" s="516" t="n">
        <v>204.6</v>
      </c>
      <c r="E44" s="90" t="n">
        <v>9.31</v>
      </c>
      <c r="F44" s="516" t="n">
        <v>212.789312267658</v>
      </c>
      <c r="G44" s="90" t="n">
        <v>9.85469674636651</v>
      </c>
      <c r="H44" s="516" t="n">
        <v>227.537333333333</v>
      </c>
      <c r="I44" s="90" t="n">
        <v>9.41001832416172</v>
      </c>
      <c r="J44" s="516" t="n">
        <v>223.517205926822</v>
      </c>
      <c r="K44" s="90" t="n">
        <v>7.75996863537559</v>
      </c>
      <c r="L44" s="516" t="n">
        <v>229.603223345413</v>
      </c>
      <c r="M44" s="90" t="n">
        <v>6.34622095834583</v>
      </c>
      <c r="N44" s="516" t="n">
        <v>245.4</v>
      </c>
      <c r="O44" s="90" t="n">
        <v>7.52</v>
      </c>
      <c r="P44" s="516" t="n">
        <v>258.2</v>
      </c>
      <c r="Q44" s="90" t="n">
        <v>5.88</v>
      </c>
      <c r="R44" s="516" t="n">
        <v>280.6</v>
      </c>
      <c r="S44" s="90" t="n">
        <v>7.41</v>
      </c>
      <c r="T44" s="516" t="n">
        <v>307.24</v>
      </c>
      <c r="U44" s="133" t="n">
        <v>3.93</v>
      </c>
    </row>
    <row r="45" s="202" customFormat="true" ht="12.75" hidden="false" customHeight="false" outlineLevel="0" collapsed="false">
      <c r="A45" s="446" t="s">
        <v>248</v>
      </c>
      <c r="B45" s="516" t="n">
        <v>197.8</v>
      </c>
      <c r="C45" s="90" t="n">
        <v>9.54</v>
      </c>
      <c r="D45" s="516" t="n">
        <v>200.2</v>
      </c>
      <c r="E45" s="90" t="n">
        <v>9.37</v>
      </c>
      <c r="F45" s="516" t="n">
        <v>214.509185388537</v>
      </c>
      <c r="G45" s="90" t="n">
        <v>9.88120589448668</v>
      </c>
      <c r="H45" s="516" t="n">
        <v>218.186768630671</v>
      </c>
      <c r="I45" s="90" t="n">
        <v>9.51648419075211</v>
      </c>
      <c r="J45" s="516" t="n">
        <v>217.632582778834</v>
      </c>
      <c r="K45" s="90" t="n">
        <v>7.75498496261216</v>
      </c>
      <c r="L45" s="516" t="n">
        <v>221.899354013862</v>
      </c>
      <c r="M45" s="90" t="n">
        <v>6.52110108230831</v>
      </c>
      <c r="N45" s="516" t="n">
        <v>242.5</v>
      </c>
      <c r="O45" s="90" t="n">
        <v>7.51</v>
      </c>
      <c r="P45" s="516" t="n">
        <v>255.5</v>
      </c>
      <c r="Q45" s="90" t="n">
        <v>5.83</v>
      </c>
      <c r="R45" s="516" t="n">
        <v>274.88</v>
      </c>
      <c r="S45" s="90" t="n">
        <v>7.2</v>
      </c>
      <c r="T45" s="516" t="n">
        <v>297.34</v>
      </c>
      <c r="U45" s="133" t="n">
        <v>4.06</v>
      </c>
    </row>
    <row r="46" s="202" customFormat="true" ht="12.75" hidden="false" customHeight="false" outlineLevel="0" collapsed="false">
      <c r="A46" s="446" t="s">
        <v>249</v>
      </c>
      <c r="B46" s="516" t="n">
        <v>198.5</v>
      </c>
      <c r="C46" s="90" t="n">
        <v>9.55</v>
      </c>
      <c r="D46" s="516" t="n">
        <v>198.9</v>
      </c>
      <c r="E46" s="90" t="n">
        <v>9.35</v>
      </c>
      <c r="F46" s="516" t="n">
        <v>210.61393486032</v>
      </c>
      <c r="G46" s="90" t="n">
        <v>9.85912949345726</v>
      </c>
      <c r="H46" s="516" t="n">
        <v>213.014571774438</v>
      </c>
      <c r="I46" s="90" t="n">
        <v>9.46943995052693</v>
      </c>
      <c r="J46" s="516" t="n">
        <v>215.69972025596</v>
      </c>
      <c r="K46" s="90" t="n">
        <v>7.67875377845727</v>
      </c>
      <c r="L46" s="516" t="n">
        <v>216.436304437597</v>
      </c>
      <c r="M46" s="90" t="n">
        <v>6.57898837878122</v>
      </c>
      <c r="N46" s="516" t="n">
        <v>239.9</v>
      </c>
      <c r="O46" s="90" t="n">
        <v>7.5</v>
      </c>
      <c r="P46" s="516" t="n">
        <v>245.2</v>
      </c>
      <c r="Q46" s="90" t="n">
        <v>6.11</v>
      </c>
      <c r="R46" s="516" t="n">
        <v>275.45</v>
      </c>
      <c r="S46" s="90" t="n">
        <v>7.25</v>
      </c>
      <c r="T46" s="516" t="n">
        <v>293.61</v>
      </c>
      <c r="U46" s="133" t="n">
        <v>4.36</v>
      </c>
    </row>
    <row r="47" s="202" customFormat="true" ht="12.75" hidden="false" customHeight="false" outlineLevel="0" collapsed="false">
      <c r="A47" s="446" t="s">
        <v>250</v>
      </c>
      <c r="B47" s="516" t="n">
        <v>205.2</v>
      </c>
      <c r="C47" s="90" t="n">
        <v>10.29</v>
      </c>
      <c r="D47" s="516" t="n">
        <v>202.3</v>
      </c>
      <c r="E47" s="90" t="n">
        <v>10.09</v>
      </c>
      <c r="F47" s="516" t="n">
        <v>221.505350614822</v>
      </c>
      <c r="G47" s="90" t="n">
        <v>10.300623794466</v>
      </c>
      <c r="H47" s="516" t="n">
        <v>230.95409035409</v>
      </c>
      <c r="I47" s="90" t="n">
        <v>9.84925322783759</v>
      </c>
      <c r="J47" s="516" t="n">
        <v>239.333265570135</v>
      </c>
      <c r="K47" s="90" t="n">
        <v>8.09577037267719</v>
      </c>
      <c r="L47" s="516" t="n">
        <v>242.143366150961</v>
      </c>
      <c r="M47" s="90" t="n">
        <v>6.7141235891838</v>
      </c>
      <c r="N47" s="516" t="n">
        <v>254.3</v>
      </c>
      <c r="O47" s="90" t="n">
        <v>8.12</v>
      </c>
      <c r="P47" s="516" t="n">
        <v>258.2</v>
      </c>
      <c r="Q47" s="90" t="n">
        <v>6.67</v>
      </c>
      <c r="R47" s="516" t="n">
        <v>274.06</v>
      </c>
      <c r="S47" s="90" t="n">
        <v>7.44</v>
      </c>
      <c r="T47" s="516" t="n">
        <v>291.15</v>
      </c>
      <c r="U47" s="133" t="n">
        <v>3.85</v>
      </c>
    </row>
    <row r="48" s="202" customFormat="true" ht="25.5" hidden="false" customHeight="false" outlineLevel="0" collapsed="false">
      <c r="A48" s="438" t="s">
        <v>251</v>
      </c>
      <c r="B48" s="510" t="n">
        <v>205.2</v>
      </c>
      <c r="C48" s="511" t="n">
        <v>9.59</v>
      </c>
      <c r="D48" s="510" t="n">
        <v>206.3</v>
      </c>
      <c r="E48" s="511" t="n">
        <v>9.37</v>
      </c>
      <c r="F48" s="510" t="n">
        <v>222.125534882247</v>
      </c>
      <c r="G48" s="511" t="n">
        <v>9.97467818315162</v>
      </c>
      <c r="H48" s="510" t="n">
        <v>224.775822936491</v>
      </c>
      <c r="I48" s="511" t="n">
        <v>9.48241623696186</v>
      </c>
      <c r="J48" s="510" t="n">
        <v>227.177456542216</v>
      </c>
      <c r="K48" s="511" t="n">
        <v>7.84994091626276</v>
      </c>
      <c r="L48" s="510" t="n">
        <v>224.170928562636</v>
      </c>
      <c r="M48" s="511" t="n">
        <v>6.45334103366707</v>
      </c>
      <c r="N48" s="510" t="n">
        <v>252.5</v>
      </c>
      <c r="O48" s="511" t="n">
        <v>7.63</v>
      </c>
      <c r="P48" s="510" t="n">
        <v>255.1</v>
      </c>
      <c r="Q48" s="511" t="n">
        <v>5.94</v>
      </c>
      <c r="R48" s="510" t="n">
        <v>285.29</v>
      </c>
      <c r="S48" s="511" t="n">
        <v>8.28</v>
      </c>
      <c r="T48" s="510" t="n">
        <v>304.27</v>
      </c>
      <c r="U48" s="512" t="n">
        <v>3.95</v>
      </c>
    </row>
    <row r="49" s="202" customFormat="true" ht="12.75" hidden="false" customHeight="false" outlineLevel="0" collapsed="false">
      <c r="A49" s="442" t="s">
        <v>252</v>
      </c>
      <c r="B49" s="516" t="n">
        <v>214.3</v>
      </c>
      <c r="C49" s="90" t="n">
        <v>9.59</v>
      </c>
      <c r="D49" s="516" t="n">
        <v>218.8</v>
      </c>
      <c r="E49" s="90" t="n">
        <v>9.37</v>
      </c>
      <c r="F49" s="516" t="n">
        <v>230.739953850098</v>
      </c>
      <c r="G49" s="90" t="n">
        <v>9.92120025044</v>
      </c>
      <c r="H49" s="516" t="n">
        <v>237.747276190476</v>
      </c>
      <c r="I49" s="90" t="n">
        <v>9.38139442346623</v>
      </c>
      <c r="J49" s="516" t="n">
        <v>237.269952507819</v>
      </c>
      <c r="K49" s="90" t="n">
        <v>7.88771438569015</v>
      </c>
      <c r="L49" s="516" t="n">
        <v>233.018772241993</v>
      </c>
      <c r="M49" s="90" t="n">
        <v>6.35938886122916</v>
      </c>
      <c r="N49" s="516" t="n">
        <v>259.2</v>
      </c>
      <c r="O49" s="90" t="n">
        <v>7.61</v>
      </c>
      <c r="P49" s="516" t="n">
        <v>259.6</v>
      </c>
      <c r="Q49" s="90" t="n">
        <v>5.74</v>
      </c>
      <c r="R49" s="516" t="n">
        <v>294.7</v>
      </c>
      <c r="S49" s="90" t="n">
        <v>8.1</v>
      </c>
      <c r="T49" s="516" t="n">
        <v>313.94</v>
      </c>
      <c r="U49" s="133" t="n">
        <v>3.89</v>
      </c>
    </row>
    <row r="50" s="202" customFormat="true" ht="12.75" hidden="false" customHeight="false" outlineLevel="0" collapsed="false">
      <c r="A50" s="442" t="s">
        <v>253</v>
      </c>
      <c r="B50" s="516" t="n">
        <v>206.3</v>
      </c>
      <c r="C50" s="90" t="n">
        <v>9.75</v>
      </c>
      <c r="D50" s="516" t="n">
        <v>284.7</v>
      </c>
      <c r="E50" s="90" t="n">
        <v>9.7</v>
      </c>
      <c r="F50" s="516" t="n">
        <v>241.788916876574</v>
      </c>
      <c r="G50" s="90" t="n">
        <v>9.99114109565352</v>
      </c>
      <c r="H50" s="516" t="n">
        <v>270.256462585034</v>
      </c>
      <c r="I50" s="90" t="n">
        <v>9.68153791938622</v>
      </c>
      <c r="J50" s="516" t="n">
        <v>245.386397058824</v>
      </c>
      <c r="K50" s="90" t="n">
        <v>8.33169149870178</v>
      </c>
      <c r="L50" s="516" t="n">
        <v>236.967123287671</v>
      </c>
      <c r="M50" s="90" t="n">
        <v>7.22160882961627</v>
      </c>
      <c r="N50" s="516" t="n">
        <v>260</v>
      </c>
      <c r="O50" s="90" t="n">
        <v>8.33</v>
      </c>
      <c r="P50" s="516" t="n">
        <v>229.2</v>
      </c>
      <c r="Q50" s="90" t="n">
        <v>6.4</v>
      </c>
      <c r="R50" s="516" t="n">
        <v>295.11</v>
      </c>
      <c r="S50" s="90" t="n">
        <v>9.22</v>
      </c>
      <c r="T50" s="516" t="n">
        <v>300.07</v>
      </c>
      <c r="U50" s="133" t="n">
        <v>3.95</v>
      </c>
    </row>
    <row r="51" s="202" customFormat="true" ht="12.75" hidden="false" customHeight="false" outlineLevel="0" collapsed="false">
      <c r="A51" s="442" t="s">
        <v>254</v>
      </c>
      <c r="B51" s="516" t="n">
        <v>204</v>
      </c>
      <c r="C51" s="90" t="n">
        <v>9.58</v>
      </c>
      <c r="D51" s="516" t="n">
        <v>209.6</v>
      </c>
      <c r="E51" s="90" t="n">
        <v>9.44</v>
      </c>
      <c r="F51" s="516" t="n">
        <v>221.186224241441</v>
      </c>
      <c r="G51" s="90" t="n">
        <v>9.99083050567328</v>
      </c>
      <c r="H51" s="516" t="n">
        <v>235.007851851852</v>
      </c>
      <c r="I51" s="90" t="n">
        <v>9.55998300450797</v>
      </c>
      <c r="J51" s="516" t="n">
        <v>225.349961218837</v>
      </c>
      <c r="K51" s="90" t="n">
        <v>7.66419891764285</v>
      </c>
      <c r="L51" s="516" t="n">
        <v>236.156139489195</v>
      </c>
      <c r="M51" s="90" t="n">
        <v>6.33556541938575</v>
      </c>
      <c r="N51" s="516" t="n">
        <v>248</v>
      </c>
      <c r="O51" s="90" t="n">
        <v>7.43</v>
      </c>
      <c r="P51" s="516" t="n">
        <v>267</v>
      </c>
      <c r="Q51" s="90" t="n">
        <v>5.64</v>
      </c>
      <c r="R51" s="516" t="n">
        <v>268.34</v>
      </c>
      <c r="S51" s="90" t="n">
        <v>7.9</v>
      </c>
      <c r="T51" s="516" t="n">
        <v>313.65</v>
      </c>
      <c r="U51" s="133" t="n">
        <v>3.57</v>
      </c>
    </row>
    <row r="52" s="202" customFormat="true" ht="12.75" hidden="false" customHeight="false" outlineLevel="0" collapsed="false">
      <c r="A52" s="442" t="s">
        <v>255</v>
      </c>
      <c r="B52" s="516" t="n">
        <v>214.2</v>
      </c>
      <c r="C52" s="90" t="n">
        <v>9.74</v>
      </c>
      <c r="D52" s="516" t="n">
        <v>214.5</v>
      </c>
      <c r="E52" s="90" t="n">
        <v>9.5</v>
      </c>
      <c r="F52" s="516" t="n">
        <v>229.408088458043</v>
      </c>
      <c r="G52" s="90" t="n">
        <v>10.1137206284471</v>
      </c>
      <c r="H52" s="516" t="n">
        <v>228.863834422658</v>
      </c>
      <c r="I52" s="90" t="n">
        <v>9.25098431676797</v>
      </c>
      <c r="J52" s="516" t="n">
        <v>232.268333658918</v>
      </c>
      <c r="K52" s="90" t="n">
        <v>7.92881981016359</v>
      </c>
      <c r="L52" s="516" t="n">
        <v>213.099236641221</v>
      </c>
      <c r="M52" s="90" t="n">
        <v>6.26955151615561</v>
      </c>
      <c r="N52" s="516" t="n">
        <v>258.8</v>
      </c>
      <c r="O52" s="90" t="n">
        <v>7.46</v>
      </c>
      <c r="P52" s="516" t="n">
        <v>263.2</v>
      </c>
      <c r="Q52" s="90" t="n">
        <v>5.82</v>
      </c>
      <c r="R52" s="516" t="n">
        <v>286.6</v>
      </c>
      <c r="S52" s="90" t="n">
        <v>9.15</v>
      </c>
      <c r="T52" s="516" t="n">
        <v>299.37</v>
      </c>
      <c r="U52" s="133" t="n">
        <v>3.86</v>
      </c>
    </row>
    <row r="53" s="202" customFormat="true" ht="25.5" hidden="false" customHeight="false" outlineLevel="0" collapsed="false">
      <c r="A53" s="442" t="s">
        <v>256</v>
      </c>
      <c r="B53" s="516" t="n">
        <v>200.5</v>
      </c>
      <c r="C53" s="90" t="n">
        <v>9.64</v>
      </c>
      <c r="D53" s="516" t="n">
        <v>203.6</v>
      </c>
      <c r="E53" s="90" t="n">
        <v>9.48</v>
      </c>
      <c r="F53" s="516" t="n">
        <v>216.373313492064</v>
      </c>
      <c r="G53" s="90" t="n">
        <v>9.89522142311423</v>
      </c>
      <c r="H53" s="516" t="n">
        <v>223.804065533981</v>
      </c>
      <c r="I53" s="90" t="n">
        <v>9.53450369019147</v>
      </c>
      <c r="J53" s="516" t="n">
        <v>216.787057251058</v>
      </c>
      <c r="K53" s="90" t="n">
        <v>7.77786246228898</v>
      </c>
      <c r="L53" s="516" t="n">
        <v>227.372580051527</v>
      </c>
      <c r="M53" s="90" t="n">
        <v>6.62562138772067</v>
      </c>
      <c r="N53" s="516" t="n">
        <v>242.2</v>
      </c>
      <c r="O53" s="90" t="n">
        <v>7.37</v>
      </c>
      <c r="P53" s="516" t="n">
        <v>250.7</v>
      </c>
      <c r="Q53" s="90" t="n">
        <v>6.02</v>
      </c>
      <c r="R53" s="516" t="n">
        <v>279.9</v>
      </c>
      <c r="S53" s="90" t="n">
        <v>7.86</v>
      </c>
      <c r="T53" s="516" t="n">
        <v>298.98</v>
      </c>
      <c r="U53" s="133" t="n">
        <v>4.5</v>
      </c>
    </row>
    <row r="54" s="202" customFormat="true" ht="12.75" hidden="false" customHeight="false" outlineLevel="0" collapsed="false">
      <c r="A54" s="442" t="s">
        <v>257</v>
      </c>
      <c r="B54" s="516" t="n">
        <v>206</v>
      </c>
      <c r="C54" s="90" t="n">
        <v>9.79</v>
      </c>
      <c r="D54" s="516" t="n">
        <v>218.4</v>
      </c>
      <c r="E54" s="90" t="n">
        <v>9.7</v>
      </c>
      <c r="F54" s="516" t="n">
        <v>229.671700310559</v>
      </c>
      <c r="G54" s="90" t="n">
        <v>10.0280136952844</v>
      </c>
      <c r="H54" s="516" t="n">
        <v>238.098028169014</v>
      </c>
      <c r="I54" s="90" t="n">
        <v>8.77109641194064</v>
      </c>
      <c r="J54" s="516" t="n">
        <v>240.727738841756</v>
      </c>
      <c r="K54" s="90" t="n">
        <v>8.1026235314993</v>
      </c>
      <c r="L54" s="516" t="n">
        <v>243.607188498403</v>
      </c>
      <c r="M54" s="90" t="n">
        <v>6.07823345995786</v>
      </c>
      <c r="N54" s="516" t="n">
        <v>263.8</v>
      </c>
      <c r="O54" s="90" t="n">
        <v>8.21</v>
      </c>
      <c r="P54" s="516" t="n">
        <v>255.7</v>
      </c>
      <c r="Q54" s="90" t="n">
        <v>5.99</v>
      </c>
      <c r="R54" s="516" t="n">
        <v>289.21</v>
      </c>
      <c r="S54" s="90" t="n">
        <v>11.18</v>
      </c>
      <c r="T54" s="516" t="n">
        <v>301.94</v>
      </c>
      <c r="U54" s="133" t="n">
        <v>4.33</v>
      </c>
    </row>
    <row r="55" s="202" customFormat="true" ht="12.75" hidden="false" customHeight="false" outlineLevel="0" collapsed="false">
      <c r="A55" s="442" t="s">
        <v>258</v>
      </c>
      <c r="B55" s="516" t="n">
        <v>202.8</v>
      </c>
      <c r="C55" s="90" t="n">
        <v>9.55</v>
      </c>
      <c r="D55" s="516" t="n">
        <v>199.5</v>
      </c>
      <c r="E55" s="90" t="n">
        <v>9.29</v>
      </c>
      <c r="F55" s="516" t="n">
        <v>218.776131737255</v>
      </c>
      <c r="G55" s="90" t="n">
        <v>9.9868909395537</v>
      </c>
      <c r="H55" s="516" t="n">
        <v>216.97363504802</v>
      </c>
      <c r="I55" s="90" t="n">
        <v>9.53951138437486</v>
      </c>
      <c r="J55" s="516" t="n">
        <v>223.244427490759</v>
      </c>
      <c r="K55" s="90" t="n">
        <v>7.83049086361558</v>
      </c>
      <c r="L55" s="516" t="n">
        <v>218.293591790194</v>
      </c>
      <c r="M55" s="90" t="n">
        <v>6.48214653153331</v>
      </c>
      <c r="N55" s="516" t="n">
        <v>249.2</v>
      </c>
      <c r="O55" s="90" t="n">
        <v>7.62</v>
      </c>
      <c r="P55" s="516" t="n">
        <v>252.8</v>
      </c>
      <c r="Q55" s="90" t="n">
        <v>6.03</v>
      </c>
      <c r="R55" s="516" t="n">
        <v>284.07</v>
      </c>
      <c r="S55" s="90" t="n">
        <v>7.53</v>
      </c>
      <c r="T55" s="516" t="n">
        <v>300.81</v>
      </c>
      <c r="U55" s="133" t="n">
        <v>3.89</v>
      </c>
    </row>
    <row r="56" s="202" customFormat="true" ht="25.5" hidden="false" customHeight="false" outlineLevel="0" collapsed="false">
      <c r="A56" s="438" t="s">
        <v>259</v>
      </c>
      <c r="B56" s="510" t="n">
        <v>193.6</v>
      </c>
      <c r="C56" s="511" t="n">
        <v>9.53</v>
      </c>
      <c r="D56" s="510" t="n">
        <v>192.4</v>
      </c>
      <c r="E56" s="511" t="n">
        <v>9.25</v>
      </c>
      <c r="F56" s="510" t="n">
        <v>212.51779104226</v>
      </c>
      <c r="G56" s="511" t="n">
        <v>9.85225411084045</v>
      </c>
      <c r="H56" s="510" t="n">
        <v>215.65408845515</v>
      </c>
      <c r="I56" s="511" t="n">
        <v>9.30264446537646</v>
      </c>
      <c r="J56" s="510" t="n">
        <v>215.715188109728</v>
      </c>
      <c r="K56" s="511" t="n">
        <v>7.66676063626198</v>
      </c>
      <c r="L56" s="510" t="n">
        <v>218.977813318914</v>
      </c>
      <c r="M56" s="511" t="n">
        <v>6.20379353040747</v>
      </c>
      <c r="N56" s="510" t="n">
        <v>239.7</v>
      </c>
      <c r="O56" s="511" t="n">
        <v>7.51</v>
      </c>
      <c r="P56" s="510" t="n">
        <v>247.6</v>
      </c>
      <c r="Q56" s="511" t="n">
        <v>5.77</v>
      </c>
      <c r="R56" s="510" t="n">
        <v>274.14</v>
      </c>
      <c r="S56" s="511" t="n">
        <v>7.5</v>
      </c>
      <c r="T56" s="510" t="n">
        <v>292.59</v>
      </c>
      <c r="U56" s="512" t="n">
        <v>4.4</v>
      </c>
    </row>
    <row r="57" s="202" customFormat="true" ht="12.75" hidden="false" customHeight="false" outlineLevel="0" collapsed="false">
      <c r="A57" s="442" t="s">
        <v>260</v>
      </c>
      <c r="B57" s="516" t="n">
        <v>186.3</v>
      </c>
      <c r="C57" s="90" t="n">
        <v>9.55</v>
      </c>
      <c r="D57" s="516" t="n">
        <v>186.2</v>
      </c>
      <c r="E57" s="90" t="n">
        <v>9.36</v>
      </c>
      <c r="F57" s="516" t="n">
        <v>207.976947149209</v>
      </c>
      <c r="G57" s="90" t="n">
        <v>9.88849972873188</v>
      </c>
      <c r="H57" s="516" t="n">
        <v>208.91692698874</v>
      </c>
      <c r="I57" s="90" t="n">
        <v>9.39428480600375</v>
      </c>
      <c r="J57" s="516" t="n">
        <v>211.408620526565</v>
      </c>
      <c r="K57" s="90" t="n">
        <v>7.76935815701602</v>
      </c>
      <c r="L57" s="516" t="n">
        <v>213.210398039052</v>
      </c>
      <c r="M57" s="90" t="n">
        <v>6.40995209620422</v>
      </c>
      <c r="N57" s="516" t="n">
        <v>236.1</v>
      </c>
      <c r="O57" s="90" t="n">
        <v>7.63</v>
      </c>
      <c r="P57" s="516" t="n">
        <v>243.6</v>
      </c>
      <c r="Q57" s="90" t="n">
        <v>6.02</v>
      </c>
      <c r="R57" s="516" t="n">
        <v>273.5</v>
      </c>
      <c r="S57" s="90" t="n">
        <v>7.79</v>
      </c>
      <c r="T57" s="516" t="n">
        <v>294.21</v>
      </c>
      <c r="U57" s="133" t="n">
        <v>4.71</v>
      </c>
    </row>
    <row r="58" s="202" customFormat="true" ht="12.75" hidden="false" customHeight="false" outlineLevel="0" collapsed="false">
      <c r="A58" s="442" t="s">
        <v>261</v>
      </c>
      <c r="B58" s="516" t="n">
        <v>190.9</v>
      </c>
      <c r="C58" s="90" t="n">
        <v>9.49</v>
      </c>
      <c r="D58" s="516" t="n">
        <v>190.9</v>
      </c>
      <c r="E58" s="90" t="n">
        <v>9.33</v>
      </c>
      <c r="F58" s="516" t="n">
        <v>207.59209475151</v>
      </c>
      <c r="G58" s="90" t="n">
        <v>9.79376348558431</v>
      </c>
      <c r="H58" s="516" t="n">
        <v>212.642203009926</v>
      </c>
      <c r="I58" s="90" t="n">
        <v>9.34706026337727</v>
      </c>
      <c r="J58" s="516" t="n">
        <v>207.989754879411</v>
      </c>
      <c r="K58" s="90" t="n">
        <v>7.45171510746624</v>
      </c>
      <c r="L58" s="516" t="n">
        <v>215.465912838634</v>
      </c>
      <c r="M58" s="90" t="n">
        <v>6.2389681144583</v>
      </c>
      <c r="N58" s="516" t="n">
        <v>234.2</v>
      </c>
      <c r="O58" s="90" t="n">
        <v>7.35</v>
      </c>
      <c r="P58" s="516" t="n">
        <v>247.6</v>
      </c>
      <c r="Q58" s="90" t="n">
        <v>5.49</v>
      </c>
      <c r="R58" s="516" t="n">
        <v>267.28</v>
      </c>
      <c r="S58" s="90" t="n">
        <v>7.54</v>
      </c>
      <c r="T58" s="516" t="n">
        <v>284.27</v>
      </c>
      <c r="U58" s="133" t="n">
        <v>4.73</v>
      </c>
    </row>
    <row r="59" s="202" customFormat="true" ht="12.75" hidden="false" customHeight="false" outlineLevel="0" collapsed="false">
      <c r="A59" s="442" t="s">
        <v>262</v>
      </c>
      <c r="B59" s="516" t="n">
        <v>205.2</v>
      </c>
      <c r="C59" s="90" t="n">
        <v>9.44</v>
      </c>
      <c r="D59" s="516" t="n">
        <v>205.1</v>
      </c>
      <c r="E59" s="90" t="n">
        <v>9.27</v>
      </c>
      <c r="F59" s="516" t="n">
        <v>224.500547162107</v>
      </c>
      <c r="G59" s="90" t="n">
        <v>9.82420363089363</v>
      </c>
      <c r="H59" s="516" t="n">
        <v>230.057178082192</v>
      </c>
      <c r="I59" s="90" t="n">
        <v>9.53473347959834</v>
      </c>
      <c r="J59" s="516" t="n">
        <v>227.591653534115</v>
      </c>
      <c r="K59" s="90" t="n">
        <v>7.40483790231742</v>
      </c>
      <c r="L59" s="516" t="n">
        <v>234.577594663528</v>
      </c>
      <c r="M59" s="90" t="n">
        <v>6.39041951604243</v>
      </c>
      <c r="N59" s="516" t="n">
        <v>250.7</v>
      </c>
      <c r="O59" s="90" t="n">
        <v>7.13</v>
      </c>
      <c r="P59" s="516" t="n">
        <v>257.5</v>
      </c>
      <c r="Q59" s="90" t="n">
        <v>5.6</v>
      </c>
      <c r="R59" s="516" t="n">
        <v>282.04</v>
      </c>
      <c r="S59" s="90" t="n">
        <v>6.52</v>
      </c>
      <c r="T59" s="516" t="n">
        <v>303.68</v>
      </c>
      <c r="U59" s="133" t="n">
        <v>3.58</v>
      </c>
    </row>
    <row r="60" s="202" customFormat="true" ht="12.75" hidden="false" customHeight="false" outlineLevel="0" collapsed="false">
      <c r="A60" s="442" t="s">
        <v>263</v>
      </c>
      <c r="B60" s="516" t="n">
        <v>188.5</v>
      </c>
      <c r="C60" s="90" t="n">
        <v>9.53</v>
      </c>
      <c r="D60" s="516" t="n">
        <v>193.5</v>
      </c>
      <c r="E60" s="90" t="n">
        <v>9.09</v>
      </c>
      <c r="F60" s="516" t="n">
        <v>208.693504996587</v>
      </c>
      <c r="G60" s="90" t="n">
        <v>9.80833194844676</v>
      </c>
      <c r="H60" s="516" t="n">
        <v>216.337474900627</v>
      </c>
      <c r="I60" s="90" t="n">
        <v>9.12354354816413</v>
      </c>
      <c r="J60" s="516" t="n">
        <v>211.991117841097</v>
      </c>
      <c r="K60" s="90" t="n">
        <v>7.65530923034418</v>
      </c>
      <c r="L60" s="516" t="n">
        <v>217.808095075739</v>
      </c>
      <c r="M60" s="90" t="n">
        <v>5.95453009760236</v>
      </c>
      <c r="N60" s="516" t="n">
        <v>238.2</v>
      </c>
      <c r="O60" s="90" t="n">
        <v>7.4</v>
      </c>
      <c r="P60" s="516" t="n">
        <v>252.1</v>
      </c>
      <c r="Q60" s="90" t="n">
        <v>5.34</v>
      </c>
      <c r="R60" s="516" t="n">
        <v>278.84</v>
      </c>
      <c r="S60" s="90" t="n">
        <v>7.28</v>
      </c>
      <c r="T60" s="516" t="n">
        <v>298.08</v>
      </c>
      <c r="U60" s="133" t="n">
        <v>4.14</v>
      </c>
    </row>
    <row r="61" s="202" customFormat="true" ht="12.75" hidden="false" customHeight="false" outlineLevel="0" collapsed="false">
      <c r="A61" s="442" t="s">
        <v>264</v>
      </c>
      <c r="B61" s="516" t="n">
        <v>189.6</v>
      </c>
      <c r="C61" s="90" t="n">
        <v>9.55</v>
      </c>
      <c r="D61" s="516" t="n">
        <v>188.6</v>
      </c>
      <c r="E61" s="90" t="n">
        <v>9.32</v>
      </c>
      <c r="F61" s="516" t="n">
        <v>210.214454976303</v>
      </c>
      <c r="G61" s="90" t="n">
        <v>9.85141843809855</v>
      </c>
      <c r="H61" s="516" t="n">
        <v>212.943037480479</v>
      </c>
      <c r="I61" s="90" t="n">
        <v>9.30299936813</v>
      </c>
      <c r="J61" s="516" t="n">
        <v>215.391478509399</v>
      </c>
      <c r="K61" s="90" t="n">
        <v>7.3006808487883</v>
      </c>
      <c r="L61" s="516" t="n">
        <v>217.765589572598</v>
      </c>
      <c r="M61" s="90" t="n">
        <v>5.90279638269404</v>
      </c>
      <c r="N61" s="516" t="n">
        <v>238.6</v>
      </c>
      <c r="O61" s="90" t="n">
        <v>7.15</v>
      </c>
      <c r="P61" s="516" t="n">
        <v>242.9</v>
      </c>
      <c r="Q61" s="90" t="n">
        <v>5.45</v>
      </c>
      <c r="R61" s="516" t="n">
        <v>275.24</v>
      </c>
      <c r="S61" s="90" t="n">
        <v>6.3</v>
      </c>
      <c r="T61" s="516" t="n">
        <v>290.97</v>
      </c>
      <c r="U61" s="133" t="n">
        <v>3.68</v>
      </c>
    </row>
    <row r="62" s="202" customFormat="true" ht="12.75" hidden="false" customHeight="false" outlineLevel="0" collapsed="false">
      <c r="A62" s="442" t="s">
        <v>265</v>
      </c>
      <c r="B62" s="516" t="n">
        <v>198.2</v>
      </c>
      <c r="C62" s="90" t="n">
        <v>9.43</v>
      </c>
      <c r="D62" s="516" t="n">
        <v>192.2</v>
      </c>
      <c r="E62" s="90" t="n">
        <v>9.25</v>
      </c>
      <c r="F62" s="516" t="n">
        <v>222.176201694722</v>
      </c>
      <c r="G62" s="90" t="n">
        <v>9.63606842785026</v>
      </c>
      <c r="H62" s="516" t="n">
        <v>224.186475288547</v>
      </c>
      <c r="I62" s="90" t="n">
        <v>9.19606644840356</v>
      </c>
      <c r="J62" s="516" t="n">
        <v>221.456590518423</v>
      </c>
      <c r="K62" s="90" t="n">
        <v>7.23741602863787</v>
      </c>
      <c r="L62" s="516" t="n">
        <v>220.888372757399</v>
      </c>
      <c r="M62" s="90" t="n">
        <v>6.10416473350424</v>
      </c>
      <c r="N62" s="516" t="n">
        <v>246.3</v>
      </c>
      <c r="O62" s="90" t="n">
        <v>7.2</v>
      </c>
      <c r="P62" s="516" t="n">
        <v>254</v>
      </c>
      <c r="Q62" s="90" t="n">
        <v>5.82</v>
      </c>
      <c r="R62" s="516" t="n">
        <v>283.9</v>
      </c>
      <c r="S62" s="90" t="n">
        <v>6.89</v>
      </c>
      <c r="T62" s="516" t="n">
        <v>298.57</v>
      </c>
      <c r="U62" s="133" t="n">
        <v>4.51</v>
      </c>
    </row>
    <row r="63" s="202" customFormat="true" ht="12.75" hidden="false" customHeight="false" outlineLevel="0" collapsed="false">
      <c r="A63" s="442" t="s">
        <v>266</v>
      </c>
      <c r="B63" s="516" t="n">
        <v>194.6</v>
      </c>
      <c r="C63" s="90" t="n">
        <v>9.62</v>
      </c>
      <c r="D63" s="516" t="n">
        <v>193</v>
      </c>
      <c r="E63" s="90" t="n">
        <v>9.4</v>
      </c>
      <c r="F63" s="516" t="n">
        <v>211.825050952076</v>
      </c>
      <c r="G63" s="90" t="n">
        <v>9.87641503555919</v>
      </c>
      <c r="H63" s="516" t="n">
        <v>216.822128249567</v>
      </c>
      <c r="I63" s="90" t="n">
        <v>9.33988535451689</v>
      </c>
      <c r="J63" s="516" t="n">
        <v>214.015051485123</v>
      </c>
      <c r="K63" s="90" t="n">
        <v>7.82102799931108</v>
      </c>
      <c r="L63" s="516" t="n">
        <v>219.310065025731</v>
      </c>
      <c r="M63" s="90" t="n">
        <v>6.41287309683876</v>
      </c>
      <c r="N63" s="516" t="n">
        <v>236.9</v>
      </c>
      <c r="O63" s="90" t="n">
        <v>7.58</v>
      </c>
      <c r="P63" s="516" t="n">
        <v>246.2</v>
      </c>
      <c r="Q63" s="90" t="n">
        <v>5.96</v>
      </c>
      <c r="R63" s="516" t="n">
        <v>267.91</v>
      </c>
      <c r="S63" s="90" t="n">
        <v>7.84</v>
      </c>
      <c r="T63" s="516" t="n">
        <v>285.71</v>
      </c>
      <c r="U63" s="133" t="n">
        <v>5.03</v>
      </c>
    </row>
    <row r="64" s="202" customFormat="true" ht="12.75" hidden="false" customHeight="false" outlineLevel="0" collapsed="false">
      <c r="A64" s="442" t="s">
        <v>267</v>
      </c>
      <c r="B64" s="516" t="n">
        <v>200.7</v>
      </c>
      <c r="C64" s="90" t="n">
        <v>9.48</v>
      </c>
      <c r="D64" s="516" t="n">
        <v>202.8</v>
      </c>
      <c r="E64" s="90" t="n">
        <v>9.28</v>
      </c>
      <c r="F64" s="516" t="n">
        <v>218.585962341238</v>
      </c>
      <c r="G64" s="90" t="n">
        <v>9.86435526940868</v>
      </c>
      <c r="H64" s="516" t="n">
        <v>225.468878591288</v>
      </c>
      <c r="I64" s="90" t="n">
        <v>9.26757797446672</v>
      </c>
      <c r="J64" s="516" t="n">
        <v>218.115689907654</v>
      </c>
      <c r="K64" s="90" t="n">
        <v>7.68360017746979</v>
      </c>
      <c r="L64" s="516" t="n">
        <v>219.885380181778</v>
      </c>
      <c r="M64" s="90" t="n">
        <v>6.15303540280831</v>
      </c>
      <c r="N64" s="516" t="n">
        <v>240.9</v>
      </c>
      <c r="O64" s="90" t="n">
        <v>7.62</v>
      </c>
      <c r="P64" s="516" t="n">
        <v>251.8</v>
      </c>
      <c r="Q64" s="90" t="n">
        <v>5.83</v>
      </c>
      <c r="R64" s="516" t="n">
        <v>278.66</v>
      </c>
      <c r="S64" s="90" t="n">
        <v>7.14</v>
      </c>
      <c r="T64" s="516" t="n">
        <v>303.95</v>
      </c>
      <c r="U64" s="133" t="n">
        <v>3.51</v>
      </c>
    </row>
    <row r="65" s="202" customFormat="true" ht="12.75" hidden="false" customHeight="false" outlineLevel="0" collapsed="false">
      <c r="A65" s="442" t="s">
        <v>268</v>
      </c>
      <c r="B65" s="516" t="n">
        <v>192.4</v>
      </c>
      <c r="C65" s="90" t="n">
        <v>9.54</v>
      </c>
      <c r="D65" s="516" t="n">
        <v>193.3</v>
      </c>
      <c r="E65" s="90" t="n">
        <v>9.28</v>
      </c>
      <c r="F65" s="516" t="n">
        <v>207.498206131768</v>
      </c>
      <c r="G65" s="90" t="n">
        <v>9.80394478633656</v>
      </c>
      <c r="H65" s="516" t="n">
        <v>212.838500164636</v>
      </c>
      <c r="I65" s="90" t="n">
        <v>9.29648492604374</v>
      </c>
      <c r="J65" s="516" t="n">
        <v>214.308254465685</v>
      </c>
      <c r="K65" s="90" t="n">
        <v>7.69011914251627</v>
      </c>
      <c r="L65" s="516" t="n">
        <v>222.277018125653</v>
      </c>
      <c r="M65" s="90" t="n">
        <v>6.27808901357536</v>
      </c>
      <c r="N65" s="516" t="n">
        <v>238.4</v>
      </c>
      <c r="O65" s="90" t="n">
        <v>7.57</v>
      </c>
      <c r="P65" s="516" t="n">
        <v>244.8</v>
      </c>
      <c r="Q65" s="90" t="n">
        <v>6.15</v>
      </c>
      <c r="R65" s="516" t="n">
        <v>266.24</v>
      </c>
      <c r="S65" s="90" t="n">
        <v>7.88</v>
      </c>
      <c r="T65" s="516" t="n">
        <v>284.73</v>
      </c>
      <c r="U65" s="133" t="n">
        <v>5.08</v>
      </c>
    </row>
    <row r="66" s="202" customFormat="true" ht="12.75" hidden="false" customHeight="false" outlineLevel="0" collapsed="false">
      <c r="A66" s="442" t="s">
        <v>269</v>
      </c>
      <c r="B66" s="516" t="n">
        <v>200.6</v>
      </c>
      <c r="C66" s="90" t="n">
        <v>9.49</v>
      </c>
      <c r="D66" s="516" t="n">
        <v>192.2</v>
      </c>
      <c r="E66" s="90" t="n">
        <v>9.15</v>
      </c>
      <c r="F66" s="516" t="n">
        <v>217.464277787026</v>
      </c>
      <c r="G66" s="90" t="n">
        <v>9.87711458330875</v>
      </c>
      <c r="H66" s="516" t="n">
        <v>213.246442590775</v>
      </c>
      <c r="I66" s="90" t="n">
        <v>9.30012057168004</v>
      </c>
      <c r="J66" s="516" t="n">
        <v>219.350232594051</v>
      </c>
      <c r="K66" s="90" t="n">
        <v>7.77046769045161</v>
      </c>
      <c r="L66" s="516" t="n">
        <v>217.834833460463</v>
      </c>
      <c r="M66" s="90" t="n">
        <v>6.34479246007716</v>
      </c>
      <c r="N66" s="516" t="n">
        <v>241.9</v>
      </c>
      <c r="O66" s="90" t="n">
        <v>7.59</v>
      </c>
      <c r="P66" s="516" t="n">
        <v>246</v>
      </c>
      <c r="Q66" s="90" t="n">
        <v>5.88</v>
      </c>
      <c r="R66" s="516" t="n">
        <v>273</v>
      </c>
      <c r="S66" s="90" t="n">
        <v>7.99</v>
      </c>
      <c r="T66" s="516" t="n">
        <v>285.88</v>
      </c>
      <c r="U66" s="133" t="n">
        <v>4.45</v>
      </c>
    </row>
    <row r="67" s="202" customFormat="true" ht="12.75" hidden="false" customHeight="false" outlineLevel="0" collapsed="false">
      <c r="A67" s="442" t="s">
        <v>270</v>
      </c>
      <c r="B67" s="516" t="n">
        <v>198</v>
      </c>
      <c r="C67" s="90" t="n">
        <v>9.51</v>
      </c>
      <c r="D67" s="516" t="n">
        <v>194.7</v>
      </c>
      <c r="E67" s="90" t="n">
        <v>9.26</v>
      </c>
      <c r="F67" s="516" t="n">
        <v>217.768303776767</v>
      </c>
      <c r="G67" s="90" t="n">
        <v>9.8478249933045</v>
      </c>
      <c r="H67" s="516" t="n">
        <v>220.993632392473</v>
      </c>
      <c r="I67" s="90" t="n">
        <v>9.47154290316197</v>
      </c>
      <c r="J67" s="516" t="n">
        <v>223.19821824848</v>
      </c>
      <c r="K67" s="90" t="n">
        <v>7.24249672207196</v>
      </c>
      <c r="L67" s="516" t="n">
        <v>225.422158419186</v>
      </c>
      <c r="M67" s="90" t="n">
        <v>5.92908747617299</v>
      </c>
      <c r="N67" s="516" t="n">
        <v>246</v>
      </c>
      <c r="O67" s="90" t="n">
        <v>7.04</v>
      </c>
      <c r="P67" s="516" t="n">
        <v>245.2</v>
      </c>
      <c r="Q67" s="90" t="n">
        <v>5.37</v>
      </c>
      <c r="R67" s="516" t="n">
        <v>281.44</v>
      </c>
      <c r="S67" s="90" t="n">
        <v>6.54</v>
      </c>
      <c r="T67" s="516" t="n">
        <v>291.43</v>
      </c>
      <c r="U67" s="133" t="n">
        <v>4.01</v>
      </c>
    </row>
    <row r="68" s="202" customFormat="true" ht="12.75" hidden="false" customHeight="false" outlineLevel="0" collapsed="false">
      <c r="A68" s="442" t="s">
        <v>271</v>
      </c>
      <c r="B68" s="516" t="n">
        <v>197.2</v>
      </c>
      <c r="C68" s="90" t="n">
        <v>9.54</v>
      </c>
      <c r="D68" s="516" t="n">
        <v>190.4</v>
      </c>
      <c r="E68" s="90" t="n">
        <v>9.07</v>
      </c>
      <c r="F68" s="516" t="n">
        <v>215.599304679967</v>
      </c>
      <c r="G68" s="90" t="n">
        <v>9.94943877318422</v>
      </c>
      <c r="H68" s="516" t="n">
        <v>211.977667339649</v>
      </c>
      <c r="I68" s="90" t="n">
        <v>9.26780169807232</v>
      </c>
      <c r="J68" s="516" t="n">
        <v>217.95022333928</v>
      </c>
      <c r="K68" s="90" t="n">
        <v>7.87058792891666</v>
      </c>
      <c r="L68" s="516" t="n">
        <v>218.810885905345</v>
      </c>
      <c r="M68" s="90" t="n">
        <v>6.22531298003109</v>
      </c>
      <c r="N68" s="516" t="n">
        <v>240.1</v>
      </c>
      <c r="O68" s="90" t="n">
        <v>7.79</v>
      </c>
      <c r="P68" s="516" t="n">
        <v>245.5</v>
      </c>
      <c r="Q68" s="90" t="n">
        <v>6</v>
      </c>
      <c r="R68" s="516" t="n">
        <v>267.1</v>
      </c>
      <c r="S68" s="90" t="n">
        <v>8.24</v>
      </c>
      <c r="T68" s="516" t="n">
        <v>283.73</v>
      </c>
      <c r="U68" s="133" t="n">
        <v>4.85</v>
      </c>
    </row>
    <row r="69" s="202" customFormat="true" ht="12.75" hidden="false" customHeight="false" outlineLevel="0" collapsed="false">
      <c r="A69" s="442" t="s">
        <v>272</v>
      </c>
      <c r="B69" s="516" t="n">
        <v>202.8</v>
      </c>
      <c r="C69" s="90" t="n">
        <v>9.59</v>
      </c>
      <c r="D69" s="516" t="n">
        <v>203.2</v>
      </c>
      <c r="E69" s="90" t="n">
        <v>9.35</v>
      </c>
      <c r="F69" s="516" t="n">
        <v>219.371595107839</v>
      </c>
      <c r="G69" s="90" t="n">
        <v>9.90784926504982</v>
      </c>
      <c r="H69" s="516" t="n">
        <v>222.521028956986</v>
      </c>
      <c r="I69" s="90" t="n">
        <v>9.36166119377547</v>
      </c>
      <c r="J69" s="516" t="n">
        <v>223.545971138846</v>
      </c>
      <c r="K69" s="90" t="n">
        <v>7.8250309285939</v>
      </c>
      <c r="L69" s="516" t="n">
        <v>224.749142320044</v>
      </c>
      <c r="M69" s="90" t="n">
        <v>6.36084642066141</v>
      </c>
      <c r="N69" s="516" t="n">
        <v>245.8</v>
      </c>
      <c r="O69" s="90" t="n">
        <v>7.73</v>
      </c>
      <c r="P69" s="516" t="n">
        <v>252.1</v>
      </c>
      <c r="Q69" s="90" t="n">
        <v>5.89</v>
      </c>
      <c r="R69" s="516" t="n">
        <v>278.21</v>
      </c>
      <c r="S69" s="90" t="n">
        <v>7.8</v>
      </c>
      <c r="T69" s="516" t="n">
        <v>300.95</v>
      </c>
      <c r="U69" s="133" t="n">
        <v>3.83</v>
      </c>
    </row>
    <row r="70" s="202" customFormat="true" ht="12.75" hidden="false" customHeight="false" outlineLevel="0" collapsed="false">
      <c r="A70" s="442" t="s">
        <v>273</v>
      </c>
      <c r="B70" s="516" t="n">
        <v>190.1</v>
      </c>
      <c r="C70" s="90" t="n">
        <v>9.53</v>
      </c>
      <c r="D70" s="516" t="n">
        <v>188.3</v>
      </c>
      <c r="E70" s="90" t="n">
        <v>9.32</v>
      </c>
      <c r="F70" s="516" t="n">
        <v>209.173044403084</v>
      </c>
      <c r="G70" s="90" t="n">
        <v>9.92151971459711</v>
      </c>
      <c r="H70" s="516" t="n">
        <v>214.04942949408</v>
      </c>
      <c r="I70" s="90" t="n">
        <v>9.48302660693445</v>
      </c>
      <c r="J70" s="516" t="n">
        <v>213.891160730108</v>
      </c>
      <c r="K70" s="90" t="n">
        <v>7.70411109401253</v>
      </c>
      <c r="L70" s="516" t="n">
        <v>213.35743373494</v>
      </c>
      <c r="M70" s="90" t="n">
        <v>6.3438856143153</v>
      </c>
      <c r="N70" s="516" t="n">
        <v>238.9</v>
      </c>
      <c r="O70" s="90" t="n">
        <v>7.48</v>
      </c>
      <c r="P70" s="516" t="n">
        <v>244.5</v>
      </c>
      <c r="Q70" s="90" t="n">
        <v>5.75</v>
      </c>
      <c r="R70" s="516" t="n">
        <v>272.88</v>
      </c>
      <c r="S70" s="90" t="n">
        <v>7.39</v>
      </c>
      <c r="T70" s="516" t="n">
        <v>290.92</v>
      </c>
      <c r="U70" s="133" t="n">
        <v>4.48</v>
      </c>
    </row>
    <row r="71" s="202" customFormat="true" ht="25.5" hidden="false" customHeight="false" outlineLevel="0" collapsed="false">
      <c r="A71" s="438" t="s">
        <v>274</v>
      </c>
      <c r="B71" s="510" t="n">
        <v>194.7</v>
      </c>
      <c r="C71" s="511" t="n">
        <v>9.6</v>
      </c>
      <c r="D71" s="510" t="n">
        <v>191.2</v>
      </c>
      <c r="E71" s="511" t="n">
        <v>9.39</v>
      </c>
      <c r="F71" s="510" t="n">
        <v>213.252531292381</v>
      </c>
      <c r="G71" s="511" t="n">
        <v>9.88834729368286</v>
      </c>
      <c r="H71" s="510" t="n">
        <v>214.109448926383</v>
      </c>
      <c r="I71" s="511" t="n">
        <v>9.3827509903895</v>
      </c>
      <c r="J71" s="510" t="n">
        <v>214.897604779491</v>
      </c>
      <c r="K71" s="511" t="n">
        <v>7.85770014133715</v>
      </c>
      <c r="L71" s="510" t="n">
        <v>216.851928116513</v>
      </c>
      <c r="M71" s="511" t="n">
        <v>6.40811128285316</v>
      </c>
      <c r="N71" s="510" t="n">
        <v>237.8</v>
      </c>
      <c r="O71" s="511" t="n">
        <v>7.58</v>
      </c>
      <c r="P71" s="510" t="n">
        <v>244.5</v>
      </c>
      <c r="Q71" s="511" t="n">
        <v>5.94</v>
      </c>
      <c r="R71" s="510" t="n">
        <v>267.43</v>
      </c>
      <c r="S71" s="511" t="n">
        <v>7.8</v>
      </c>
      <c r="T71" s="510" t="n">
        <v>282.02</v>
      </c>
      <c r="U71" s="512" t="n">
        <v>5.18</v>
      </c>
    </row>
    <row r="72" s="202" customFormat="true" ht="12.75" hidden="false" customHeight="false" outlineLevel="0" collapsed="false">
      <c r="A72" s="442" t="s">
        <v>275</v>
      </c>
      <c r="B72" s="516" t="n">
        <v>206.5</v>
      </c>
      <c r="C72" s="90" t="n">
        <v>9.52</v>
      </c>
      <c r="D72" s="516" t="n">
        <v>209.2</v>
      </c>
      <c r="E72" s="90" t="n">
        <v>9.44</v>
      </c>
      <c r="F72" s="516" t="n">
        <v>221.155079464007</v>
      </c>
      <c r="G72" s="90" t="n">
        <v>9.95469151244426</v>
      </c>
      <c r="H72" s="516" t="n">
        <v>222.72690744921</v>
      </c>
      <c r="I72" s="90" t="n">
        <v>9.52620778850128</v>
      </c>
      <c r="J72" s="516" t="n">
        <v>223.247905401715</v>
      </c>
      <c r="K72" s="90" t="n">
        <v>7.89403516582324</v>
      </c>
      <c r="L72" s="516" t="n">
        <v>222.095703703704</v>
      </c>
      <c r="M72" s="90" t="n">
        <v>6.47727866732126</v>
      </c>
      <c r="N72" s="516" t="n">
        <v>246.4</v>
      </c>
      <c r="O72" s="90" t="n">
        <v>7.5</v>
      </c>
      <c r="P72" s="516" t="n">
        <v>254.9</v>
      </c>
      <c r="Q72" s="90" t="n">
        <v>5.59</v>
      </c>
      <c r="R72" s="516" t="n">
        <v>269.6</v>
      </c>
      <c r="S72" s="90" t="n">
        <v>7.74</v>
      </c>
      <c r="T72" s="516" t="n">
        <v>289.25</v>
      </c>
      <c r="U72" s="133" t="n">
        <v>4.71</v>
      </c>
    </row>
    <row r="73" s="202" customFormat="true" ht="12.75" hidden="false" customHeight="false" outlineLevel="0" collapsed="false">
      <c r="A73" s="442" t="s">
        <v>276</v>
      </c>
      <c r="B73" s="516" t="n">
        <v>195.1</v>
      </c>
      <c r="C73" s="90" t="n">
        <v>9.6</v>
      </c>
      <c r="D73" s="516" t="n">
        <v>192.4</v>
      </c>
      <c r="E73" s="90" t="n">
        <v>9.41</v>
      </c>
      <c r="F73" s="516" t="n">
        <v>214.285396325346</v>
      </c>
      <c r="G73" s="90" t="n">
        <v>9.84126927228222</v>
      </c>
      <c r="H73" s="516" t="n">
        <v>217.372013908804</v>
      </c>
      <c r="I73" s="90" t="n">
        <v>9.32316480710138</v>
      </c>
      <c r="J73" s="516" t="n">
        <v>217.285300070304</v>
      </c>
      <c r="K73" s="90" t="n">
        <v>7.7961825986749</v>
      </c>
      <c r="L73" s="516" t="n">
        <v>222.542962639283</v>
      </c>
      <c r="M73" s="90" t="n">
        <v>6.49971702895859</v>
      </c>
      <c r="N73" s="516" t="n">
        <v>237.7</v>
      </c>
      <c r="O73" s="90" t="n">
        <v>7.57</v>
      </c>
      <c r="P73" s="516" t="n">
        <v>244.7</v>
      </c>
      <c r="Q73" s="90" t="n">
        <v>6.08</v>
      </c>
      <c r="R73" s="516" t="n">
        <v>265.51</v>
      </c>
      <c r="S73" s="90" t="n">
        <v>7.81</v>
      </c>
      <c r="T73" s="516" t="n">
        <v>279.81</v>
      </c>
      <c r="U73" s="133" t="n">
        <v>5.57</v>
      </c>
    </row>
    <row r="74" s="202" customFormat="true" ht="12.75" hidden="false" customHeight="false" outlineLevel="0" collapsed="false">
      <c r="A74" s="442" t="s">
        <v>277</v>
      </c>
      <c r="B74" s="516" t="n">
        <v>201.4</v>
      </c>
      <c r="C74" s="90" t="n">
        <v>9.58</v>
      </c>
      <c r="D74" s="516" t="n">
        <v>191.7</v>
      </c>
      <c r="E74" s="90" t="n">
        <v>9.37</v>
      </c>
      <c r="F74" s="516" t="n">
        <v>220.998541397569</v>
      </c>
      <c r="G74" s="90" t="n">
        <v>9.86060267152367</v>
      </c>
      <c r="H74" s="516" t="n">
        <v>214.593918226693</v>
      </c>
      <c r="I74" s="90" t="n">
        <v>9.37807169950624</v>
      </c>
      <c r="J74" s="516" t="n">
        <v>220.340707449065</v>
      </c>
      <c r="K74" s="90" t="n">
        <v>7.88068217611239</v>
      </c>
      <c r="L74" s="516" t="n">
        <v>214.797285859187</v>
      </c>
      <c r="M74" s="90" t="n">
        <v>6.30745667874321</v>
      </c>
      <c r="N74" s="516" t="n">
        <v>246.2</v>
      </c>
      <c r="O74" s="90" t="n">
        <v>7.57</v>
      </c>
      <c r="P74" s="516" t="n">
        <v>247.7</v>
      </c>
      <c r="Q74" s="90" t="n">
        <v>5.83</v>
      </c>
      <c r="R74" s="516" t="n">
        <v>276.95</v>
      </c>
      <c r="S74" s="90" t="n">
        <v>7.72</v>
      </c>
      <c r="T74" s="516" t="n">
        <v>285.62</v>
      </c>
      <c r="U74" s="133" t="n">
        <v>5.04</v>
      </c>
    </row>
    <row r="75" s="202" customFormat="true" ht="25.5" hidden="false" customHeight="false" outlineLevel="0" collapsed="false">
      <c r="A75" s="442" t="s">
        <v>278</v>
      </c>
      <c r="B75" s="516" t="n">
        <v>196.6</v>
      </c>
      <c r="C75" s="90" t="n">
        <v>9.59</v>
      </c>
      <c r="D75" s="516" t="n">
        <v>183.1</v>
      </c>
      <c r="E75" s="90" t="n">
        <v>9.36</v>
      </c>
      <c r="F75" s="516" t="n">
        <v>216.274588871016</v>
      </c>
      <c r="G75" s="90" t="n">
        <v>9.93243472369005</v>
      </c>
      <c r="H75" s="516" t="n">
        <v>208.13188887318</v>
      </c>
      <c r="I75" s="90" t="n">
        <v>9.48754748069082</v>
      </c>
      <c r="J75" s="516" t="n">
        <v>215.26806846164</v>
      </c>
      <c r="K75" s="90" t="n">
        <v>8.01402060451176</v>
      </c>
      <c r="L75" s="516" t="n">
        <v>210.775501344602</v>
      </c>
      <c r="M75" s="90" t="n">
        <v>6.36632100913111</v>
      </c>
      <c r="N75" s="516" t="n">
        <v>238.5</v>
      </c>
      <c r="O75" s="90" t="n">
        <v>7.69</v>
      </c>
      <c r="P75" s="516" t="n">
        <v>239.3</v>
      </c>
      <c r="Q75" s="90" t="n">
        <v>5.82</v>
      </c>
      <c r="R75" s="516" t="n">
        <v>271.28</v>
      </c>
      <c r="S75" s="90" t="n">
        <v>7.87</v>
      </c>
      <c r="T75" s="516" t="n">
        <v>278.84</v>
      </c>
      <c r="U75" s="133" t="n">
        <v>4.94</v>
      </c>
    </row>
    <row r="76" s="202" customFormat="true" ht="25.5" hidden="false" customHeight="false" outlineLevel="0" collapsed="false">
      <c r="A76" s="442" t="s">
        <v>279</v>
      </c>
      <c r="B76" s="516" t="n">
        <v>203.3</v>
      </c>
      <c r="C76" s="90" t="n">
        <v>9.46</v>
      </c>
      <c r="D76" s="516" t="n">
        <v>192</v>
      </c>
      <c r="E76" s="90" t="n">
        <v>9.29</v>
      </c>
      <c r="F76" s="516" t="n">
        <v>219.400523943868</v>
      </c>
      <c r="G76" s="90" t="n">
        <v>9.85458536261553</v>
      </c>
      <c r="H76" s="516" t="n">
        <v>207.528931864754</v>
      </c>
      <c r="I76" s="90" t="n">
        <v>9.49498000754018</v>
      </c>
      <c r="J76" s="516" t="n">
        <v>220.24732064502</v>
      </c>
      <c r="K76" s="90" t="n">
        <v>7.83569330872217</v>
      </c>
      <c r="L76" s="516" t="n">
        <v>205.468568319602</v>
      </c>
      <c r="M76" s="90" t="n">
        <v>6.48402573636915</v>
      </c>
      <c r="N76" s="516" t="n">
        <v>249.7</v>
      </c>
      <c r="O76" s="90" t="n">
        <v>7.71</v>
      </c>
      <c r="P76" s="516" t="n">
        <v>240.6</v>
      </c>
      <c r="Q76" s="90" t="n">
        <v>6.17</v>
      </c>
      <c r="R76" s="516" t="n">
        <v>270.36</v>
      </c>
      <c r="S76" s="90" t="n">
        <v>8.19</v>
      </c>
      <c r="T76" s="516" t="n">
        <v>271.63</v>
      </c>
      <c r="U76" s="133" t="n">
        <v>5.37</v>
      </c>
    </row>
    <row r="77" s="202" customFormat="true" ht="12.75" hidden="false" customHeight="false" outlineLevel="0" collapsed="false">
      <c r="A77" s="442" t="s">
        <v>280</v>
      </c>
      <c r="B77" s="516" t="n">
        <v>175.5</v>
      </c>
      <c r="C77" s="90" t="n">
        <v>9.69</v>
      </c>
      <c r="D77" s="516" t="n">
        <v>182.6</v>
      </c>
      <c r="E77" s="90" t="n">
        <v>9.41</v>
      </c>
      <c r="F77" s="516" t="n">
        <v>192.118396634699</v>
      </c>
      <c r="G77" s="90" t="n">
        <v>10.0316659741189</v>
      </c>
      <c r="H77" s="516" t="n">
        <v>202.635241404536</v>
      </c>
      <c r="I77" s="90" t="n">
        <v>9.52341307678319</v>
      </c>
      <c r="J77" s="516" t="n">
        <v>196.279216380848</v>
      </c>
      <c r="K77" s="90" t="n">
        <v>7.91138363856262</v>
      </c>
      <c r="L77" s="516" t="n">
        <v>208.152652716128</v>
      </c>
      <c r="M77" s="90" t="n">
        <v>6.47643757802582</v>
      </c>
      <c r="N77" s="516" t="n">
        <v>217.1</v>
      </c>
      <c r="O77" s="90" t="n">
        <v>7.66</v>
      </c>
      <c r="P77" s="516" t="n">
        <v>232.4</v>
      </c>
      <c r="Q77" s="90" t="n">
        <v>6.05</v>
      </c>
      <c r="R77" s="516" t="n">
        <v>248.34</v>
      </c>
      <c r="S77" s="90" t="n">
        <v>8.02</v>
      </c>
      <c r="T77" s="516" t="n">
        <v>274.64</v>
      </c>
      <c r="U77" s="133" t="n">
        <v>4.83</v>
      </c>
    </row>
    <row r="78" s="202" customFormat="true" ht="27" hidden="false" customHeight="false" outlineLevel="0" collapsed="false">
      <c r="A78" s="438" t="s">
        <v>281</v>
      </c>
      <c r="B78" s="510" t="n">
        <v>190.1</v>
      </c>
      <c r="C78" s="511" t="n">
        <v>9.56</v>
      </c>
      <c r="D78" s="510" t="n">
        <v>188.6</v>
      </c>
      <c r="E78" s="511" t="n">
        <v>9.35</v>
      </c>
      <c r="F78" s="510" t="n">
        <v>206.15277494139</v>
      </c>
      <c r="G78" s="511" t="n">
        <v>9.93961789316738</v>
      </c>
      <c r="H78" s="510" t="n">
        <v>209.244288549149</v>
      </c>
      <c r="I78" s="511" t="n">
        <v>9.45918311346931</v>
      </c>
      <c r="J78" s="510" t="n">
        <v>211.538864050924</v>
      </c>
      <c r="K78" s="511" t="n">
        <v>7.80581827084241</v>
      </c>
      <c r="L78" s="510" t="n">
        <v>213.8714641958</v>
      </c>
      <c r="M78" s="511" t="n">
        <v>6.34945247173173</v>
      </c>
      <c r="N78" s="510" t="n">
        <v>236.1</v>
      </c>
      <c r="O78" s="511" t="n">
        <v>7.69</v>
      </c>
      <c r="P78" s="510" t="n">
        <v>243.7</v>
      </c>
      <c r="Q78" s="511" t="n">
        <v>6.03</v>
      </c>
      <c r="R78" s="510" t="n">
        <v>267.14</v>
      </c>
      <c r="S78" s="511" t="n">
        <v>8.03</v>
      </c>
      <c r="T78" s="510" t="n">
        <v>284.04</v>
      </c>
      <c r="U78" s="512" t="n">
        <v>5.07</v>
      </c>
    </row>
    <row r="79" s="202" customFormat="true" ht="12.75" hidden="false" customHeight="false" outlineLevel="0" collapsed="false">
      <c r="A79" s="442" t="s">
        <v>282</v>
      </c>
      <c r="B79" s="516" t="n">
        <v>184.8</v>
      </c>
      <c r="C79" s="90" t="n">
        <v>9.69</v>
      </c>
      <c r="D79" s="516" t="n">
        <v>189.3</v>
      </c>
      <c r="E79" s="90" t="n">
        <v>9.27</v>
      </c>
      <c r="F79" s="516" t="n">
        <v>208.597268152408</v>
      </c>
      <c r="G79" s="90" t="n">
        <v>9.97626031676448</v>
      </c>
      <c r="H79" s="516" t="n">
        <v>228.54907063197</v>
      </c>
      <c r="I79" s="90" t="n">
        <v>9.14816490646506</v>
      </c>
      <c r="J79" s="516" t="n">
        <v>206.650328677075</v>
      </c>
      <c r="K79" s="90" t="n">
        <v>7.51278510434367</v>
      </c>
      <c r="L79" s="516" t="n">
        <v>213.845315904139</v>
      </c>
      <c r="M79" s="90" t="n">
        <v>5.96670169629667</v>
      </c>
      <c r="N79" s="516" t="n">
        <v>237.6</v>
      </c>
      <c r="O79" s="90" t="n">
        <v>7.65</v>
      </c>
      <c r="P79" s="516" t="n">
        <v>233.6</v>
      </c>
      <c r="Q79" s="90" t="n">
        <v>5.94</v>
      </c>
      <c r="R79" s="516" t="n">
        <v>257.8</v>
      </c>
      <c r="S79" s="90" t="n">
        <v>7.87</v>
      </c>
      <c r="T79" s="516" t="n">
        <v>272.75</v>
      </c>
      <c r="U79" s="133" t="n">
        <v>4.47</v>
      </c>
    </row>
    <row r="80" s="202" customFormat="true" ht="12.75" hidden="false" customHeight="false" outlineLevel="0" collapsed="false">
      <c r="A80" s="442" t="s">
        <v>283</v>
      </c>
      <c r="B80" s="516" t="n">
        <v>190.9</v>
      </c>
      <c r="C80" s="90" t="n">
        <v>9.54</v>
      </c>
      <c r="D80" s="516" t="n">
        <v>201.2</v>
      </c>
      <c r="E80" s="90" t="n">
        <v>9.06</v>
      </c>
      <c r="F80" s="516" t="n">
        <v>207.177293091252</v>
      </c>
      <c r="G80" s="90" t="n">
        <v>10.2196143865244</v>
      </c>
      <c r="H80" s="516" t="n">
        <v>211.450948509485</v>
      </c>
      <c r="I80" s="90" t="n">
        <v>9.54293680006767</v>
      </c>
      <c r="J80" s="516" t="n">
        <v>219.834753995613</v>
      </c>
      <c r="K80" s="90" t="n">
        <v>8.21114930490367</v>
      </c>
      <c r="L80" s="516" t="n">
        <v>199.984594222834</v>
      </c>
      <c r="M80" s="90" t="n">
        <v>6.41353833995466</v>
      </c>
      <c r="N80" s="516" t="n">
        <v>247.9</v>
      </c>
      <c r="O80" s="90" t="n">
        <v>8.09</v>
      </c>
      <c r="P80" s="516" t="n">
        <v>251</v>
      </c>
      <c r="Q80" s="90" t="n">
        <v>6.03</v>
      </c>
      <c r="R80" s="516" t="n">
        <v>272.6</v>
      </c>
      <c r="S80" s="90" t="n">
        <v>8.82</v>
      </c>
      <c r="T80" s="516" t="n">
        <v>289.22</v>
      </c>
      <c r="U80" s="133" t="n">
        <v>4.65</v>
      </c>
    </row>
    <row r="81" s="202" customFormat="true" ht="12.75" hidden="false" customHeight="false" outlineLevel="0" collapsed="false">
      <c r="A81" s="442" t="s">
        <v>284</v>
      </c>
      <c r="B81" s="516" t="n">
        <v>181.4</v>
      </c>
      <c r="C81" s="90" t="n">
        <v>9.54</v>
      </c>
      <c r="D81" s="516" t="n">
        <v>178.1</v>
      </c>
      <c r="E81" s="90" t="n">
        <v>9.33</v>
      </c>
      <c r="F81" s="516" t="n">
        <v>198.086864237084</v>
      </c>
      <c r="G81" s="90" t="n">
        <v>9.99926913412218</v>
      </c>
      <c r="H81" s="516" t="n">
        <v>202.90215198386</v>
      </c>
      <c r="I81" s="90" t="n">
        <v>9.48619520044545</v>
      </c>
      <c r="J81" s="516" t="n">
        <v>204.872340604733</v>
      </c>
      <c r="K81" s="90" t="n">
        <v>7.74529561911116</v>
      </c>
      <c r="L81" s="516" t="n">
        <v>199.073002650511</v>
      </c>
      <c r="M81" s="90" t="n">
        <v>6.3573688858507</v>
      </c>
      <c r="N81" s="516" t="n">
        <v>227.9</v>
      </c>
      <c r="O81" s="90" t="n">
        <v>7.56</v>
      </c>
      <c r="P81" s="516" t="n">
        <v>231.4</v>
      </c>
      <c r="Q81" s="90" t="n">
        <v>5.82</v>
      </c>
      <c r="R81" s="516" t="n">
        <v>270.32</v>
      </c>
      <c r="S81" s="90" t="n">
        <v>7.42</v>
      </c>
      <c r="T81" s="516" t="n">
        <v>295.79</v>
      </c>
      <c r="U81" s="133" t="n">
        <v>4.05</v>
      </c>
    </row>
    <row r="82" s="202" customFormat="true" ht="12.75" hidden="false" customHeight="false" outlineLevel="0" collapsed="false">
      <c r="A82" s="442" t="s">
        <v>285</v>
      </c>
      <c r="B82" s="516" t="n">
        <v>190</v>
      </c>
      <c r="C82" s="90" t="n">
        <v>9.56</v>
      </c>
      <c r="D82" s="516" t="n">
        <v>190.1</v>
      </c>
      <c r="E82" s="90" t="n">
        <v>9.36</v>
      </c>
      <c r="F82" s="516" t="n">
        <v>205.458305609059</v>
      </c>
      <c r="G82" s="90" t="n">
        <v>9.91483827832264</v>
      </c>
      <c r="H82" s="516" t="n">
        <v>208.219085016205</v>
      </c>
      <c r="I82" s="90" t="n">
        <v>9.41577302796118</v>
      </c>
      <c r="J82" s="516" t="n">
        <v>211.447620206711</v>
      </c>
      <c r="K82" s="90" t="n">
        <v>7.71419895174836</v>
      </c>
      <c r="L82" s="516" t="n">
        <v>211.011449466491</v>
      </c>
      <c r="M82" s="90" t="n">
        <v>6.29807193872435</v>
      </c>
      <c r="N82" s="516" t="n">
        <v>236.4</v>
      </c>
      <c r="O82" s="90" t="n">
        <v>7.63</v>
      </c>
      <c r="P82" s="516" t="n">
        <v>241.2</v>
      </c>
      <c r="Q82" s="90" t="n">
        <v>5.91</v>
      </c>
      <c r="R82" s="516" t="n">
        <v>268.37</v>
      </c>
      <c r="S82" s="90" t="n">
        <v>8.08</v>
      </c>
      <c r="T82" s="516" t="n">
        <v>284.63</v>
      </c>
      <c r="U82" s="133" t="n">
        <v>5.09</v>
      </c>
    </row>
    <row r="83" s="202" customFormat="true" ht="12.75" hidden="false" customHeight="false" outlineLevel="0" collapsed="false">
      <c r="A83" s="442" t="s">
        <v>286</v>
      </c>
      <c r="B83" s="516" t="n">
        <v>182.3</v>
      </c>
      <c r="C83" s="90" t="n">
        <v>9.57</v>
      </c>
      <c r="D83" s="516" t="n">
        <v>175.7</v>
      </c>
      <c r="E83" s="90" t="n">
        <v>9.38</v>
      </c>
      <c r="F83" s="516" t="n">
        <v>199.494992939613</v>
      </c>
      <c r="G83" s="90" t="n">
        <v>9.95756560620537</v>
      </c>
      <c r="H83" s="516" t="n">
        <v>200.307715293133</v>
      </c>
      <c r="I83" s="90" t="n">
        <v>9.54609436058607</v>
      </c>
      <c r="J83" s="516" t="n">
        <v>203.912464356738</v>
      </c>
      <c r="K83" s="90" t="n">
        <v>7.86784160989974</v>
      </c>
      <c r="L83" s="516" t="n">
        <v>205.037337406047</v>
      </c>
      <c r="M83" s="90" t="n">
        <v>6.49414339749022</v>
      </c>
      <c r="N83" s="516" t="n">
        <v>230.3</v>
      </c>
      <c r="O83" s="90" t="n">
        <v>7.74</v>
      </c>
      <c r="P83" s="516" t="n">
        <v>238</v>
      </c>
      <c r="Q83" s="90" t="n">
        <v>6.21</v>
      </c>
      <c r="R83" s="516" t="n">
        <v>262.4</v>
      </c>
      <c r="S83" s="90" t="n">
        <v>8.05</v>
      </c>
      <c r="T83" s="516" t="n">
        <v>276.46</v>
      </c>
      <c r="U83" s="133" t="n">
        <v>5.4</v>
      </c>
    </row>
    <row r="84" s="202" customFormat="true" ht="12.75" hidden="false" customHeight="false" outlineLevel="0" collapsed="false">
      <c r="A84" s="442" t="s">
        <v>287</v>
      </c>
      <c r="B84" s="516" t="n">
        <v>180.1</v>
      </c>
      <c r="C84" s="90" t="n">
        <v>9.55</v>
      </c>
      <c r="D84" s="516" t="n">
        <v>175</v>
      </c>
      <c r="E84" s="90" t="n">
        <v>9.34</v>
      </c>
      <c r="F84" s="516" t="n">
        <v>196.610598229241</v>
      </c>
      <c r="G84" s="90" t="n">
        <v>9.99230278957332</v>
      </c>
      <c r="H84" s="516" t="n">
        <v>193.820338181388</v>
      </c>
      <c r="I84" s="90" t="n">
        <v>9.49311717874254</v>
      </c>
      <c r="J84" s="516" t="n">
        <v>205.148986535988</v>
      </c>
      <c r="K84" s="90" t="n">
        <v>8.01380050873011</v>
      </c>
      <c r="L84" s="516" t="n">
        <v>203.92849228334</v>
      </c>
      <c r="M84" s="90" t="n">
        <v>6.47286964808579</v>
      </c>
      <c r="N84" s="516" t="n">
        <v>231.7</v>
      </c>
      <c r="O84" s="90" t="n">
        <v>7.87</v>
      </c>
      <c r="P84" s="516" t="n">
        <v>240.1</v>
      </c>
      <c r="Q84" s="90" t="n">
        <v>6.26</v>
      </c>
      <c r="R84" s="516" t="n">
        <v>261.41</v>
      </c>
      <c r="S84" s="90" t="n">
        <v>8.5</v>
      </c>
      <c r="T84" s="516" t="n">
        <v>277.23</v>
      </c>
      <c r="U84" s="133" t="n">
        <v>5.36</v>
      </c>
    </row>
    <row r="85" s="202" customFormat="true" ht="12.75" hidden="false" customHeight="false" outlineLevel="0" collapsed="false">
      <c r="A85" s="442" t="s">
        <v>288</v>
      </c>
      <c r="B85" s="516" t="n">
        <v>178.3</v>
      </c>
      <c r="C85" s="90" t="n">
        <v>9.54</v>
      </c>
      <c r="D85" s="516" t="n">
        <v>180.9</v>
      </c>
      <c r="E85" s="90" t="n">
        <v>9.32</v>
      </c>
      <c r="F85" s="516" t="n">
        <v>194.372844608803</v>
      </c>
      <c r="G85" s="90" t="n">
        <v>9.96205969227464</v>
      </c>
      <c r="H85" s="516" t="n">
        <v>199.565362419206</v>
      </c>
      <c r="I85" s="90" t="n">
        <v>9.44115597012737</v>
      </c>
      <c r="J85" s="516" t="n">
        <v>200.886780665907</v>
      </c>
      <c r="K85" s="90" t="n">
        <v>7.85375041413608</v>
      </c>
      <c r="L85" s="516" t="n">
        <v>204.466525146963</v>
      </c>
      <c r="M85" s="90" t="n">
        <v>6.23437024485027</v>
      </c>
      <c r="N85" s="516" t="n">
        <v>226.4</v>
      </c>
      <c r="O85" s="90" t="n">
        <v>7.78</v>
      </c>
      <c r="P85" s="516" t="n">
        <v>234.9</v>
      </c>
      <c r="Q85" s="90" t="n">
        <v>5.98</v>
      </c>
      <c r="R85" s="516" t="n">
        <v>256.36</v>
      </c>
      <c r="S85" s="90" t="n">
        <v>8.11</v>
      </c>
      <c r="T85" s="516" t="n">
        <v>279.87</v>
      </c>
      <c r="U85" s="133" t="n">
        <v>4.55</v>
      </c>
    </row>
    <row r="86" s="202" customFormat="true" ht="12.75" hidden="false" customHeight="false" outlineLevel="0" collapsed="false">
      <c r="A86" s="442" t="s">
        <v>289</v>
      </c>
      <c r="B86" s="516" t="n">
        <v>204.9</v>
      </c>
      <c r="C86" s="90" t="n">
        <v>9.59</v>
      </c>
      <c r="D86" s="516" t="n">
        <v>206.1</v>
      </c>
      <c r="E86" s="90" t="n">
        <v>9.37</v>
      </c>
      <c r="F86" s="516" t="n">
        <v>218.889358860196</v>
      </c>
      <c r="G86" s="90" t="n">
        <v>9.88827526912778</v>
      </c>
      <c r="H86" s="516" t="n">
        <v>222.821914482485</v>
      </c>
      <c r="I86" s="90" t="n">
        <v>9.41144189135555</v>
      </c>
      <c r="J86" s="516" t="n">
        <v>221.590336444461</v>
      </c>
      <c r="K86" s="90" t="n">
        <v>7.67783685554804</v>
      </c>
      <c r="L86" s="516" t="n">
        <v>226.900273690406</v>
      </c>
      <c r="M86" s="90" t="n">
        <v>6.33511782919569</v>
      </c>
      <c r="N86" s="516" t="n">
        <v>243</v>
      </c>
      <c r="O86" s="90" t="n">
        <v>7.5</v>
      </c>
      <c r="P86" s="516" t="n">
        <v>250.1</v>
      </c>
      <c r="Q86" s="90" t="n">
        <v>5.97</v>
      </c>
      <c r="R86" s="516" t="n">
        <v>275.05</v>
      </c>
      <c r="S86" s="90" t="n">
        <v>7.77</v>
      </c>
      <c r="T86" s="516" t="n">
        <v>287.89</v>
      </c>
      <c r="U86" s="133" t="n">
        <v>5.42</v>
      </c>
    </row>
    <row r="87" s="202" customFormat="true" ht="12.75" hidden="false" customHeight="false" outlineLevel="0" collapsed="false">
      <c r="A87" s="442" t="s">
        <v>290</v>
      </c>
      <c r="B87" s="516" t="n">
        <v>203.6</v>
      </c>
      <c r="C87" s="90" t="n">
        <v>9.55</v>
      </c>
      <c r="D87" s="516" t="n">
        <v>202.8</v>
      </c>
      <c r="E87" s="90" t="n">
        <v>9.32</v>
      </c>
      <c r="F87" s="516" t="n">
        <v>218.607867876382</v>
      </c>
      <c r="G87" s="90" t="n">
        <v>9.95988517929816</v>
      </c>
      <c r="H87" s="516" t="n">
        <v>225.43177410154</v>
      </c>
      <c r="I87" s="90" t="n">
        <v>9.41712902927319</v>
      </c>
      <c r="J87" s="516" t="n">
        <v>222.453816627905</v>
      </c>
      <c r="K87" s="90" t="n">
        <v>7.87869787635525</v>
      </c>
      <c r="L87" s="516" t="n">
        <v>226.70037758955</v>
      </c>
      <c r="M87" s="90" t="n">
        <v>6.16779822700351</v>
      </c>
      <c r="N87" s="516" t="n">
        <v>245.5</v>
      </c>
      <c r="O87" s="90" t="n">
        <v>7.77</v>
      </c>
      <c r="P87" s="516" t="n">
        <v>255.3</v>
      </c>
      <c r="Q87" s="90" t="n">
        <v>5.76</v>
      </c>
      <c r="R87" s="516" t="n">
        <v>275.51</v>
      </c>
      <c r="S87" s="90" t="n">
        <v>7.98</v>
      </c>
      <c r="T87" s="516" t="n">
        <v>301.38</v>
      </c>
      <c r="U87" s="133" t="n">
        <v>4.07</v>
      </c>
    </row>
    <row r="88" s="202" customFormat="true" ht="12.75" hidden="false" customHeight="false" outlineLevel="0" collapsed="false">
      <c r="A88" s="442" t="s">
        <v>291</v>
      </c>
      <c r="B88" s="516" t="n">
        <v>189</v>
      </c>
      <c r="C88" s="90" t="n">
        <v>9.5</v>
      </c>
      <c r="D88" s="516" t="n">
        <v>195.9</v>
      </c>
      <c r="E88" s="90" t="n">
        <v>9.21</v>
      </c>
      <c r="F88" s="516" t="n">
        <v>208.231711615487</v>
      </c>
      <c r="G88" s="90" t="n">
        <v>9.84582515528814</v>
      </c>
      <c r="H88" s="516" t="n">
        <v>216.511458333333</v>
      </c>
      <c r="I88" s="90" t="n">
        <v>9.50316415255509</v>
      </c>
      <c r="J88" s="516" t="n">
        <v>215.892887619688</v>
      </c>
      <c r="K88" s="90" t="n">
        <v>7.57337847836832</v>
      </c>
      <c r="L88" s="516" t="n">
        <v>226.542791596233</v>
      </c>
      <c r="M88" s="90" t="n">
        <v>6.22148203890424</v>
      </c>
      <c r="N88" s="516" t="n">
        <v>241.6</v>
      </c>
      <c r="O88" s="90" t="n">
        <v>7.64</v>
      </c>
      <c r="P88" s="516" t="n">
        <v>253.8</v>
      </c>
      <c r="Q88" s="90" t="n">
        <v>6.12</v>
      </c>
      <c r="R88" s="516" t="n">
        <v>271.56</v>
      </c>
      <c r="S88" s="90" t="n">
        <v>7.61</v>
      </c>
      <c r="T88" s="516" t="n">
        <v>290.11</v>
      </c>
      <c r="U88" s="133" t="n">
        <v>4.73</v>
      </c>
    </row>
    <row r="89" s="202" customFormat="true" ht="27" hidden="false" customHeight="false" outlineLevel="0" collapsed="false">
      <c r="A89" s="438" t="s">
        <v>292</v>
      </c>
      <c r="B89" s="510" t="n">
        <v>190.2</v>
      </c>
      <c r="C89" s="511" t="n">
        <v>9.55</v>
      </c>
      <c r="D89" s="510" t="n">
        <v>183.9</v>
      </c>
      <c r="E89" s="511" t="n">
        <v>9.39</v>
      </c>
      <c r="F89" s="510" t="n">
        <v>207.773256868844</v>
      </c>
      <c r="G89" s="511" t="n">
        <v>9.94353241428273</v>
      </c>
      <c r="H89" s="510" t="n">
        <v>205.050461183705</v>
      </c>
      <c r="I89" s="511" t="n">
        <v>9.52549173181782</v>
      </c>
      <c r="J89" s="510" t="n">
        <v>216.875758954241</v>
      </c>
      <c r="K89" s="511" t="n">
        <v>6.86696893350034</v>
      </c>
      <c r="L89" s="510" t="n">
        <v>216.895033436929</v>
      </c>
      <c r="M89" s="511" t="n">
        <v>4.53977687445838</v>
      </c>
      <c r="N89" s="510" t="n">
        <v>239.1</v>
      </c>
      <c r="O89" s="511" t="n">
        <v>6.53</v>
      </c>
      <c r="P89" s="510" t="n">
        <v>238.2</v>
      </c>
      <c r="Q89" s="511" t="n">
        <v>4.2</v>
      </c>
      <c r="R89" s="510" t="n">
        <v>256.39</v>
      </c>
      <c r="S89" s="511" t="n">
        <v>6.08</v>
      </c>
      <c r="T89" s="510" t="n">
        <v>263.76</v>
      </c>
      <c r="U89" s="512" t="n">
        <v>3.42</v>
      </c>
    </row>
    <row r="90" s="202" customFormat="true" ht="14.25" hidden="false" customHeight="false" outlineLevel="0" collapsed="false">
      <c r="A90" s="446" t="s">
        <v>293</v>
      </c>
      <c r="B90" s="516" t="n">
        <v>178.9</v>
      </c>
      <c r="C90" s="90" t="n">
        <v>9.52</v>
      </c>
      <c r="D90" s="516" t="n">
        <v>181.3</v>
      </c>
      <c r="E90" s="90" t="n">
        <v>9.28</v>
      </c>
      <c r="F90" s="516" t="n">
        <v>196.670121035427</v>
      </c>
      <c r="G90" s="90" t="n">
        <v>9.84467005458088</v>
      </c>
      <c r="H90" s="516" t="n">
        <v>197.870119047619</v>
      </c>
      <c r="I90" s="90" t="n">
        <v>9.24055634939305</v>
      </c>
      <c r="J90" s="516" t="n">
        <v>209.160865689382</v>
      </c>
      <c r="K90" s="90" t="n">
        <v>6.85777411588387</v>
      </c>
      <c r="L90" s="516" t="n">
        <v>214.414946046062</v>
      </c>
      <c r="M90" s="90" t="n">
        <v>4.55747666871178</v>
      </c>
      <c r="N90" s="516" t="n">
        <v>234.4</v>
      </c>
      <c r="O90" s="90" t="n">
        <v>6.78</v>
      </c>
      <c r="P90" s="516" t="n">
        <v>241.8</v>
      </c>
      <c r="Q90" s="90" t="n">
        <v>4.32</v>
      </c>
      <c r="R90" s="516" t="n">
        <v>255.8</v>
      </c>
      <c r="S90" s="90" t="n">
        <v>6.07</v>
      </c>
      <c r="T90" s="516" t="n">
        <v>269.33</v>
      </c>
      <c r="U90" s="133" t="n">
        <v>3.24</v>
      </c>
    </row>
    <row r="91" s="202" customFormat="true" ht="12.75" hidden="false" customHeight="false" outlineLevel="0" collapsed="false">
      <c r="A91" s="446" t="s">
        <v>294</v>
      </c>
      <c r="B91" s="516" t="n">
        <v>193.8</v>
      </c>
      <c r="C91" s="90" t="n">
        <v>9.65</v>
      </c>
      <c r="D91" s="516" t="n">
        <v>188.8</v>
      </c>
      <c r="E91" s="90" t="n">
        <v>9.52</v>
      </c>
      <c r="F91" s="516" t="n">
        <v>207.710634870499</v>
      </c>
      <c r="G91" s="90" t="n">
        <v>10.0766474907152</v>
      </c>
      <c r="H91" s="516" t="n">
        <v>206.228045296878</v>
      </c>
      <c r="I91" s="90" t="n">
        <v>9.71047449270629</v>
      </c>
      <c r="J91" s="516" t="n">
        <v>215.896594224346</v>
      </c>
      <c r="K91" s="90" t="n">
        <v>6.41294250504196</v>
      </c>
      <c r="L91" s="516" t="n">
        <v>219.881956534612</v>
      </c>
      <c r="M91" s="90" t="n">
        <v>3.8713178534346</v>
      </c>
      <c r="N91" s="516" t="n">
        <v>236.6</v>
      </c>
      <c r="O91" s="90" t="n">
        <v>6.26</v>
      </c>
      <c r="P91" s="516" t="n">
        <v>240.2</v>
      </c>
      <c r="Q91" s="90" t="n">
        <v>3.92</v>
      </c>
      <c r="R91" s="516" t="n">
        <v>252.05</v>
      </c>
      <c r="S91" s="90" t="n">
        <v>5.26</v>
      </c>
      <c r="T91" s="516" t="n">
        <v>258.86</v>
      </c>
      <c r="U91" s="133" t="n">
        <v>3.16</v>
      </c>
    </row>
    <row r="92" s="202" customFormat="true" ht="14.25" hidden="false" customHeight="false" outlineLevel="0" collapsed="false">
      <c r="A92" s="446" t="s">
        <v>295</v>
      </c>
      <c r="B92" s="516" t="n">
        <v>185.4</v>
      </c>
      <c r="C92" s="90" t="n">
        <v>9.5</v>
      </c>
      <c r="D92" s="516" t="n">
        <v>184.1</v>
      </c>
      <c r="E92" s="90" t="n">
        <v>9.44</v>
      </c>
      <c r="F92" s="516" t="n">
        <v>199.550287164418</v>
      </c>
      <c r="G92" s="90" t="n">
        <v>9.94593006747508</v>
      </c>
      <c r="H92" s="516" t="n">
        <v>202.880206540448</v>
      </c>
      <c r="I92" s="90" t="n">
        <v>9.55126737839071</v>
      </c>
      <c r="J92" s="516" t="n">
        <v>209.077470583031</v>
      </c>
      <c r="K92" s="90" t="n">
        <v>7.23774736753956</v>
      </c>
      <c r="L92" s="516" t="n">
        <v>211.417598806861</v>
      </c>
      <c r="M92" s="90" t="n">
        <v>5.05134186856947</v>
      </c>
      <c r="N92" s="516" t="n">
        <v>233.2</v>
      </c>
      <c r="O92" s="90" t="n">
        <v>6.87</v>
      </c>
      <c r="P92" s="516" t="n">
        <v>235.9</v>
      </c>
      <c r="Q92" s="90" t="n">
        <v>4.77</v>
      </c>
      <c r="R92" s="516" t="n">
        <v>256.71</v>
      </c>
      <c r="S92" s="90" t="n">
        <v>6.54</v>
      </c>
      <c r="T92" s="516" t="n">
        <v>274.1</v>
      </c>
      <c r="U92" s="133" t="n">
        <v>3.68</v>
      </c>
    </row>
    <row r="93" s="202" customFormat="true" ht="12.75" hidden="false" customHeight="false" outlineLevel="0" collapsed="false">
      <c r="A93" s="442" t="s">
        <v>296</v>
      </c>
      <c r="B93" s="516" t="n">
        <v>178.8</v>
      </c>
      <c r="C93" s="90" t="n">
        <v>9.56</v>
      </c>
      <c r="D93" s="516" t="n">
        <v>162.8</v>
      </c>
      <c r="E93" s="90" t="n">
        <v>9.44</v>
      </c>
      <c r="F93" s="516" t="n">
        <v>199.723039277199</v>
      </c>
      <c r="G93" s="90" t="n">
        <v>10.0749426144085</v>
      </c>
      <c r="H93" s="516" t="n">
        <v>186.525995316159</v>
      </c>
      <c r="I93" s="90" t="n">
        <v>9.79994684267753</v>
      </c>
      <c r="J93" s="516" t="n">
        <v>206.824665601077</v>
      </c>
      <c r="K93" s="90" t="n">
        <v>7.79465607180371</v>
      </c>
      <c r="L93" s="516" t="n">
        <v>202.255018786903</v>
      </c>
      <c r="M93" s="90" t="n">
        <v>6.43599061149238</v>
      </c>
      <c r="N93" s="516" t="n">
        <v>238.4</v>
      </c>
      <c r="O93" s="90" t="n">
        <v>7.74</v>
      </c>
      <c r="P93" s="516" t="n">
        <v>227.3</v>
      </c>
      <c r="Q93" s="90" t="n">
        <v>6.08</v>
      </c>
      <c r="R93" s="516" t="n">
        <v>265.07</v>
      </c>
      <c r="S93" s="90" t="n">
        <v>7.65</v>
      </c>
      <c r="T93" s="516" t="n">
        <v>282.57</v>
      </c>
      <c r="U93" s="133" t="n">
        <v>4.31</v>
      </c>
    </row>
    <row r="94" s="202" customFormat="true" ht="12.75" hidden="false" customHeight="false" outlineLevel="0" collapsed="false">
      <c r="A94" s="442" t="s">
        <v>297</v>
      </c>
      <c r="B94" s="516" t="n">
        <v>190.9</v>
      </c>
      <c r="C94" s="90" t="n">
        <v>9.54</v>
      </c>
      <c r="D94" s="516" t="n">
        <v>187</v>
      </c>
      <c r="E94" s="90" t="n">
        <v>9.32</v>
      </c>
      <c r="F94" s="516" t="n">
        <v>208.187030570032</v>
      </c>
      <c r="G94" s="90" t="n">
        <v>9.88934951570912</v>
      </c>
      <c r="H94" s="516" t="n">
        <v>209.7187750501</v>
      </c>
      <c r="I94" s="90" t="n">
        <v>9.50834773425883</v>
      </c>
      <c r="J94" s="516" t="n">
        <v>219.953034051337</v>
      </c>
      <c r="K94" s="90" t="n">
        <v>6.58433768874026</v>
      </c>
      <c r="L94" s="516" t="n">
        <v>222.021216977467</v>
      </c>
      <c r="M94" s="90" t="n">
        <v>4.0418227538375</v>
      </c>
      <c r="N94" s="516" t="n">
        <v>238.6</v>
      </c>
      <c r="O94" s="90" t="n">
        <v>6.12</v>
      </c>
      <c r="P94" s="516" t="n">
        <v>237.4</v>
      </c>
      <c r="Q94" s="90" t="n">
        <v>3.56</v>
      </c>
      <c r="R94" s="516" t="n">
        <v>254.92</v>
      </c>
      <c r="S94" s="90" t="n">
        <v>5.82</v>
      </c>
      <c r="T94" s="516" t="n">
        <v>257.54</v>
      </c>
      <c r="U94" s="133" t="n">
        <v>3.2</v>
      </c>
    </row>
    <row r="95" s="202" customFormat="true" ht="12.75" hidden="false" customHeight="false" outlineLevel="0" collapsed="false">
      <c r="A95" s="442" t="s">
        <v>298</v>
      </c>
      <c r="B95" s="516" t="n">
        <v>196.5</v>
      </c>
      <c r="C95" s="90" t="n">
        <v>9.52</v>
      </c>
      <c r="D95" s="516" t="n">
        <v>189.5</v>
      </c>
      <c r="E95" s="90" t="n">
        <v>9.31</v>
      </c>
      <c r="F95" s="516" t="n">
        <v>215.049144377821</v>
      </c>
      <c r="G95" s="90" t="n">
        <v>9.88119223620352</v>
      </c>
      <c r="H95" s="516" t="n">
        <v>212.285949389489</v>
      </c>
      <c r="I95" s="90" t="n">
        <v>9.29395159282307</v>
      </c>
      <c r="J95" s="516" t="n">
        <v>221.505234216304</v>
      </c>
      <c r="K95" s="90" t="n">
        <v>7.18374467349851</v>
      </c>
      <c r="L95" s="516" t="n">
        <v>220.083824074761</v>
      </c>
      <c r="M95" s="90" t="n">
        <v>4.77914139973907</v>
      </c>
      <c r="N95" s="516" t="n">
        <v>244.5</v>
      </c>
      <c r="O95" s="90" t="n">
        <v>6.93</v>
      </c>
      <c r="P95" s="516" t="n">
        <v>241.4</v>
      </c>
      <c r="Q95" s="90" t="n">
        <v>4.3</v>
      </c>
      <c r="R95" s="516" t="n">
        <v>262.35</v>
      </c>
      <c r="S95" s="90" t="n">
        <v>6.68</v>
      </c>
      <c r="T95" s="516" t="n">
        <v>266.73</v>
      </c>
      <c r="U95" s="133" t="n">
        <v>3.4</v>
      </c>
    </row>
    <row r="96" s="202" customFormat="true" ht="12.75" hidden="false" customHeight="false" outlineLevel="0" collapsed="false">
      <c r="A96" s="442" t="s">
        <v>299</v>
      </c>
      <c r="B96" s="516" t="n">
        <v>190.2</v>
      </c>
      <c r="C96" s="90" t="n">
        <v>9.53</v>
      </c>
      <c r="D96" s="516" t="n">
        <v>185.4</v>
      </c>
      <c r="E96" s="90" t="n">
        <v>9.37</v>
      </c>
      <c r="F96" s="516" t="n">
        <v>213.641083951794</v>
      </c>
      <c r="G96" s="90" t="n">
        <v>9.93850495288562</v>
      </c>
      <c r="H96" s="516" t="n">
        <v>205.822580645161</v>
      </c>
      <c r="I96" s="90" t="n">
        <v>9.47776161973292</v>
      </c>
      <c r="J96" s="516" t="n">
        <v>222.801052213619</v>
      </c>
      <c r="K96" s="90" t="n">
        <v>6.75476605252186</v>
      </c>
      <c r="L96" s="516" t="n">
        <v>211.868359532447</v>
      </c>
      <c r="M96" s="90" t="n">
        <v>4.98303215627874</v>
      </c>
      <c r="N96" s="516" t="n">
        <v>245.2</v>
      </c>
      <c r="O96" s="90" t="n">
        <v>6.47</v>
      </c>
      <c r="P96" s="516" t="n">
        <v>246.3</v>
      </c>
      <c r="Q96" s="90" t="n">
        <v>5.03</v>
      </c>
      <c r="R96" s="516" t="n">
        <v>255.67</v>
      </c>
      <c r="S96" s="90" t="n">
        <v>5.7</v>
      </c>
      <c r="T96" s="516" t="n">
        <v>268.57</v>
      </c>
      <c r="U96" s="133" t="n">
        <v>3.79</v>
      </c>
    </row>
    <row r="97" s="202" customFormat="true" ht="12.75" hidden="false" customHeight="false" outlineLevel="0" collapsed="false">
      <c r="A97" s="442" t="s">
        <v>300</v>
      </c>
      <c r="B97" s="516" t="n">
        <v>181.5</v>
      </c>
      <c r="C97" s="90" t="n">
        <v>9.51</v>
      </c>
      <c r="D97" s="516" t="n">
        <v>175.5</v>
      </c>
      <c r="E97" s="90" t="n">
        <v>9.39</v>
      </c>
      <c r="F97" s="516" t="n">
        <v>203.412605379366</v>
      </c>
      <c r="G97" s="90" t="n">
        <v>9.99884913937377</v>
      </c>
      <c r="H97" s="516" t="n">
        <v>204.331738035264</v>
      </c>
      <c r="I97" s="90" t="n">
        <v>9.62694999180224</v>
      </c>
      <c r="J97" s="516" t="n">
        <v>207.087162615818</v>
      </c>
      <c r="K97" s="90" t="n">
        <v>7.31932057328528</v>
      </c>
      <c r="L97" s="516" t="n">
        <v>207.018734593262</v>
      </c>
      <c r="M97" s="90" t="n">
        <v>6.36483337818496</v>
      </c>
      <c r="N97" s="516" t="n">
        <v>230.5</v>
      </c>
      <c r="O97" s="90" t="n">
        <v>6.2</v>
      </c>
      <c r="P97" s="516" t="n">
        <v>231.1</v>
      </c>
      <c r="Q97" s="90" t="n">
        <v>6.36</v>
      </c>
      <c r="R97" s="516" t="n">
        <v>252.75</v>
      </c>
      <c r="S97" s="90" t="n">
        <v>6.78</v>
      </c>
      <c r="T97" s="516" t="n">
        <v>274.04</v>
      </c>
      <c r="U97" s="133" t="n">
        <v>4.92</v>
      </c>
    </row>
    <row r="98" s="202" customFormat="true" ht="12.75" hidden="false" customHeight="false" outlineLevel="0" collapsed="false">
      <c r="A98" s="442" t="s">
        <v>301</v>
      </c>
      <c r="B98" s="516" t="n">
        <v>189.6</v>
      </c>
      <c r="C98" s="90" t="n">
        <v>9.47</v>
      </c>
      <c r="D98" s="516" t="n">
        <v>173.2</v>
      </c>
      <c r="E98" s="90" t="n">
        <v>9.23</v>
      </c>
      <c r="F98" s="516" t="n">
        <v>209.876853084776</v>
      </c>
      <c r="G98" s="90" t="n">
        <v>9.87068927124675</v>
      </c>
      <c r="H98" s="516" t="n">
        <v>200.032682792743</v>
      </c>
      <c r="I98" s="90" t="n">
        <v>9.37598377477897</v>
      </c>
      <c r="J98" s="516" t="n">
        <v>218.53084045584</v>
      </c>
      <c r="K98" s="90" t="n">
        <v>6.96558751454041</v>
      </c>
      <c r="L98" s="516" t="n">
        <v>212.585670932841</v>
      </c>
      <c r="M98" s="90" t="n">
        <v>4.66804827534585</v>
      </c>
      <c r="N98" s="516" t="n">
        <v>242.8</v>
      </c>
      <c r="O98" s="90" t="n">
        <v>6.38</v>
      </c>
      <c r="P98" s="516" t="n">
        <v>233.1</v>
      </c>
      <c r="Q98" s="90" t="n">
        <v>3.87</v>
      </c>
      <c r="R98" s="516" t="n">
        <v>257.36</v>
      </c>
      <c r="S98" s="90" t="n">
        <v>6.36</v>
      </c>
      <c r="T98" s="516" t="n">
        <v>258.35</v>
      </c>
      <c r="U98" s="133" t="n">
        <v>3.49</v>
      </c>
    </row>
    <row r="99" s="202" customFormat="true" ht="12.75" hidden="false" customHeight="false" outlineLevel="0" collapsed="false">
      <c r="A99" s="442" t="s">
        <v>302</v>
      </c>
      <c r="B99" s="516" t="n">
        <v>192.5</v>
      </c>
      <c r="C99" s="90" t="n">
        <v>9.55</v>
      </c>
      <c r="D99" s="516" t="n">
        <v>185</v>
      </c>
      <c r="E99" s="90" t="n">
        <v>9.31</v>
      </c>
      <c r="F99" s="516" t="n">
        <v>211.605620155039</v>
      </c>
      <c r="G99" s="90" t="n">
        <v>10.0542336326628</v>
      </c>
      <c r="H99" s="516" t="n">
        <v>208.392118226601</v>
      </c>
      <c r="I99" s="90" t="n">
        <v>9.92604523019318</v>
      </c>
      <c r="J99" s="516" t="n">
        <v>210.867165193746</v>
      </c>
      <c r="K99" s="90" t="n">
        <v>7.40158642438592</v>
      </c>
      <c r="L99" s="516" t="n">
        <v>217.151223776224</v>
      </c>
      <c r="M99" s="90" t="n">
        <v>5.19549875413109</v>
      </c>
      <c r="N99" s="516" t="n">
        <v>236.7</v>
      </c>
      <c r="O99" s="90" t="n">
        <v>7.02</v>
      </c>
      <c r="P99" s="516" t="n">
        <v>235.3</v>
      </c>
      <c r="Q99" s="90" t="n">
        <v>4.09</v>
      </c>
      <c r="R99" s="516" t="n">
        <v>253.53</v>
      </c>
      <c r="S99" s="90" t="n">
        <v>6.34</v>
      </c>
      <c r="T99" s="516" t="n">
        <v>265.12</v>
      </c>
      <c r="U99" s="133" t="n">
        <v>3.1</v>
      </c>
    </row>
    <row r="100" s="202" customFormat="true" ht="13.5" hidden="false" customHeight="false" outlineLevel="0" collapsed="false">
      <c r="A100" s="450" t="s">
        <v>303</v>
      </c>
      <c r="B100" s="533" t="n">
        <v>179.8</v>
      </c>
      <c r="C100" s="534" t="n">
        <v>9.48</v>
      </c>
      <c r="D100" s="533" t="n">
        <v>168.1</v>
      </c>
      <c r="E100" s="534" t="n">
        <v>9.28</v>
      </c>
      <c r="F100" s="533" t="n">
        <v>197.210191846523</v>
      </c>
      <c r="G100" s="534" t="n">
        <v>10.0464888921181</v>
      </c>
      <c r="H100" s="533" t="n">
        <v>187.591767068273</v>
      </c>
      <c r="I100" s="534" t="n">
        <v>9.83963489890356</v>
      </c>
      <c r="J100" s="533" t="n">
        <v>209.728175068386</v>
      </c>
      <c r="K100" s="534" t="n">
        <v>7.38968583611083</v>
      </c>
      <c r="L100" s="533" t="n">
        <v>195.177324263039</v>
      </c>
      <c r="M100" s="534" t="n">
        <v>6.4487387363314</v>
      </c>
      <c r="N100" s="533" t="n">
        <v>227.6</v>
      </c>
      <c r="O100" s="534" t="n">
        <v>6.35</v>
      </c>
      <c r="P100" s="533" t="n">
        <v>216.3</v>
      </c>
      <c r="Q100" s="534" t="n">
        <v>6.08</v>
      </c>
      <c r="R100" s="533" t="n">
        <v>252.91</v>
      </c>
      <c r="S100" s="534" t="n">
        <v>6.99</v>
      </c>
      <c r="T100" s="533" t="n">
        <v>265.26</v>
      </c>
      <c r="U100" s="535" t="n">
        <v>4.89</v>
      </c>
    </row>
    <row r="101" s="202" customFormat="true" ht="15" hidden="false" customHeight="true" outlineLevel="0" collapsed="false">
      <c r="R101" s="0"/>
      <c r="S101" s="0"/>
      <c r="T101" s="0"/>
      <c r="U101" s="0"/>
    </row>
    <row r="102" s="202" customFormat="true" ht="15" hidden="false" customHeight="true" outlineLevel="0" collapsed="false">
      <c r="A102" s="454" t="s">
        <v>304</v>
      </c>
      <c r="B102" s="454"/>
      <c r="C102" s="454"/>
      <c r="D102" s="454"/>
      <c r="R102" s="0"/>
      <c r="S102" s="0"/>
    </row>
    <row r="103" customFormat="false" ht="38.25" hidden="false" customHeight="true" outlineLevel="0" collapsed="false">
      <c r="A103" s="454" t="s">
        <v>333</v>
      </c>
      <c r="B103" s="454"/>
      <c r="C103" s="454"/>
      <c r="D103" s="454"/>
      <c r="E103" s="454"/>
      <c r="F103" s="454"/>
    </row>
    <row r="104" customFormat="false" ht="24.75" hidden="false" customHeight="true" outlineLevel="0" collapsed="false"/>
    <row r="105" customFormat="false" ht="24.75" hidden="false" customHeight="true" outlineLevel="0" collapsed="false"/>
  </sheetData>
  <mergeCells count="21">
    <mergeCell ref="A1:S1"/>
    <mergeCell ref="C2:D2"/>
    <mergeCell ref="E2:F2"/>
    <mergeCell ref="A4:A6"/>
    <mergeCell ref="B4:E4"/>
    <mergeCell ref="F4:I4"/>
    <mergeCell ref="J4:M4"/>
    <mergeCell ref="N4:Q4"/>
    <mergeCell ref="R4:U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A102:D102"/>
    <mergeCell ref="A103:F10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7" topLeftCell="B79" activePane="bottomRight" state="frozen"/>
      <selection pane="topLeft" activeCell="A1" activeCellId="0" sqref="A1"/>
      <selection pane="topRight" activeCell="B1" activeCellId="0" sqref="B1"/>
      <selection pane="bottomLeft" activeCell="A79" activeCellId="0" sqref="A79"/>
      <selection pane="bottomRight" activeCell="A103" activeCellId="0" sqref="A103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3"/>
    <col collapsed="false" customWidth="true" hidden="false" outlineLevel="0" max="2" min="2" style="0" width="20.57"/>
    <col collapsed="false" customWidth="true" hidden="false" outlineLevel="0" max="3" min="3" style="0" width="19.86"/>
    <col collapsed="false" customWidth="true" hidden="false" outlineLevel="0" max="4" min="4" style="0" width="20"/>
    <col collapsed="false" customWidth="true" hidden="false" outlineLevel="0" max="5" min="5" style="0" width="19.14"/>
    <col collapsed="false" customWidth="true" hidden="false" outlineLevel="0" max="6" min="6" style="0" width="20.14"/>
    <col collapsed="false" customWidth="true" hidden="false" outlineLevel="0" max="7" min="7" style="0" width="19.86"/>
    <col collapsed="false" customWidth="true" hidden="false" outlineLevel="0" max="8" min="8" style="0" width="20"/>
    <col collapsed="false" customWidth="true" hidden="false" outlineLevel="0" max="9" min="9" style="0" width="20.14"/>
    <col collapsed="false" customWidth="true" hidden="false" outlineLevel="0" max="21" min="10" style="0" width="21.86"/>
  </cols>
  <sheetData>
    <row r="1" customFormat="false" ht="20.25" hidden="false" customHeight="true" outlineLevel="0" collapsed="false">
      <c r="A1" s="196" t="s">
        <v>337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472"/>
      <c r="M1" s="472"/>
      <c r="N1" s="472"/>
      <c r="O1" s="472"/>
      <c r="P1" s="472"/>
      <c r="Q1" s="472"/>
      <c r="R1" s="472"/>
      <c r="S1" s="472"/>
      <c r="T1" s="472"/>
      <c r="U1" s="472"/>
      <c r="V1" s="472"/>
    </row>
    <row r="2" s="503" customFormat="true" ht="12.75" hidden="false" customHeight="false" outlineLevel="0" collapsed="false">
      <c r="B2" s="481"/>
      <c r="C2" s="481"/>
      <c r="D2" s="481"/>
      <c r="E2" s="481"/>
      <c r="F2" s="481"/>
    </row>
    <row r="3" customFormat="false" ht="12.75" hidden="false" customHeight="false" outlineLevel="0" collapsed="false"/>
    <row r="4" s="202" customFormat="true" ht="15" hidden="false" customHeight="true" outlineLevel="0" collapsed="false">
      <c r="A4" s="475"/>
      <c r="B4" s="482" t="s">
        <v>13</v>
      </c>
      <c r="C4" s="482"/>
      <c r="D4" s="482"/>
      <c r="E4" s="482"/>
      <c r="F4" s="482" t="s">
        <v>14</v>
      </c>
      <c r="G4" s="482"/>
      <c r="H4" s="482"/>
      <c r="I4" s="482"/>
      <c r="J4" s="482" t="s">
        <v>15</v>
      </c>
      <c r="K4" s="482"/>
      <c r="L4" s="482"/>
      <c r="M4" s="482"/>
      <c r="N4" s="482" t="s">
        <v>16</v>
      </c>
      <c r="O4" s="482"/>
      <c r="P4" s="482"/>
      <c r="Q4" s="482"/>
      <c r="R4" s="482" t="s">
        <v>17</v>
      </c>
      <c r="S4" s="482"/>
      <c r="T4" s="482"/>
      <c r="U4" s="482"/>
    </row>
    <row r="5" s="202" customFormat="true" ht="12.75" hidden="false" customHeight="true" outlineLevel="0" collapsed="false">
      <c r="A5" s="475"/>
      <c r="B5" s="530" t="s">
        <v>336</v>
      </c>
      <c r="C5" s="530"/>
      <c r="D5" s="530" t="s">
        <v>309</v>
      </c>
      <c r="E5" s="530"/>
      <c r="F5" s="530" t="s">
        <v>336</v>
      </c>
      <c r="G5" s="530"/>
      <c r="H5" s="530" t="s">
        <v>309</v>
      </c>
      <c r="I5" s="530"/>
      <c r="J5" s="530" t="s">
        <v>336</v>
      </c>
      <c r="K5" s="530"/>
      <c r="L5" s="530" t="s">
        <v>309</v>
      </c>
      <c r="M5" s="530"/>
      <c r="N5" s="531" t="s">
        <v>336</v>
      </c>
      <c r="O5" s="531"/>
      <c r="P5" s="531" t="s">
        <v>309</v>
      </c>
      <c r="Q5" s="531"/>
      <c r="R5" s="530" t="s">
        <v>336</v>
      </c>
      <c r="S5" s="530"/>
      <c r="T5" s="532" t="s">
        <v>309</v>
      </c>
      <c r="U5" s="532"/>
    </row>
    <row r="6" s="202" customFormat="true" ht="39" hidden="false" customHeight="false" outlineLevel="0" collapsed="false">
      <c r="A6" s="475"/>
      <c r="B6" s="506" t="s">
        <v>108</v>
      </c>
      <c r="C6" s="506" t="s">
        <v>332</v>
      </c>
      <c r="D6" s="506" t="s">
        <v>108</v>
      </c>
      <c r="E6" s="506" t="s">
        <v>332</v>
      </c>
      <c r="F6" s="506" t="s">
        <v>108</v>
      </c>
      <c r="G6" s="506" t="s">
        <v>332</v>
      </c>
      <c r="H6" s="506" t="s">
        <v>108</v>
      </c>
      <c r="I6" s="506" t="s">
        <v>332</v>
      </c>
      <c r="J6" s="506" t="s">
        <v>108</v>
      </c>
      <c r="K6" s="506" t="s">
        <v>332</v>
      </c>
      <c r="L6" s="506" t="s">
        <v>108</v>
      </c>
      <c r="M6" s="506" t="s">
        <v>332</v>
      </c>
      <c r="N6" s="506" t="s">
        <v>108</v>
      </c>
      <c r="O6" s="506" t="s">
        <v>332</v>
      </c>
      <c r="P6" s="506" t="s">
        <v>108</v>
      </c>
      <c r="Q6" s="506" t="s">
        <v>332</v>
      </c>
      <c r="R6" s="506" t="s">
        <v>108</v>
      </c>
      <c r="S6" s="506" t="s">
        <v>332</v>
      </c>
      <c r="T6" s="506" t="s">
        <v>108</v>
      </c>
      <c r="U6" s="299" t="s">
        <v>332</v>
      </c>
    </row>
    <row r="7" s="202" customFormat="true" ht="12.75" hidden="false" customHeight="false" outlineLevel="0" collapsed="false">
      <c r="A7" s="434" t="s">
        <v>210</v>
      </c>
      <c r="B7" s="536" t="n">
        <v>18.6</v>
      </c>
      <c r="C7" s="536" t="n">
        <v>9.33</v>
      </c>
      <c r="D7" s="536" t="n">
        <v>0</v>
      </c>
      <c r="E7" s="536" t="n">
        <v>0</v>
      </c>
      <c r="F7" s="536" t="n">
        <v>15.6561481481482</v>
      </c>
      <c r="G7" s="536" t="n">
        <v>7.36219665212578</v>
      </c>
      <c r="H7" s="536" t="n">
        <v>0</v>
      </c>
      <c r="I7" s="536" t="n">
        <v>0</v>
      </c>
      <c r="J7" s="537" t="n">
        <v>153.660227272727</v>
      </c>
      <c r="K7" s="536" t="n">
        <v>5.18402962557591</v>
      </c>
      <c r="L7" s="537" t="n">
        <v>0</v>
      </c>
      <c r="M7" s="537" t="n">
        <v>0</v>
      </c>
      <c r="N7" s="537" t="n">
        <v>71.5</v>
      </c>
      <c r="O7" s="536" t="n">
        <v>4.9</v>
      </c>
      <c r="P7" s="537" t="n">
        <v>81.5</v>
      </c>
      <c r="Q7" s="536" t="n">
        <v>1.54</v>
      </c>
      <c r="R7" s="537" t="n">
        <v>112.952245</v>
      </c>
      <c r="S7" s="536" t="n">
        <v>9.08</v>
      </c>
      <c r="T7" s="537" t="n">
        <v>0</v>
      </c>
      <c r="U7" s="538" t="n">
        <v>0</v>
      </c>
    </row>
    <row r="8" s="202" customFormat="true" ht="25.5" hidden="false" customHeight="false" outlineLevel="0" collapsed="false">
      <c r="A8" s="438" t="s">
        <v>211</v>
      </c>
      <c r="B8" s="539" t="n">
        <v>19.1</v>
      </c>
      <c r="C8" s="539" t="n">
        <v>9.47</v>
      </c>
      <c r="D8" s="539" t="n">
        <v>0</v>
      </c>
      <c r="E8" s="539" t="n">
        <v>0</v>
      </c>
      <c r="F8" s="539" t="n">
        <v>14.8132835820896</v>
      </c>
      <c r="G8" s="539" t="n">
        <v>7.1913024816371</v>
      </c>
      <c r="H8" s="539" t="n">
        <v>0</v>
      </c>
      <c r="I8" s="539" t="n">
        <v>0</v>
      </c>
      <c r="J8" s="540" t="n">
        <v>153.660227272727</v>
      </c>
      <c r="K8" s="539" t="n">
        <v>5.18402962557591</v>
      </c>
      <c r="L8" s="540" t="n">
        <v>0</v>
      </c>
      <c r="M8" s="540" t="n">
        <v>0</v>
      </c>
      <c r="N8" s="540" t="n">
        <v>69.2</v>
      </c>
      <c r="O8" s="539" t="n">
        <v>4.91</v>
      </c>
      <c r="P8" s="540" t="n">
        <v>81.5</v>
      </c>
      <c r="Q8" s="539" t="n">
        <v>1.54</v>
      </c>
      <c r="R8" s="540" t="n">
        <v>112.952245</v>
      </c>
      <c r="S8" s="539" t="n">
        <v>9.08</v>
      </c>
      <c r="T8" s="540" t="n">
        <v>0</v>
      </c>
      <c r="U8" s="541" t="n">
        <v>0</v>
      </c>
    </row>
    <row r="9" s="202" customFormat="true" ht="12.75" hidden="false" customHeight="false" outlineLevel="0" collapsed="false">
      <c r="A9" s="442" t="s">
        <v>212</v>
      </c>
      <c r="B9" s="542" t="n">
        <v>0</v>
      </c>
      <c r="C9" s="542" t="n">
        <v>0</v>
      </c>
      <c r="D9" s="542" t="n">
        <v>0</v>
      </c>
      <c r="E9" s="542" t="n">
        <v>0</v>
      </c>
      <c r="F9" s="542" t="n">
        <v>0</v>
      </c>
      <c r="G9" s="542" t="n">
        <v>0</v>
      </c>
      <c r="H9" s="542" t="n">
        <v>0</v>
      </c>
      <c r="I9" s="542" t="n">
        <v>0</v>
      </c>
      <c r="J9" s="543" t="n">
        <v>0</v>
      </c>
      <c r="K9" s="542" t="n">
        <v>0</v>
      </c>
      <c r="L9" s="543" t="n">
        <v>0</v>
      </c>
      <c r="M9" s="543" t="n">
        <v>0</v>
      </c>
      <c r="N9" s="543" t="n">
        <v>0</v>
      </c>
      <c r="O9" s="542" t="n">
        <v>0</v>
      </c>
      <c r="P9" s="543" t="n">
        <v>0</v>
      </c>
      <c r="Q9" s="542" t="n">
        <v>0</v>
      </c>
      <c r="R9" s="543" t="n">
        <v>0</v>
      </c>
      <c r="S9" s="542" t="n">
        <v>0</v>
      </c>
      <c r="T9" s="543" t="n">
        <v>0</v>
      </c>
      <c r="U9" s="544" t="n">
        <v>0</v>
      </c>
    </row>
    <row r="10" s="202" customFormat="true" ht="12.75" hidden="false" customHeight="false" outlineLevel="0" collapsed="false">
      <c r="A10" s="442" t="s">
        <v>213</v>
      </c>
      <c r="B10" s="542" t="n">
        <v>0</v>
      </c>
      <c r="C10" s="542" t="n">
        <v>0</v>
      </c>
      <c r="D10" s="542" t="n">
        <v>0</v>
      </c>
      <c r="E10" s="542" t="n">
        <v>0</v>
      </c>
      <c r="F10" s="542" t="n">
        <v>0</v>
      </c>
      <c r="G10" s="542" t="n">
        <v>0</v>
      </c>
      <c r="H10" s="542" t="n">
        <v>0</v>
      </c>
      <c r="I10" s="542" t="n">
        <v>0</v>
      </c>
      <c r="J10" s="543" t="n">
        <v>0</v>
      </c>
      <c r="K10" s="542" t="n">
        <v>0</v>
      </c>
      <c r="L10" s="543" t="n">
        <v>0</v>
      </c>
      <c r="M10" s="543" t="n">
        <v>0</v>
      </c>
      <c r="N10" s="543" t="n">
        <v>0</v>
      </c>
      <c r="O10" s="542" t="n">
        <v>0</v>
      </c>
      <c r="P10" s="543" t="n">
        <v>0</v>
      </c>
      <c r="Q10" s="542" t="n">
        <v>0</v>
      </c>
      <c r="R10" s="543" t="n">
        <v>0</v>
      </c>
      <c r="S10" s="542" t="n">
        <v>0</v>
      </c>
      <c r="T10" s="543" t="n">
        <v>0</v>
      </c>
      <c r="U10" s="544" t="n">
        <v>0</v>
      </c>
    </row>
    <row r="11" s="202" customFormat="true" ht="12.75" hidden="false" customHeight="false" outlineLevel="0" collapsed="false">
      <c r="A11" s="442" t="s">
        <v>214</v>
      </c>
      <c r="B11" s="542" t="n">
        <v>0</v>
      </c>
      <c r="C11" s="542" t="n">
        <v>0</v>
      </c>
      <c r="D11" s="542" t="n">
        <v>0</v>
      </c>
      <c r="E11" s="542" t="n">
        <v>0</v>
      </c>
      <c r="F11" s="542" t="n">
        <v>0</v>
      </c>
      <c r="G11" s="542" t="n">
        <v>0</v>
      </c>
      <c r="H11" s="542" t="n">
        <v>0</v>
      </c>
      <c r="I11" s="542" t="n">
        <v>0</v>
      </c>
      <c r="J11" s="543" t="n">
        <v>0</v>
      </c>
      <c r="K11" s="542" t="n">
        <v>0</v>
      </c>
      <c r="L11" s="543" t="n">
        <v>0</v>
      </c>
      <c r="M11" s="543" t="n">
        <v>0</v>
      </c>
      <c r="N11" s="543" t="n">
        <v>10.8</v>
      </c>
      <c r="O11" s="542" t="n">
        <v>11</v>
      </c>
      <c r="P11" s="543" t="n">
        <v>0</v>
      </c>
      <c r="Q11" s="542" t="n">
        <v>0</v>
      </c>
      <c r="R11" s="543" t="n">
        <v>0</v>
      </c>
      <c r="S11" s="542" t="n">
        <v>0</v>
      </c>
      <c r="T11" s="543" t="n">
        <v>0</v>
      </c>
      <c r="U11" s="544" t="n">
        <v>0</v>
      </c>
    </row>
    <row r="12" s="202" customFormat="true" ht="12.75" hidden="false" customHeight="false" outlineLevel="0" collapsed="false">
      <c r="A12" s="442" t="s">
        <v>215</v>
      </c>
      <c r="B12" s="542" t="n">
        <v>0</v>
      </c>
      <c r="C12" s="542" t="n">
        <v>0</v>
      </c>
      <c r="D12" s="542" t="n">
        <v>0</v>
      </c>
      <c r="E12" s="542" t="n">
        <v>0</v>
      </c>
      <c r="F12" s="542" t="n">
        <v>0</v>
      </c>
      <c r="G12" s="542" t="n">
        <v>0</v>
      </c>
      <c r="H12" s="542" t="n">
        <v>0</v>
      </c>
      <c r="I12" s="542" t="n">
        <v>0</v>
      </c>
      <c r="J12" s="543" t="n">
        <v>0</v>
      </c>
      <c r="K12" s="542" t="n">
        <v>0</v>
      </c>
      <c r="L12" s="543" t="n">
        <v>0</v>
      </c>
      <c r="M12" s="543" t="n">
        <v>0</v>
      </c>
      <c r="N12" s="543" t="n">
        <v>0</v>
      </c>
      <c r="O12" s="542" t="n">
        <v>0</v>
      </c>
      <c r="P12" s="543" t="n">
        <v>0</v>
      </c>
      <c r="Q12" s="542" t="n">
        <v>0</v>
      </c>
      <c r="R12" s="543" t="n">
        <v>0</v>
      </c>
      <c r="S12" s="542" t="n">
        <v>0</v>
      </c>
      <c r="T12" s="543" t="n">
        <v>0</v>
      </c>
      <c r="U12" s="544" t="n">
        <v>0</v>
      </c>
    </row>
    <row r="13" s="202" customFormat="true" ht="12.75" hidden="false" customHeight="false" outlineLevel="0" collapsed="false">
      <c r="A13" s="442" t="s">
        <v>216</v>
      </c>
      <c r="B13" s="542" t="n">
        <v>0</v>
      </c>
      <c r="C13" s="542" t="n">
        <v>0</v>
      </c>
      <c r="D13" s="542" t="n">
        <v>0</v>
      </c>
      <c r="E13" s="542" t="n">
        <v>0</v>
      </c>
      <c r="F13" s="542" t="n">
        <v>0</v>
      </c>
      <c r="G13" s="542" t="n">
        <v>0</v>
      </c>
      <c r="H13" s="542" t="n">
        <v>0</v>
      </c>
      <c r="I13" s="542" t="n">
        <v>0</v>
      </c>
      <c r="J13" s="543" t="n">
        <v>0</v>
      </c>
      <c r="K13" s="542" t="n">
        <v>0</v>
      </c>
      <c r="L13" s="543" t="n">
        <v>0</v>
      </c>
      <c r="M13" s="543" t="n">
        <v>0</v>
      </c>
      <c r="N13" s="543" t="n">
        <v>0</v>
      </c>
      <c r="O13" s="542" t="n">
        <v>0</v>
      </c>
      <c r="P13" s="543" t="n">
        <v>0</v>
      </c>
      <c r="Q13" s="542" t="n">
        <v>0</v>
      </c>
      <c r="R13" s="543" t="n">
        <v>0</v>
      </c>
      <c r="S13" s="542" t="n">
        <v>0</v>
      </c>
      <c r="T13" s="543" t="n">
        <v>0</v>
      </c>
      <c r="U13" s="544" t="n">
        <v>0</v>
      </c>
    </row>
    <row r="14" s="202" customFormat="true" ht="12.75" hidden="false" customHeight="false" outlineLevel="0" collapsed="false">
      <c r="A14" s="442" t="s">
        <v>217</v>
      </c>
      <c r="B14" s="542" t="n">
        <v>0</v>
      </c>
      <c r="C14" s="542" t="n">
        <v>0</v>
      </c>
      <c r="D14" s="542" t="n">
        <v>0</v>
      </c>
      <c r="E14" s="542" t="n">
        <v>0</v>
      </c>
      <c r="F14" s="542" t="n">
        <v>0</v>
      </c>
      <c r="G14" s="542" t="n">
        <v>0</v>
      </c>
      <c r="H14" s="542" t="n">
        <v>0</v>
      </c>
      <c r="I14" s="542" t="n">
        <v>0</v>
      </c>
      <c r="J14" s="543" t="n">
        <v>0</v>
      </c>
      <c r="K14" s="542" t="n">
        <v>0</v>
      </c>
      <c r="L14" s="543" t="n">
        <v>0</v>
      </c>
      <c r="M14" s="543" t="n">
        <v>0</v>
      </c>
      <c r="N14" s="543" t="n">
        <v>0</v>
      </c>
      <c r="O14" s="542" t="n">
        <v>0</v>
      </c>
      <c r="P14" s="543" t="n">
        <v>0</v>
      </c>
      <c r="Q14" s="542" t="n">
        <v>0</v>
      </c>
      <c r="R14" s="543" t="n">
        <v>0</v>
      </c>
      <c r="S14" s="542" t="n">
        <v>0</v>
      </c>
      <c r="T14" s="543" t="n">
        <v>0</v>
      </c>
      <c r="U14" s="544" t="n">
        <v>0</v>
      </c>
    </row>
    <row r="15" s="202" customFormat="true" ht="12.75" hidden="false" customHeight="false" outlineLevel="0" collapsed="false">
      <c r="A15" s="442" t="s">
        <v>218</v>
      </c>
      <c r="B15" s="542" t="n">
        <v>0</v>
      </c>
      <c r="C15" s="542" t="n">
        <v>0</v>
      </c>
      <c r="D15" s="542" t="n">
        <v>0</v>
      </c>
      <c r="E15" s="542" t="n">
        <v>0</v>
      </c>
      <c r="F15" s="542" t="n">
        <v>0</v>
      </c>
      <c r="G15" s="542" t="n">
        <v>0</v>
      </c>
      <c r="H15" s="542" t="n">
        <v>0</v>
      </c>
      <c r="I15" s="542" t="n">
        <v>0</v>
      </c>
      <c r="J15" s="543" t="n">
        <v>0</v>
      </c>
      <c r="K15" s="542" t="n">
        <v>0</v>
      </c>
      <c r="L15" s="543" t="n">
        <v>0</v>
      </c>
      <c r="M15" s="543" t="n">
        <v>0</v>
      </c>
      <c r="N15" s="543" t="n">
        <v>0</v>
      </c>
      <c r="O15" s="542" t="n">
        <v>0</v>
      </c>
      <c r="P15" s="543" t="n">
        <v>0</v>
      </c>
      <c r="Q15" s="542" t="n">
        <v>0</v>
      </c>
      <c r="R15" s="543" t="n">
        <v>0</v>
      </c>
      <c r="S15" s="542" t="n">
        <v>0</v>
      </c>
      <c r="T15" s="543" t="n">
        <v>0</v>
      </c>
      <c r="U15" s="544" t="n">
        <v>0</v>
      </c>
    </row>
    <row r="16" s="202" customFormat="true" ht="12.75" hidden="false" customHeight="false" outlineLevel="0" collapsed="false">
      <c r="A16" s="442" t="s">
        <v>219</v>
      </c>
      <c r="B16" s="542" t="n">
        <v>0</v>
      </c>
      <c r="C16" s="542" t="n">
        <v>0</v>
      </c>
      <c r="D16" s="542" t="n">
        <v>0</v>
      </c>
      <c r="E16" s="542" t="n">
        <v>0</v>
      </c>
      <c r="F16" s="542" t="n">
        <v>0</v>
      </c>
      <c r="G16" s="542" t="n">
        <v>0</v>
      </c>
      <c r="H16" s="542" t="n">
        <v>0</v>
      </c>
      <c r="I16" s="542" t="n">
        <v>0</v>
      </c>
      <c r="J16" s="543" t="n">
        <v>0</v>
      </c>
      <c r="K16" s="542" t="n">
        <v>0</v>
      </c>
      <c r="L16" s="543" t="n">
        <v>0</v>
      </c>
      <c r="M16" s="543" t="n">
        <v>0</v>
      </c>
      <c r="N16" s="543" t="n">
        <v>0</v>
      </c>
      <c r="O16" s="542" t="n">
        <v>0</v>
      </c>
      <c r="P16" s="543" t="n">
        <v>0</v>
      </c>
      <c r="Q16" s="542" t="n">
        <v>0</v>
      </c>
      <c r="R16" s="543" t="n">
        <v>0</v>
      </c>
      <c r="S16" s="542" t="n">
        <v>0</v>
      </c>
      <c r="T16" s="543" t="n">
        <v>0</v>
      </c>
      <c r="U16" s="544" t="n">
        <v>0</v>
      </c>
    </row>
    <row r="17" s="202" customFormat="true" ht="12.75" hidden="false" customHeight="false" outlineLevel="0" collapsed="false">
      <c r="A17" s="442" t="s">
        <v>220</v>
      </c>
      <c r="B17" s="542" t="n">
        <v>0</v>
      </c>
      <c r="C17" s="542" t="n">
        <v>0</v>
      </c>
      <c r="D17" s="542" t="n">
        <v>0</v>
      </c>
      <c r="E17" s="542" t="n">
        <v>0</v>
      </c>
      <c r="F17" s="542" t="n">
        <v>0</v>
      </c>
      <c r="G17" s="542" t="n">
        <v>0</v>
      </c>
      <c r="H17" s="542" t="n">
        <v>0</v>
      </c>
      <c r="I17" s="542" t="n">
        <v>0</v>
      </c>
      <c r="J17" s="543" t="n">
        <v>0</v>
      </c>
      <c r="K17" s="542" t="n">
        <v>0</v>
      </c>
      <c r="L17" s="543" t="n">
        <v>0</v>
      </c>
      <c r="M17" s="543" t="n">
        <v>0</v>
      </c>
      <c r="N17" s="543" t="n">
        <v>0</v>
      </c>
      <c r="O17" s="542" t="n">
        <v>0</v>
      </c>
      <c r="P17" s="543" t="n">
        <v>0</v>
      </c>
      <c r="Q17" s="542" t="n">
        <v>0</v>
      </c>
      <c r="R17" s="543" t="n">
        <v>0</v>
      </c>
      <c r="S17" s="542" t="n">
        <v>0</v>
      </c>
      <c r="T17" s="543" t="n">
        <v>0</v>
      </c>
      <c r="U17" s="544" t="n">
        <v>0</v>
      </c>
    </row>
    <row r="18" s="202" customFormat="true" ht="12.75" hidden="false" customHeight="false" outlineLevel="0" collapsed="false">
      <c r="A18" s="442" t="s">
        <v>221</v>
      </c>
      <c r="B18" s="542" t="n">
        <v>36</v>
      </c>
      <c r="C18" s="542" t="n">
        <v>9.5</v>
      </c>
      <c r="D18" s="542" t="n">
        <v>0</v>
      </c>
      <c r="E18" s="542" t="n">
        <v>0</v>
      </c>
      <c r="F18" s="542" t="n">
        <v>0</v>
      </c>
      <c r="G18" s="542" t="n">
        <v>0</v>
      </c>
      <c r="H18" s="542" t="n">
        <v>0</v>
      </c>
      <c r="I18" s="542" t="n">
        <v>0</v>
      </c>
      <c r="J18" s="543" t="n">
        <v>105.5</v>
      </c>
      <c r="K18" s="542" t="n">
        <v>10.25</v>
      </c>
      <c r="L18" s="543" t="n">
        <v>0</v>
      </c>
      <c r="M18" s="543" t="n">
        <v>0</v>
      </c>
      <c r="N18" s="543" t="n">
        <v>0</v>
      </c>
      <c r="O18" s="542" t="n">
        <v>0</v>
      </c>
      <c r="P18" s="543" t="n">
        <v>0</v>
      </c>
      <c r="Q18" s="542" t="n">
        <v>0</v>
      </c>
      <c r="R18" s="543" t="n">
        <v>121</v>
      </c>
      <c r="S18" s="542" t="n">
        <v>9</v>
      </c>
      <c r="T18" s="543" t="n">
        <v>0</v>
      </c>
      <c r="U18" s="544" t="n">
        <v>0</v>
      </c>
    </row>
    <row r="19" s="202" customFormat="true" ht="12.75" hidden="false" customHeight="false" outlineLevel="0" collapsed="false">
      <c r="A19" s="442" t="s">
        <v>222</v>
      </c>
      <c r="B19" s="542" t="n">
        <v>0</v>
      </c>
      <c r="C19" s="542" t="n">
        <v>0</v>
      </c>
      <c r="D19" s="542" t="n">
        <v>0</v>
      </c>
      <c r="E19" s="542" t="n">
        <v>0</v>
      </c>
      <c r="F19" s="542" t="n">
        <v>0</v>
      </c>
      <c r="G19" s="542" t="n">
        <v>0</v>
      </c>
      <c r="H19" s="542" t="n">
        <v>0</v>
      </c>
      <c r="I19" s="542" t="n">
        <v>0</v>
      </c>
      <c r="J19" s="543" t="n">
        <v>0</v>
      </c>
      <c r="K19" s="542" t="n">
        <v>0</v>
      </c>
      <c r="L19" s="543" t="n">
        <v>0</v>
      </c>
      <c r="M19" s="543" t="n">
        <v>0</v>
      </c>
      <c r="N19" s="543" t="n">
        <v>0</v>
      </c>
      <c r="O19" s="542" t="n">
        <v>0</v>
      </c>
      <c r="P19" s="543" t="n">
        <v>0</v>
      </c>
      <c r="Q19" s="542" t="n">
        <v>0</v>
      </c>
      <c r="R19" s="543" t="n">
        <v>0</v>
      </c>
      <c r="S19" s="542" t="n">
        <v>0</v>
      </c>
      <c r="T19" s="543" t="n">
        <v>0</v>
      </c>
      <c r="U19" s="544" t="n">
        <v>0</v>
      </c>
    </row>
    <row r="20" s="202" customFormat="true" ht="12.75" hidden="false" customHeight="false" outlineLevel="0" collapsed="false">
      <c r="A20" s="442" t="s">
        <v>223</v>
      </c>
      <c r="B20" s="542" t="n">
        <v>12</v>
      </c>
      <c r="C20" s="542" t="n">
        <v>10</v>
      </c>
      <c r="D20" s="542" t="n">
        <v>0</v>
      </c>
      <c r="E20" s="542" t="n">
        <v>0</v>
      </c>
      <c r="F20" s="542" t="n">
        <v>0</v>
      </c>
      <c r="G20" s="542" t="n">
        <v>0</v>
      </c>
      <c r="H20" s="542" t="n">
        <v>0</v>
      </c>
      <c r="I20" s="542" t="n">
        <v>0</v>
      </c>
      <c r="J20" s="543" t="n">
        <v>0</v>
      </c>
      <c r="K20" s="542" t="n">
        <v>0</v>
      </c>
      <c r="L20" s="543" t="n">
        <v>0</v>
      </c>
      <c r="M20" s="543" t="n">
        <v>0</v>
      </c>
      <c r="N20" s="543" t="n">
        <v>0</v>
      </c>
      <c r="O20" s="542" t="n">
        <v>0</v>
      </c>
      <c r="P20" s="543" t="n">
        <v>0</v>
      </c>
      <c r="Q20" s="542" t="n">
        <v>0</v>
      </c>
      <c r="R20" s="543" t="n">
        <v>0</v>
      </c>
      <c r="S20" s="542" t="n">
        <v>0</v>
      </c>
      <c r="T20" s="543" t="n">
        <v>0</v>
      </c>
      <c r="U20" s="544" t="n">
        <v>0</v>
      </c>
    </row>
    <row r="21" s="202" customFormat="true" ht="12.75" hidden="false" customHeight="false" outlineLevel="0" collapsed="false">
      <c r="A21" s="442" t="s">
        <v>224</v>
      </c>
      <c r="B21" s="542" t="n">
        <v>0</v>
      </c>
      <c r="C21" s="542" t="n">
        <v>0</v>
      </c>
      <c r="D21" s="542" t="n">
        <v>0</v>
      </c>
      <c r="E21" s="542" t="n">
        <v>0</v>
      </c>
      <c r="F21" s="542" t="n">
        <v>0</v>
      </c>
      <c r="G21" s="542" t="n">
        <v>0</v>
      </c>
      <c r="H21" s="542" t="n">
        <v>0</v>
      </c>
      <c r="I21" s="542" t="n">
        <v>0</v>
      </c>
      <c r="J21" s="543" t="n">
        <v>0</v>
      </c>
      <c r="K21" s="542" t="n">
        <v>0</v>
      </c>
      <c r="L21" s="543" t="n">
        <v>0</v>
      </c>
      <c r="M21" s="543" t="n">
        <v>0</v>
      </c>
      <c r="N21" s="543" t="n">
        <v>0</v>
      </c>
      <c r="O21" s="542" t="n">
        <v>0</v>
      </c>
      <c r="P21" s="543" t="n">
        <v>0</v>
      </c>
      <c r="Q21" s="542" t="n">
        <v>0</v>
      </c>
      <c r="R21" s="543" t="n">
        <v>0</v>
      </c>
      <c r="S21" s="542" t="n">
        <v>0</v>
      </c>
      <c r="T21" s="543" t="n">
        <v>0</v>
      </c>
      <c r="U21" s="544" t="n">
        <v>0</v>
      </c>
    </row>
    <row r="22" s="202" customFormat="true" ht="12.75" hidden="false" customHeight="false" outlineLevel="0" collapsed="false">
      <c r="A22" s="442" t="s">
        <v>225</v>
      </c>
      <c r="B22" s="542" t="n">
        <v>0</v>
      </c>
      <c r="C22" s="542" t="n">
        <v>0</v>
      </c>
      <c r="D22" s="542" t="n">
        <v>0</v>
      </c>
      <c r="E22" s="542" t="n">
        <v>0</v>
      </c>
      <c r="F22" s="542" t="n">
        <v>0</v>
      </c>
      <c r="G22" s="542" t="n">
        <v>0</v>
      </c>
      <c r="H22" s="542" t="n">
        <v>0</v>
      </c>
      <c r="I22" s="542" t="n">
        <v>0</v>
      </c>
      <c r="J22" s="543" t="n">
        <v>0</v>
      </c>
      <c r="K22" s="542" t="n">
        <v>0</v>
      </c>
      <c r="L22" s="543" t="n">
        <v>0</v>
      </c>
      <c r="M22" s="543" t="n">
        <v>0</v>
      </c>
      <c r="N22" s="543" t="n">
        <v>0</v>
      </c>
      <c r="O22" s="542" t="n">
        <v>0</v>
      </c>
      <c r="P22" s="543" t="n">
        <v>0</v>
      </c>
      <c r="Q22" s="542" t="n">
        <v>0</v>
      </c>
      <c r="R22" s="543" t="n">
        <v>0</v>
      </c>
      <c r="S22" s="542" t="n">
        <v>0</v>
      </c>
      <c r="T22" s="543" t="n">
        <v>0</v>
      </c>
      <c r="U22" s="544" t="n">
        <v>0</v>
      </c>
    </row>
    <row r="23" s="202" customFormat="true" ht="12.75" hidden="false" customHeight="false" outlineLevel="0" collapsed="false">
      <c r="A23" s="442" t="s">
        <v>226</v>
      </c>
      <c r="B23" s="542" t="n">
        <v>0</v>
      </c>
      <c r="C23" s="542" t="n">
        <v>0</v>
      </c>
      <c r="D23" s="542" t="n">
        <v>0</v>
      </c>
      <c r="E23" s="542" t="n">
        <v>0</v>
      </c>
      <c r="F23" s="542" t="n">
        <v>0</v>
      </c>
      <c r="G23" s="542" t="n">
        <v>0</v>
      </c>
      <c r="H23" s="542" t="n">
        <v>0</v>
      </c>
      <c r="I23" s="542" t="n">
        <v>0</v>
      </c>
      <c r="J23" s="543" t="n">
        <v>0</v>
      </c>
      <c r="K23" s="542" t="n">
        <v>0</v>
      </c>
      <c r="L23" s="543" t="n">
        <v>0</v>
      </c>
      <c r="M23" s="543" t="n">
        <v>0</v>
      </c>
      <c r="N23" s="543" t="n">
        <v>0</v>
      </c>
      <c r="O23" s="542" t="n">
        <v>0</v>
      </c>
      <c r="P23" s="543" t="n">
        <v>0</v>
      </c>
      <c r="Q23" s="542" t="n">
        <v>0</v>
      </c>
      <c r="R23" s="543" t="n">
        <v>0</v>
      </c>
      <c r="S23" s="542" t="n">
        <v>0</v>
      </c>
      <c r="T23" s="543" t="n">
        <v>0</v>
      </c>
      <c r="U23" s="544" t="n">
        <v>0</v>
      </c>
    </row>
    <row r="24" s="202" customFormat="true" ht="12.75" hidden="false" customHeight="false" outlineLevel="0" collapsed="false">
      <c r="A24" s="442" t="s">
        <v>227</v>
      </c>
      <c r="B24" s="542" t="n">
        <v>0</v>
      </c>
      <c r="C24" s="542" t="n">
        <v>0</v>
      </c>
      <c r="D24" s="542" t="n">
        <v>0</v>
      </c>
      <c r="E24" s="542" t="n">
        <v>0</v>
      </c>
      <c r="F24" s="542" t="n">
        <v>0</v>
      </c>
      <c r="G24" s="542" t="n">
        <v>0</v>
      </c>
      <c r="H24" s="542" t="n">
        <v>0</v>
      </c>
      <c r="I24" s="542" t="n">
        <v>0</v>
      </c>
      <c r="J24" s="543" t="n">
        <v>0</v>
      </c>
      <c r="K24" s="542" t="n">
        <v>0</v>
      </c>
      <c r="L24" s="543" t="n">
        <v>0</v>
      </c>
      <c r="M24" s="543" t="n">
        <v>0</v>
      </c>
      <c r="N24" s="543" t="n">
        <v>0</v>
      </c>
      <c r="O24" s="542" t="n">
        <v>0</v>
      </c>
      <c r="P24" s="543" t="n">
        <v>0</v>
      </c>
      <c r="Q24" s="542" t="n">
        <v>0</v>
      </c>
      <c r="R24" s="543" t="n">
        <v>0</v>
      </c>
      <c r="S24" s="542" t="n">
        <v>0</v>
      </c>
      <c r="T24" s="543" t="n">
        <v>0</v>
      </c>
      <c r="U24" s="544" t="n">
        <v>0</v>
      </c>
    </row>
    <row r="25" s="202" customFormat="true" ht="12.75" hidden="false" customHeight="false" outlineLevel="0" collapsed="false">
      <c r="A25" s="442" t="s">
        <v>228</v>
      </c>
      <c r="B25" s="542" t="n">
        <v>0</v>
      </c>
      <c r="C25" s="542" t="n">
        <v>0</v>
      </c>
      <c r="D25" s="542" t="n">
        <v>0</v>
      </c>
      <c r="E25" s="542" t="n">
        <v>0</v>
      </c>
      <c r="F25" s="542" t="n">
        <v>0</v>
      </c>
      <c r="G25" s="542" t="n">
        <v>0</v>
      </c>
      <c r="H25" s="542" t="n">
        <v>0</v>
      </c>
      <c r="I25" s="542" t="n">
        <v>0</v>
      </c>
      <c r="J25" s="543" t="n">
        <v>0</v>
      </c>
      <c r="K25" s="542" t="n">
        <v>0</v>
      </c>
      <c r="L25" s="543" t="n">
        <v>0</v>
      </c>
      <c r="M25" s="543" t="n">
        <v>0</v>
      </c>
      <c r="N25" s="543" t="n">
        <v>0</v>
      </c>
      <c r="O25" s="542" t="n">
        <v>0</v>
      </c>
      <c r="P25" s="543" t="n">
        <v>0</v>
      </c>
      <c r="Q25" s="542" t="n">
        <v>0</v>
      </c>
      <c r="R25" s="543" t="n">
        <v>0</v>
      </c>
      <c r="S25" s="542" t="n">
        <v>0</v>
      </c>
      <c r="T25" s="543" t="n">
        <v>0</v>
      </c>
      <c r="U25" s="544" t="n">
        <v>0</v>
      </c>
    </row>
    <row r="26" s="202" customFormat="true" ht="12.75" hidden="false" customHeight="false" outlineLevel="0" collapsed="false">
      <c r="A26" s="442" t="s">
        <v>229</v>
      </c>
      <c r="B26" s="542" t="n">
        <v>18.5</v>
      </c>
      <c r="C26" s="542" t="n">
        <v>9.36</v>
      </c>
      <c r="D26" s="542" t="n">
        <v>0</v>
      </c>
      <c r="E26" s="542" t="n">
        <v>0</v>
      </c>
      <c r="F26" s="542" t="n">
        <v>14.8132835820896</v>
      </c>
      <c r="G26" s="542" t="n">
        <v>7.1913024816371</v>
      </c>
      <c r="H26" s="542" t="n">
        <v>0</v>
      </c>
      <c r="I26" s="542" t="n">
        <v>0</v>
      </c>
      <c r="J26" s="543" t="n">
        <v>154.910787172012</v>
      </c>
      <c r="K26" s="542" t="n">
        <v>5.0883630190611</v>
      </c>
      <c r="L26" s="543" t="n">
        <v>0</v>
      </c>
      <c r="M26" s="543" t="n">
        <v>0</v>
      </c>
      <c r="N26" s="543" t="n">
        <v>69.2</v>
      </c>
      <c r="O26" s="542" t="n">
        <v>4.91</v>
      </c>
      <c r="P26" s="543" t="n">
        <v>81.5</v>
      </c>
      <c r="Q26" s="542" t="n">
        <v>1.54</v>
      </c>
      <c r="R26" s="543" t="n">
        <v>63.09865072</v>
      </c>
      <c r="S26" s="542" t="n">
        <v>10.01</v>
      </c>
      <c r="T26" s="543" t="n">
        <v>0</v>
      </c>
      <c r="U26" s="544" t="n">
        <v>0</v>
      </c>
    </row>
    <row r="27" s="202" customFormat="true" ht="25.5" hidden="false" customHeight="false" outlineLevel="0" collapsed="false">
      <c r="A27" s="438" t="s">
        <v>230</v>
      </c>
      <c r="B27" s="539" t="n">
        <v>0</v>
      </c>
      <c r="C27" s="539" t="n">
        <v>0</v>
      </c>
      <c r="D27" s="539" t="n">
        <v>0</v>
      </c>
      <c r="E27" s="539" t="n">
        <v>0</v>
      </c>
      <c r="F27" s="539" t="n">
        <v>128.6</v>
      </c>
      <c r="G27" s="539" t="n">
        <v>10</v>
      </c>
      <c r="H27" s="539" t="n">
        <v>0</v>
      </c>
      <c r="I27" s="539" t="n">
        <v>0</v>
      </c>
      <c r="J27" s="540" t="n">
        <v>0</v>
      </c>
      <c r="K27" s="539" t="n">
        <v>0</v>
      </c>
      <c r="L27" s="540" t="n">
        <v>0</v>
      </c>
      <c r="M27" s="540" t="n">
        <v>0</v>
      </c>
      <c r="N27" s="540" t="n">
        <v>0</v>
      </c>
      <c r="O27" s="539" t="n">
        <v>0</v>
      </c>
      <c r="P27" s="540" t="n">
        <v>0</v>
      </c>
      <c r="Q27" s="539" t="n">
        <v>0</v>
      </c>
      <c r="R27" s="540" t="n">
        <v>0</v>
      </c>
      <c r="S27" s="539" t="n">
        <v>0</v>
      </c>
      <c r="T27" s="540" t="n">
        <v>0</v>
      </c>
      <c r="U27" s="541" t="n">
        <v>0</v>
      </c>
    </row>
    <row r="28" s="202" customFormat="true" ht="12.75" hidden="false" customHeight="false" outlineLevel="0" collapsed="false">
      <c r="A28" s="442" t="s">
        <v>231</v>
      </c>
      <c r="B28" s="542" t="n">
        <v>0</v>
      </c>
      <c r="C28" s="542" t="n">
        <v>0</v>
      </c>
      <c r="D28" s="542" t="n">
        <v>0</v>
      </c>
      <c r="E28" s="542" t="n">
        <v>0</v>
      </c>
      <c r="F28" s="542" t="n">
        <v>0</v>
      </c>
      <c r="G28" s="542" t="n">
        <v>0</v>
      </c>
      <c r="H28" s="542" t="n">
        <v>0</v>
      </c>
      <c r="I28" s="542" t="n">
        <v>0</v>
      </c>
      <c r="J28" s="543" t="n">
        <v>0</v>
      </c>
      <c r="K28" s="542" t="n">
        <v>0</v>
      </c>
      <c r="L28" s="543" t="n">
        <v>0</v>
      </c>
      <c r="M28" s="543" t="n">
        <v>0</v>
      </c>
      <c r="N28" s="543" t="n">
        <v>0</v>
      </c>
      <c r="O28" s="542" t="n">
        <v>0</v>
      </c>
      <c r="P28" s="543" t="n">
        <v>0</v>
      </c>
      <c r="Q28" s="542" t="n">
        <v>0</v>
      </c>
      <c r="R28" s="543" t="n">
        <v>0</v>
      </c>
      <c r="S28" s="542" t="n">
        <v>0</v>
      </c>
      <c r="T28" s="543" t="n">
        <v>0</v>
      </c>
      <c r="U28" s="544" t="n">
        <v>0</v>
      </c>
    </row>
    <row r="29" s="202" customFormat="true" ht="12.75" hidden="false" customHeight="false" outlineLevel="0" collapsed="false">
      <c r="A29" s="442" t="s">
        <v>232</v>
      </c>
      <c r="B29" s="542" t="n">
        <v>0</v>
      </c>
      <c r="C29" s="542" t="n">
        <v>0</v>
      </c>
      <c r="D29" s="542" t="n">
        <v>0</v>
      </c>
      <c r="E29" s="542" t="n">
        <v>0</v>
      </c>
      <c r="F29" s="542" t="n">
        <v>0</v>
      </c>
      <c r="G29" s="542" t="n">
        <v>0</v>
      </c>
      <c r="H29" s="542" t="n">
        <v>0</v>
      </c>
      <c r="I29" s="542" t="n">
        <v>0</v>
      </c>
      <c r="J29" s="543" t="n">
        <v>0</v>
      </c>
      <c r="K29" s="542" t="n">
        <v>0</v>
      </c>
      <c r="L29" s="543" t="n">
        <v>0</v>
      </c>
      <c r="M29" s="543" t="n">
        <v>0</v>
      </c>
      <c r="N29" s="543" t="n">
        <v>0</v>
      </c>
      <c r="O29" s="542" t="n">
        <v>0</v>
      </c>
      <c r="P29" s="543" t="n">
        <v>0</v>
      </c>
      <c r="Q29" s="542" t="n">
        <v>0</v>
      </c>
      <c r="R29" s="543" t="n">
        <v>0</v>
      </c>
      <c r="S29" s="542" t="n">
        <v>0</v>
      </c>
      <c r="T29" s="543" t="n">
        <v>0</v>
      </c>
      <c r="U29" s="544" t="n">
        <v>0</v>
      </c>
    </row>
    <row r="30" s="202" customFormat="true" ht="12.75" hidden="false" customHeight="false" outlineLevel="0" collapsed="false">
      <c r="A30" s="442" t="s">
        <v>233</v>
      </c>
      <c r="B30" s="542" t="n">
        <v>0</v>
      </c>
      <c r="C30" s="542" t="n">
        <v>0</v>
      </c>
      <c r="D30" s="542" t="n">
        <v>0</v>
      </c>
      <c r="E30" s="542" t="n">
        <v>0</v>
      </c>
      <c r="F30" s="542" t="n">
        <v>0</v>
      </c>
      <c r="G30" s="542" t="n">
        <v>0</v>
      </c>
      <c r="H30" s="542" t="n">
        <v>0</v>
      </c>
      <c r="I30" s="542" t="n">
        <v>0</v>
      </c>
      <c r="J30" s="543" t="n">
        <v>0</v>
      </c>
      <c r="K30" s="542" t="n">
        <v>0</v>
      </c>
      <c r="L30" s="543" t="n">
        <v>0</v>
      </c>
      <c r="M30" s="543" t="n">
        <v>0</v>
      </c>
      <c r="N30" s="543" t="n">
        <v>0</v>
      </c>
      <c r="O30" s="542" t="n">
        <v>0</v>
      </c>
      <c r="P30" s="543" t="n">
        <v>0</v>
      </c>
      <c r="Q30" s="542" t="n">
        <v>0</v>
      </c>
      <c r="R30" s="543" t="n">
        <v>0</v>
      </c>
      <c r="S30" s="542" t="n">
        <v>0</v>
      </c>
      <c r="T30" s="543" t="n">
        <v>0</v>
      </c>
      <c r="U30" s="544" t="n">
        <v>0</v>
      </c>
    </row>
    <row r="31" s="202" customFormat="true" ht="25.5" hidden="false" customHeight="false" outlineLevel="0" collapsed="false">
      <c r="A31" s="442" t="s">
        <v>234</v>
      </c>
      <c r="B31" s="542" t="n">
        <v>0</v>
      </c>
      <c r="C31" s="542" t="n">
        <v>0</v>
      </c>
      <c r="D31" s="542" t="n">
        <v>0</v>
      </c>
      <c r="E31" s="542" t="n">
        <v>0</v>
      </c>
      <c r="F31" s="542" t="n">
        <v>0</v>
      </c>
      <c r="G31" s="542" t="n">
        <v>0</v>
      </c>
      <c r="H31" s="542" t="n">
        <v>0</v>
      </c>
      <c r="I31" s="542" t="n">
        <v>0</v>
      </c>
      <c r="J31" s="543" t="n">
        <v>0</v>
      </c>
      <c r="K31" s="542" t="n">
        <v>0</v>
      </c>
      <c r="L31" s="543" t="n">
        <v>0</v>
      </c>
      <c r="M31" s="543" t="n">
        <v>0</v>
      </c>
      <c r="N31" s="543" t="n">
        <v>0</v>
      </c>
      <c r="O31" s="542" t="n">
        <v>0</v>
      </c>
      <c r="P31" s="543" t="n">
        <v>0</v>
      </c>
      <c r="Q31" s="542" t="n">
        <v>0</v>
      </c>
      <c r="R31" s="543" t="n">
        <v>0</v>
      </c>
      <c r="S31" s="542" t="n">
        <v>0</v>
      </c>
      <c r="T31" s="543" t="n">
        <v>0</v>
      </c>
      <c r="U31" s="544" t="n">
        <v>0</v>
      </c>
    </row>
    <row r="32" s="202" customFormat="true" ht="12.75" hidden="false" customHeight="false" outlineLevel="0" collapsed="false">
      <c r="A32" s="442" t="s">
        <v>235</v>
      </c>
      <c r="B32" s="542" t="n">
        <v>0</v>
      </c>
      <c r="C32" s="542" t="n">
        <v>0</v>
      </c>
      <c r="D32" s="542" t="n">
        <v>0</v>
      </c>
      <c r="E32" s="542" t="n">
        <v>0</v>
      </c>
      <c r="F32" s="542" t="n">
        <v>0</v>
      </c>
      <c r="G32" s="542" t="n">
        <v>0</v>
      </c>
      <c r="H32" s="542" t="n">
        <v>0</v>
      </c>
      <c r="I32" s="542" t="n">
        <v>0</v>
      </c>
      <c r="J32" s="543" t="n">
        <v>0</v>
      </c>
      <c r="K32" s="542" t="n">
        <v>0</v>
      </c>
      <c r="L32" s="543" t="n">
        <v>0</v>
      </c>
      <c r="M32" s="543" t="n">
        <v>0</v>
      </c>
      <c r="N32" s="543" t="n">
        <v>0</v>
      </c>
      <c r="O32" s="542" t="n">
        <v>0</v>
      </c>
      <c r="P32" s="543" t="n">
        <v>0</v>
      </c>
      <c r="Q32" s="542" t="n">
        <v>0</v>
      </c>
      <c r="R32" s="543" t="n">
        <v>0</v>
      </c>
      <c r="S32" s="542" t="n">
        <v>0</v>
      </c>
      <c r="T32" s="543" t="n">
        <v>0</v>
      </c>
      <c r="U32" s="544" t="n">
        <v>0</v>
      </c>
    </row>
    <row r="33" s="202" customFormat="true" ht="12.75" hidden="false" customHeight="false" outlineLevel="0" collapsed="false">
      <c r="A33" s="442" t="s">
        <v>236</v>
      </c>
      <c r="B33" s="542" t="n">
        <v>0</v>
      </c>
      <c r="C33" s="542" t="n">
        <v>0</v>
      </c>
      <c r="D33" s="542" t="n">
        <v>0</v>
      </c>
      <c r="E33" s="542" t="n">
        <v>0</v>
      </c>
      <c r="F33" s="542" t="n">
        <v>0</v>
      </c>
      <c r="G33" s="542" t="n">
        <v>0</v>
      </c>
      <c r="H33" s="542" t="n">
        <v>0</v>
      </c>
      <c r="I33" s="542" t="n">
        <v>0</v>
      </c>
      <c r="J33" s="543" t="n">
        <v>0</v>
      </c>
      <c r="K33" s="542" t="n">
        <v>0</v>
      </c>
      <c r="L33" s="543" t="n">
        <v>0</v>
      </c>
      <c r="M33" s="543" t="n">
        <v>0</v>
      </c>
      <c r="N33" s="543" t="n">
        <v>0</v>
      </c>
      <c r="O33" s="542" t="n">
        <v>0</v>
      </c>
      <c r="P33" s="543" t="n">
        <v>0</v>
      </c>
      <c r="Q33" s="542" t="n">
        <v>0</v>
      </c>
      <c r="R33" s="543" t="n">
        <v>0</v>
      </c>
      <c r="S33" s="542" t="n">
        <v>0</v>
      </c>
      <c r="T33" s="543" t="n">
        <v>0</v>
      </c>
      <c r="U33" s="544" t="n">
        <v>0</v>
      </c>
    </row>
    <row r="34" s="202" customFormat="true" ht="12.75" hidden="false" customHeight="false" outlineLevel="0" collapsed="false">
      <c r="A34" s="442" t="s">
        <v>237</v>
      </c>
      <c r="B34" s="542" t="n">
        <v>0</v>
      </c>
      <c r="C34" s="542" t="n">
        <v>0</v>
      </c>
      <c r="D34" s="542" t="n">
        <v>0</v>
      </c>
      <c r="E34" s="542" t="n">
        <v>0</v>
      </c>
      <c r="F34" s="542" t="n">
        <v>128.6</v>
      </c>
      <c r="G34" s="542" t="n">
        <v>10</v>
      </c>
      <c r="H34" s="542" t="n">
        <v>0</v>
      </c>
      <c r="I34" s="542" t="n">
        <v>0</v>
      </c>
      <c r="J34" s="543" t="n">
        <v>0</v>
      </c>
      <c r="K34" s="542" t="n">
        <v>0</v>
      </c>
      <c r="L34" s="543" t="n">
        <v>0</v>
      </c>
      <c r="M34" s="543" t="n">
        <v>0</v>
      </c>
      <c r="N34" s="543" t="n">
        <v>0</v>
      </c>
      <c r="O34" s="542" t="n">
        <v>0</v>
      </c>
      <c r="P34" s="543" t="n">
        <v>0</v>
      </c>
      <c r="Q34" s="542" t="n">
        <v>0</v>
      </c>
      <c r="R34" s="543" t="n">
        <v>0</v>
      </c>
      <c r="S34" s="542" t="n">
        <v>0</v>
      </c>
      <c r="T34" s="543" t="n">
        <v>0</v>
      </c>
      <c r="U34" s="544" t="n">
        <v>0</v>
      </c>
    </row>
    <row r="35" s="202" customFormat="true" ht="12.75" hidden="false" customHeight="false" outlineLevel="0" collapsed="false">
      <c r="A35" s="442" t="s">
        <v>238</v>
      </c>
      <c r="B35" s="542" t="n">
        <v>0</v>
      </c>
      <c r="C35" s="542" t="n">
        <v>0</v>
      </c>
      <c r="D35" s="542" t="n">
        <v>0</v>
      </c>
      <c r="E35" s="542" t="n">
        <v>0</v>
      </c>
      <c r="F35" s="542" t="n">
        <v>0</v>
      </c>
      <c r="G35" s="542" t="n">
        <v>0</v>
      </c>
      <c r="H35" s="542" t="n">
        <v>0</v>
      </c>
      <c r="I35" s="542" t="n">
        <v>0</v>
      </c>
      <c r="J35" s="543" t="n">
        <v>0</v>
      </c>
      <c r="K35" s="542" t="n">
        <v>0</v>
      </c>
      <c r="L35" s="543" t="n">
        <v>0</v>
      </c>
      <c r="M35" s="543" t="n">
        <v>0</v>
      </c>
      <c r="N35" s="543" t="n">
        <v>0</v>
      </c>
      <c r="O35" s="542" t="n">
        <v>0</v>
      </c>
      <c r="P35" s="543" t="n">
        <v>0</v>
      </c>
      <c r="Q35" s="542" t="n">
        <v>0</v>
      </c>
      <c r="R35" s="543" t="n">
        <v>0</v>
      </c>
      <c r="S35" s="542" t="n">
        <v>0</v>
      </c>
      <c r="T35" s="543" t="n">
        <v>0</v>
      </c>
      <c r="U35" s="544" t="n">
        <v>0</v>
      </c>
    </row>
    <row r="36" s="202" customFormat="true" ht="12.75" hidden="false" customHeight="false" outlineLevel="0" collapsed="false">
      <c r="A36" s="442" t="s">
        <v>239</v>
      </c>
      <c r="B36" s="542" t="n">
        <v>0</v>
      </c>
      <c r="C36" s="542" t="n">
        <v>0</v>
      </c>
      <c r="D36" s="542" t="n">
        <v>0</v>
      </c>
      <c r="E36" s="542" t="n">
        <v>0</v>
      </c>
      <c r="F36" s="542" t="n">
        <v>0</v>
      </c>
      <c r="G36" s="542" t="n">
        <v>0</v>
      </c>
      <c r="H36" s="542" t="n">
        <v>0</v>
      </c>
      <c r="I36" s="542" t="n">
        <v>0</v>
      </c>
      <c r="J36" s="543" t="n">
        <v>0</v>
      </c>
      <c r="K36" s="542" t="n">
        <v>0</v>
      </c>
      <c r="L36" s="543" t="n">
        <v>0</v>
      </c>
      <c r="M36" s="543" t="n">
        <v>0</v>
      </c>
      <c r="N36" s="543" t="n">
        <v>0</v>
      </c>
      <c r="O36" s="542" t="n">
        <v>0</v>
      </c>
      <c r="P36" s="543" t="n">
        <v>0</v>
      </c>
      <c r="Q36" s="542" t="n">
        <v>0</v>
      </c>
      <c r="R36" s="543" t="n">
        <v>0</v>
      </c>
      <c r="S36" s="542" t="n">
        <v>0</v>
      </c>
      <c r="T36" s="543" t="n">
        <v>0</v>
      </c>
      <c r="U36" s="544" t="n">
        <v>0</v>
      </c>
    </row>
    <row r="37" s="202" customFormat="true" ht="12.75" hidden="false" customHeight="false" outlineLevel="0" collapsed="false">
      <c r="A37" s="442" t="s">
        <v>240</v>
      </c>
      <c r="B37" s="542" t="n">
        <v>0</v>
      </c>
      <c r="C37" s="542" t="n">
        <v>0</v>
      </c>
      <c r="D37" s="542" t="n">
        <v>0</v>
      </c>
      <c r="E37" s="542" t="n">
        <v>0</v>
      </c>
      <c r="F37" s="542" t="n">
        <v>0</v>
      </c>
      <c r="G37" s="542" t="n">
        <v>0</v>
      </c>
      <c r="H37" s="542" t="n">
        <v>0</v>
      </c>
      <c r="I37" s="542" t="n">
        <v>0</v>
      </c>
      <c r="J37" s="543" t="n">
        <v>0</v>
      </c>
      <c r="K37" s="542" t="n">
        <v>0</v>
      </c>
      <c r="L37" s="543" t="n">
        <v>0</v>
      </c>
      <c r="M37" s="543" t="n">
        <v>0</v>
      </c>
      <c r="N37" s="543" t="n">
        <v>0</v>
      </c>
      <c r="O37" s="542" t="n">
        <v>0</v>
      </c>
      <c r="P37" s="543" t="n">
        <v>0</v>
      </c>
      <c r="Q37" s="542" t="n">
        <v>0</v>
      </c>
      <c r="R37" s="543" t="n">
        <v>0</v>
      </c>
      <c r="S37" s="542" t="n">
        <v>0</v>
      </c>
      <c r="T37" s="543" t="n">
        <v>0</v>
      </c>
      <c r="U37" s="544" t="n">
        <v>0</v>
      </c>
    </row>
    <row r="38" s="202" customFormat="true" ht="12.75" hidden="false" customHeight="false" outlineLevel="0" collapsed="false">
      <c r="A38" s="442" t="s">
        <v>241</v>
      </c>
      <c r="B38" s="542" t="n">
        <v>0</v>
      </c>
      <c r="C38" s="542" t="n">
        <v>0</v>
      </c>
      <c r="D38" s="542" t="n">
        <v>0</v>
      </c>
      <c r="E38" s="542" t="n">
        <v>0</v>
      </c>
      <c r="F38" s="542" t="n">
        <v>0</v>
      </c>
      <c r="G38" s="542" t="n">
        <v>0</v>
      </c>
      <c r="H38" s="542" t="n">
        <v>0</v>
      </c>
      <c r="I38" s="542" t="n">
        <v>0</v>
      </c>
      <c r="J38" s="543" t="n">
        <v>0</v>
      </c>
      <c r="K38" s="542" t="n">
        <v>0</v>
      </c>
      <c r="L38" s="543" t="n">
        <v>0</v>
      </c>
      <c r="M38" s="543" t="n">
        <v>0</v>
      </c>
      <c r="N38" s="543" t="n">
        <v>0</v>
      </c>
      <c r="O38" s="542" t="n">
        <v>0</v>
      </c>
      <c r="P38" s="543" t="n">
        <v>0</v>
      </c>
      <c r="Q38" s="542" t="n">
        <v>0</v>
      </c>
      <c r="R38" s="543" t="n">
        <v>0</v>
      </c>
      <c r="S38" s="542" t="n">
        <v>0</v>
      </c>
      <c r="T38" s="543" t="n">
        <v>0</v>
      </c>
      <c r="U38" s="544" t="n">
        <v>0</v>
      </c>
    </row>
    <row r="39" s="202" customFormat="true" ht="12.75" hidden="false" customHeight="false" outlineLevel="0" collapsed="false">
      <c r="A39" s="438" t="s">
        <v>242</v>
      </c>
      <c r="B39" s="539" t="n">
        <v>0</v>
      </c>
      <c r="C39" s="539" t="n">
        <v>0</v>
      </c>
      <c r="D39" s="539" t="n">
        <v>0</v>
      </c>
      <c r="E39" s="539" t="n">
        <v>0</v>
      </c>
      <c r="F39" s="539" t="n">
        <v>0</v>
      </c>
      <c r="G39" s="539" t="n">
        <v>0</v>
      </c>
      <c r="H39" s="539" t="n">
        <v>0</v>
      </c>
      <c r="I39" s="539" t="n">
        <v>0</v>
      </c>
      <c r="J39" s="540" t="n">
        <v>0</v>
      </c>
      <c r="K39" s="539" t="n">
        <v>0</v>
      </c>
      <c r="L39" s="540" t="n">
        <v>0</v>
      </c>
      <c r="M39" s="540" t="n">
        <v>0</v>
      </c>
      <c r="N39" s="540" t="n">
        <v>0</v>
      </c>
      <c r="O39" s="539" t="n">
        <v>0</v>
      </c>
      <c r="P39" s="540" t="n">
        <v>0</v>
      </c>
      <c r="Q39" s="539" t="n">
        <v>0</v>
      </c>
      <c r="R39" s="540" t="n">
        <v>0</v>
      </c>
      <c r="S39" s="539" t="n">
        <v>0</v>
      </c>
      <c r="T39" s="540" t="n">
        <v>0</v>
      </c>
      <c r="U39" s="541" t="n">
        <v>0</v>
      </c>
    </row>
    <row r="40" s="202" customFormat="true" ht="12.75" hidden="false" customHeight="false" outlineLevel="0" collapsed="false">
      <c r="A40" s="442" t="s">
        <v>243</v>
      </c>
      <c r="B40" s="542" t="n">
        <v>0</v>
      </c>
      <c r="C40" s="542" t="n">
        <v>0</v>
      </c>
      <c r="D40" s="542" t="n">
        <v>0</v>
      </c>
      <c r="E40" s="542" t="n">
        <v>0</v>
      </c>
      <c r="F40" s="542" t="n">
        <v>0</v>
      </c>
      <c r="G40" s="542" t="n">
        <v>0</v>
      </c>
      <c r="H40" s="542" t="n">
        <v>0</v>
      </c>
      <c r="I40" s="542" t="n">
        <v>0</v>
      </c>
      <c r="J40" s="543" t="n">
        <v>0</v>
      </c>
      <c r="K40" s="542" t="n">
        <v>0</v>
      </c>
      <c r="L40" s="543" t="n">
        <v>0</v>
      </c>
      <c r="M40" s="543" t="n">
        <v>0</v>
      </c>
      <c r="N40" s="543" t="n">
        <v>0</v>
      </c>
      <c r="O40" s="542" t="n">
        <v>0</v>
      </c>
      <c r="P40" s="543" t="n">
        <v>0</v>
      </c>
      <c r="Q40" s="542" t="n">
        <v>0</v>
      </c>
      <c r="R40" s="543" t="n">
        <v>0</v>
      </c>
      <c r="S40" s="542" t="n">
        <v>0</v>
      </c>
      <c r="T40" s="543" t="n">
        <v>0</v>
      </c>
      <c r="U40" s="544" t="n">
        <v>0</v>
      </c>
    </row>
    <row r="41" s="202" customFormat="true" ht="12.75" hidden="false" customHeight="false" outlineLevel="0" collapsed="false">
      <c r="A41" s="442" t="s">
        <v>244</v>
      </c>
      <c r="B41" s="542" t="n">
        <v>0</v>
      </c>
      <c r="C41" s="542" t="n">
        <v>0</v>
      </c>
      <c r="D41" s="542" t="n">
        <v>0</v>
      </c>
      <c r="E41" s="542" t="n">
        <v>0</v>
      </c>
      <c r="F41" s="542" t="n">
        <v>0</v>
      </c>
      <c r="G41" s="542" t="n">
        <v>0</v>
      </c>
      <c r="H41" s="542" t="n">
        <v>0</v>
      </c>
      <c r="I41" s="542" t="n">
        <v>0</v>
      </c>
      <c r="J41" s="543" t="n">
        <v>0</v>
      </c>
      <c r="K41" s="542" t="n">
        <v>0</v>
      </c>
      <c r="L41" s="543" t="n">
        <v>0</v>
      </c>
      <c r="M41" s="543" t="n">
        <v>0</v>
      </c>
      <c r="N41" s="543" t="n">
        <v>0</v>
      </c>
      <c r="O41" s="542" t="n">
        <v>0</v>
      </c>
      <c r="P41" s="543" t="n">
        <v>0</v>
      </c>
      <c r="Q41" s="542" t="n">
        <v>0</v>
      </c>
      <c r="R41" s="543" t="n">
        <v>0</v>
      </c>
      <c r="S41" s="542" t="n">
        <v>0</v>
      </c>
      <c r="T41" s="543" t="n">
        <v>0</v>
      </c>
      <c r="U41" s="544" t="n">
        <v>0</v>
      </c>
    </row>
    <row r="42" s="202" customFormat="true" ht="12.75" hidden="false" customHeight="false" outlineLevel="0" collapsed="false">
      <c r="A42" s="446" t="s">
        <v>245</v>
      </c>
      <c r="B42" s="542" t="n">
        <v>0</v>
      </c>
      <c r="C42" s="542" t="n">
        <v>0</v>
      </c>
      <c r="D42" s="542" t="n">
        <v>0</v>
      </c>
      <c r="E42" s="542" t="n">
        <v>0</v>
      </c>
      <c r="F42" s="542" t="n">
        <v>0</v>
      </c>
      <c r="G42" s="542" t="n">
        <v>0</v>
      </c>
      <c r="H42" s="542" t="n">
        <v>0</v>
      </c>
      <c r="I42" s="542" t="n">
        <v>0</v>
      </c>
      <c r="J42" s="543" t="n">
        <v>0</v>
      </c>
      <c r="K42" s="542" t="n">
        <v>0</v>
      </c>
      <c r="L42" s="543" t="n">
        <v>0</v>
      </c>
      <c r="M42" s="543" t="n">
        <v>0</v>
      </c>
      <c r="N42" s="543" t="n">
        <v>0</v>
      </c>
      <c r="O42" s="542" t="n">
        <v>0</v>
      </c>
      <c r="P42" s="543" t="n">
        <v>0</v>
      </c>
      <c r="Q42" s="542" t="n">
        <v>0</v>
      </c>
      <c r="R42" s="543" t="n">
        <v>0</v>
      </c>
      <c r="S42" s="542" t="n">
        <v>0</v>
      </c>
      <c r="T42" s="543" t="n">
        <v>0</v>
      </c>
      <c r="U42" s="544" t="n">
        <v>0</v>
      </c>
    </row>
    <row r="43" s="202" customFormat="true" ht="12.75" hidden="false" customHeight="false" outlineLevel="0" collapsed="false">
      <c r="A43" s="446" t="s">
        <v>246</v>
      </c>
      <c r="B43" s="542" t="n">
        <v>0</v>
      </c>
      <c r="C43" s="542" t="n">
        <v>0</v>
      </c>
      <c r="D43" s="542" t="n">
        <v>0</v>
      </c>
      <c r="E43" s="542" t="n">
        <v>0</v>
      </c>
      <c r="F43" s="542" t="n">
        <v>0</v>
      </c>
      <c r="G43" s="542" t="n">
        <v>0</v>
      </c>
      <c r="H43" s="542" t="n">
        <v>0</v>
      </c>
      <c r="I43" s="542" t="n">
        <v>0</v>
      </c>
      <c r="J43" s="543" t="n">
        <v>0</v>
      </c>
      <c r="K43" s="542" t="n">
        <v>0</v>
      </c>
      <c r="L43" s="543" t="n">
        <v>0</v>
      </c>
      <c r="M43" s="543" t="n">
        <v>0</v>
      </c>
      <c r="N43" s="543" t="n">
        <v>0</v>
      </c>
      <c r="O43" s="542" t="n">
        <v>0</v>
      </c>
      <c r="P43" s="543" t="n">
        <v>0</v>
      </c>
      <c r="Q43" s="542" t="n">
        <v>0</v>
      </c>
      <c r="R43" s="543" t="n">
        <v>0</v>
      </c>
      <c r="S43" s="542" t="n">
        <v>0</v>
      </c>
      <c r="T43" s="543" t="n">
        <v>0</v>
      </c>
      <c r="U43" s="544" t="n">
        <v>0</v>
      </c>
    </row>
    <row r="44" s="202" customFormat="true" ht="12.75" hidden="false" customHeight="false" outlineLevel="0" collapsed="false">
      <c r="A44" s="446" t="s">
        <v>247</v>
      </c>
      <c r="B44" s="542" t="n">
        <v>0</v>
      </c>
      <c r="C44" s="542" t="n">
        <v>0</v>
      </c>
      <c r="D44" s="542" t="n">
        <v>0</v>
      </c>
      <c r="E44" s="542" t="n">
        <v>0</v>
      </c>
      <c r="F44" s="542" t="n">
        <v>0</v>
      </c>
      <c r="G44" s="542" t="n">
        <v>0</v>
      </c>
      <c r="H44" s="542" t="n">
        <v>0</v>
      </c>
      <c r="I44" s="542" t="n">
        <v>0</v>
      </c>
      <c r="J44" s="543" t="n">
        <v>0</v>
      </c>
      <c r="K44" s="542" t="n">
        <v>0</v>
      </c>
      <c r="L44" s="543" t="n">
        <v>0</v>
      </c>
      <c r="M44" s="543" t="n">
        <v>0</v>
      </c>
      <c r="N44" s="543" t="n">
        <v>0</v>
      </c>
      <c r="O44" s="542" t="n">
        <v>0</v>
      </c>
      <c r="P44" s="543" t="n">
        <v>0</v>
      </c>
      <c r="Q44" s="542" t="n">
        <v>0</v>
      </c>
      <c r="R44" s="543" t="n">
        <v>0</v>
      </c>
      <c r="S44" s="542" t="n">
        <v>0</v>
      </c>
      <c r="T44" s="543" t="n">
        <v>0</v>
      </c>
      <c r="U44" s="544" t="n">
        <v>0</v>
      </c>
    </row>
    <row r="45" s="202" customFormat="true" ht="12.75" hidden="false" customHeight="false" outlineLevel="0" collapsed="false">
      <c r="A45" s="446" t="s">
        <v>248</v>
      </c>
      <c r="B45" s="542" t="n">
        <v>0</v>
      </c>
      <c r="C45" s="542" t="n">
        <v>0</v>
      </c>
      <c r="D45" s="542" t="n">
        <v>0</v>
      </c>
      <c r="E45" s="542" t="n">
        <v>0</v>
      </c>
      <c r="F45" s="542" t="n">
        <v>0</v>
      </c>
      <c r="G45" s="542" t="n">
        <v>0</v>
      </c>
      <c r="H45" s="542" t="n">
        <v>0</v>
      </c>
      <c r="I45" s="542" t="n">
        <v>0</v>
      </c>
      <c r="J45" s="543" t="n">
        <v>0</v>
      </c>
      <c r="K45" s="542" t="n">
        <v>0</v>
      </c>
      <c r="L45" s="543" t="n">
        <v>0</v>
      </c>
      <c r="M45" s="543" t="n">
        <v>0</v>
      </c>
      <c r="N45" s="543" t="n">
        <v>0</v>
      </c>
      <c r="O45" s="542" t="n">
        <v>0</v>
      </c>
      <c r="P45" s="543" t="n">
        <v>0</v>
      </c>
      <c r="Q45" s="542" t="n">
        <v>0</v>
      </c>
      <c r="R45" s="543" t="n">
        <v>0</v>
      </c>
      <c r="S45" s="542" t="n">
        <v>0</v>
      </c>
      <c r="T45" s="543" t="n">
        <v>0</v>
      </c>
      <c r="U45" s="544" t="n">
        <v>0</v>
      </c>
    </row>
    <row r="46" s="202" customFormat="true" ht="12.75" hidden="false" customHeight="false" outlineLevel="0" collapsed="false">
      <c r="A46" s="446" t="s">
        <v>249</v>
      </c>
      <c r="B46" s="542" t="n">
        <v>0</v>
      </c>
      <c r="C46" s="542" t="n">
        <v>0</v>
      </c>
      <c r="D46" s="542" t="n">
        <v>0</v>
      </c>
      <c r="E46" s="542" t="n">
        <v>0</v>
      </c>
      <c r="F46" s="542" t="n">
        <v>0</v>
      </c>
      <c r="G46" s="542" t="n">
        <v>0</v>
      </c>
      <c r="H46" s="542" t="n">
        <v>0</v>
      </c>
      <c r="I46" s="542" t="n">
        <v>0</v>
      </c>
      <c r="J46" s="543" t="n">
        <v>0</v>
      </c>
      <c r="K46" s="542" t="n">
        <v>0</v>
      </c>
      <c r="L46" s="543" t="n">
        <v>0</v>
      </c>
      <c r="M46" s="543" t="n">
        <v>0</v>
      </c>
      <c r="N46" s="543" t="n">
        <v>0</v>
      </c>
      <c r="O46" s="542" t="n">
        <v>0</v>
      </c>
      <c r="P46" s="543" t="n">
        <v>0</v>
      </c>
      <c r="Q46" s="542" t="n">
        <v>0</v>
      </c>
      <c r="R46" s="543" t="n">
        <v>0</v>
      </c>
      <c r="S46" s="542" t="n">
        <v>0</v>
      </c>
      <c r="T46" s="543" t="n">
        <v>0</v>
      </c>
      <c r="U46" s="544" t="n">
        <v>0</v>
      </c>
    </row>
    <row r="47" s="202" customFormat="true" ht="12.75" hidden="false" customHeight="false" outlineLevel="0" collapsed="false">
      <c r="A47" s="446" t="s">
        <v>250</v>
      </c>
      <c r="B47" s="542" t="n">
        <v>0</v>
      </c>
      <c r="C47" s="542" t="n">
        <v>0</v>
      </c>
      <c r="D47" s="542" t="n">
        <v>0</v>
      </c>
      <c r="E47" s="542" t="n">
        <v>0</v>
      </c>
      <c r="F47" s="542" t="n">
        <v>0</v>
      </c>
      <c r="G47" s="542" t="n">
        <v>0</v>
      </c>
      <c r="H47" s="542" t="n">
        <v>0</v>
      </c>
      <c r="I47" s="542" t="n">
        <v>0</v>
      </c>
      <c r="J47" s="543" t="n">
        <v>0</v>
      </c>
      <c r="K47" s="542" t="n">
        <v>0</v>
      </c>
      <c r="L47" s="543" t="n">
        <v>0</v>
      </c>
      <c r="M47" s="543" t="n">
        <v>0</v>
      </c>
      <c r="N47" s="543" t="n">
        <v>0</v>
      </c>
      <c r="O47" s="542" t="n">
        <v>0</v>
      </c>
      <c r="P47" s="543" t="n">
        <v>0</v>
      </c>
      <c r="Q47" s="542" t="n">
        <v>0</v>
      </c>
      <c r="R47" s="543" t="n">
        <v>0</v>
      </c>
      <c r="S47" s="542" t="n">
        <v>0</v>
      </c>
      <c r="T47" s="543" t="n">
        <v>0</v>
      </c>
      <c r="U47" s="544" t="n">
        <v>0</v>
      </c>
    </row>
    <row r="48" s="202" customFormat="true" ht="25.5" hidden="false" customHeight="false" outlineLevel="0" collapsed="false">
      <c r="A48" s="438" t="s">
        <v>251</v>
      </c>
      <c r="B48" s="539" t="n">
        <v>0</v>
      </c>
      <c r="C48" s="539" t="n">
        <v>0</v>
      </c>
      <c r="D48" s="539" t="n">
        <v>0</v>
      </c>
      <c r="E48" s="539" t="n">
        <v>0</v>
      </c>
      <c r="F48" s="539" t="n">
        <v>0</v>
      </c>
      <c r="G48" s="539" t="n">
        <v>0</v>
      </c>
      <c r="H48" s="539" t="n">
        <v>0</v>
      </c>
      <c r="I48" s="539" t="n">
        <v>0</v>
      </c>
      <c r="J48" s="540" t="n">
        <v>0</v>
      </c>
      <c r="K48" s="539" t="n">
        <v>0</v>
      </c>
      <c r="L48" s="540" t="n">
        <v>0</v>
      </c>
      <c r="M48" s="540" t="n">
        <v>0</v>
      </c>
      <c r="N48" s="540" t="n">
        <v>0</v>
      </c>
      <c r="O48" s="539" t="n">
        <v>0</v>
      </c>
      <c r="P48" s="540" t="n">
        <v>0</v>
      </c>
      <c r="Q48" s="539" t="n">
        <v>0</v>
      </c>
      <c r="R48" s="540" t="n">
        <v>0</v>
      </c>
      <c r="S48" s="539" t="n">
        <v>0</v>
      </c>
      <c r="T48" s="540" t="n">
        <v>0</v>
      </c>
      <c r="U48" s="541" t="n">
        <v>0</v>
      </c>
    </row>
    <row r="49" s="202" customFormat="true" ht="12.75" hidden="false" customHeight="false" outlineLevel="0" collapsed="false">
      <c r="A49" s="442" t="s">
        <v>252</v>
      </c>
      <c r="B49" s="542" t="n">
        <v>0</v>
      </c>
      <c r="C49" s="542" t="n">
        <v>0</v>
      </c>
      <c r="D49" s="542" t="n">
        <v>0</v>
      </c>
      <c r="E49" s="542" t="n">
        <v>0</v>
      </c>
      <c r="F49" s="542" t="n">
        <v>0</v>
      </c>
      <c r="G49" s="542" t="n">
        <v>0</v>
      </c>
      <c r="H49" s="542" t="n">
        <v>0</v>
      </c>
      <c r="I49" s="542" t="n">
        <v>0</v>
      </c>
      <c r="J49" s="543" t="n">
        <v>0</v>
      </c>
      <c r="K49" s="542" t="n">
        <v>0</v>
      </c>
      <c r="L49" s="543" t="n">
        <v>0</v>
      </c>
      <c r="M49" s="543" t="n">
        <v>0</v>
      </c>
      <c r="N49" s="543" t="n">
        <v>0</v>
      </c>
      <c r="O49" s="542" t="n">
        <v>0</v>
      </c>
      <c r="P49" s="543" t="n">
        <v>0</v>
      </c>
      <c r="Q49" s="542" t="n">
        <v>0</v>
      </c>
      <c r="R49" s="543" t="n">
        <v>0</v>
      </c>
      <c r="S49" s="542" t="n">
        <v>0</v>
      </c>
      <c r="T49" s="543" t="n">
        <v>0</v>
      </c>
      <c r="U49" s="544" t="n">
        <v>0</v>
      </c>
    </row>
    <row r="50" s="202" customFormat="true" ht="12.75" hidden="false" customHeight="false" outlineLevel="0" collapsed="false">
      <c r="A50" s="442" t="s">
        <v>253</v>
      </c>
      <c r="B50" s="542" t="n">
        <v>0</v>
      </c>
      <c r="C50" s="542" t="n">
        <v>0</v>
      </c>
      <c r="D50" s="542" t="n">
        <v>0</v>
      </c>
      <c r="E50" s="542" t="n">
        <v>0</v>
      </c>
      <c r="F50" s="542" t="n">
        <v>0</v>
      </c>
      <c r="G50" s="542" t="n">
        <v>0</v>
      </c>
      <c r="H50" s="542" t="n">
        <v>0</v>
      </c>
      <c r="I50" s="542" t="n">
        <v>0</v>
      </c>
      <c r="J50" s="543" t="n">
        <v>0</v>
      </c>
      <c r="K50" s="542" t="n">
        <v>0</v>
      </c>
      <c r="L50" s="543" t="n">
        <v>0</v>
      </c>
      <c r="M50" s="543" t="n">
        <v>0</v>
      </c>
      <c r="N50" s="543" t="n">
        <v>0</v>
      </c>
      <c r="O50" s="542" t="n">
        <v>0</v>
      </c>
      <c r="P50" s="543" t="n">
        <v>0</v>
      </c>
      <c r="Q50" s="542" t="n">
        <v>0</v>
      </c>
      <c r="R50" s="543" t="n">
        <v>0</v>
      </c>
      <c r="S50" s="542" t="n">
        <v>0</v>
      </c>
      <c r="T50" s="543" t="n">
        <v>0</v>
      </c>
      <c r="U50" s="544" t="n">
        <v>0</v>
      </c>
    </row>
    <row r="51" s="202" customFormat="true" ht="25.5" hidden="false" customHeight="true" outlineLevel="0" collapsed="false">
      <c r="A51" s="442" t="s">
        <v>254</v>
      </c>
      <c r="B51" s="542" t="n">
        <v>0</v>
      </c>
      <c r="C51" s="542" t="n">
        <v>0</v>
      </c>
      <c r="D51" s="542" t="n">
        <v>0</v>
      </c>
      <c r="E51" s="542" t="n">
        <v>0</v>
      </c>
      <c r="F51" s="542" t="n">
        <v>0</v>
      </c>
      <c r="G51" s="542" t="n">
        <v>0</v>
      </c>
      <c r="H51" s="542" t="n">
        <v>0</v>
      </c>
      <c r="I51" s="542" t="n">
        <v>0</v>
      </c>
      <c r="J51" s="543" t="n">
        <v>0</v>
      </c>
      <c r="K51" s="542" t="n">
        <v>0</v>
      </c>
      <c r="L51" s="543" t="n">
        <v>0</v>
      </c>
      <c r="M51" s="543" t="n">
        <v>0</v>
      </c>
      <c r="N51" s="543" t="n">
        <v>0</v>
      </c>
      <c r="O51" s="542" t="n">
        <v>0</v>
      </c>
      <c r="P51" s="543" t="n">
        <v>0</v>
      </c>
      <c r="Q51" s="542" t="n">
        <v>0</v>
      </c>
      <c r="R51" s="543" t="n">
        <v>0</v>
      </c>
      <c r="S51" s="542" t="n">
        <v>0</v>
      </c>
      <c r="T51" s="543" t="n">
        <v>0</v>
      </c>
      <c r="U51" s="544" t="n">
        <v>0</v>
      </c>
    </row>
    <row r="52" s="202" customFormat="true" ht="12.75" hidden="false" customHeight="false" outlineLevel="0" collapsed="false">
      <c r="A52" s="442" t="s">
        <v>255</v>
      </c>
      <c r="B52" s="542" t="n">
        <v>0</v>
      </c>
      <c r="C52" s="542" t="n">
        <v>0</v>
      </c>
      <c r="D52" s="542" t="n">
        <v>0</v>
      </c>
      <c r="E52" s="542" t="n">
        <v>0</v>
      </c>
      <c r="F52" s="542" t="n">
        <v>0</v>
      </c>
      <c r="G52" s="542" t="n">
        <v>0</v>
      </c>
      <c r="H52" s="542" t="n">
        <v>0</v>
      </c>
      <c r="I52" s="542" t="n">
        <v>0</v>
      </c>
      <c r="J52" s="543" t="n">
        <v>0</v>
      </c>
      <c r="K52" s="542" t="n">
        <v>0</v>
      </c>
      <c r="L52" s="543" t="n">
        <v>0</v>
      </c>
      <c r="M52" s="543" t="n">
        <v>0</v>
      </c>
      <c r="N52" s="543" t="n">
        <v>0</v>
      </c>
      <c r="O52" s="542" t="n">
        <v>0</v>
      </c>
      <c r="P52" s="543" t="n">
        <v>0</v>
      </c>
      <c r="Q52" s="542" t="n">
        <v>0</v>
      </c>
      <c r="R52" s="543" t="n">
        <v>0</v>
      </c>
      <c r="S52" s="542" t="n">
        <v>0</v>
      </c>
      <c r="T52" s="543" t="n">
        <v>0</v>
      </c>
      <c r="U52" s="544" t="n">
        <v>0</v>
      </c>
    </row>
    <row r="53" s="202" customFormat="true" ht="25.5" hidden="false" customHeight="false" outlineLevel="0" collapsed="false">
      <c r="A53" s="442" t="s">
        <v>256</v>
      </c>
      <c r="B53" s="542" t="n">
        <v>0</v>
      </c>
      <c r="C53" s="542" t="n">
        <v>0</v>
      </c>
      <c r="D53" s="542" t="n">
        <v>0</v>
      </c>
      <c r="E53" s="542" t="n">
        <v>0</v>
      </c>
      <c r="F53" s="542" t="n">
        <v>0</v>
      </c>
      <c r="G53" s="542" t="n">
        <v>0</v>
      </c>
      <c r="H53" s="542" t="n">
        <v>0</v>
      </c>
      <c r="I53" s="542" t="n">
        <v>0</v>
      </c>
      <c r="J53" s="543" t="n">
        <v>0</v>
      </c>
      <c r="K53" s="542" t="n">
        <v>0</v>
      </c>
      <c r="L53" s="543" t="n">
        <v>0</v>
      </c>
      <c r="M53" s="543" t="n">
        <v>0</v>
      </c>
      <c r="N53" s="543" t="n">
        <v>0</v>
      </c>
      <c r="O53" s="542" t="n">
        <v>0</v>
      </c>
      <c r="P53" s="543" t="n">
        <v>0</v>
      </c>
      <c r="Q53" s="542" t="n">
        <v>0</v>
      </c>
      <c r="R53" s="543" t="n">
        <v>0</v>
      </c>
      <c r="S53" s="542" t="n">
        <v>0</v>
      </c>
      <c r="T53" s="543" t="n">
        <v>0</v>
      </c>
      <c r="U53" s="544" t="n">
        <v>0</v>
      </c>
    </row>
    <row r="54" s="202" customFormat="true" ht="12.75" hidden="false" customHeight="false" outlineLevel="0" collapsed="false">
      <c r="A54" s="442" t="s">
        <v>257</v>
      </c>
      <c r="B54" s="542" t="n">
        <v>0</v>
      </c>
      <c r="C54" s="542" t="n">
        <v>0</v>
      </c>
      <c r="D54" s="542" t="n">
        <v>0</v>
      </c>
      <c r="E54" s="542" t="n">
        <v>0</v>
      </c>
      <c r="F54" s="542" t="n">
        <v>0</v>
      </c>
      <c r="G54" s="542" t="n">
        <v>0</v>
      </c>
      <c r="H54" s="542" t="n">
        <v>0</v>
      </c>
      <c r="I54" s="542" t="n">
        <v>0</v>
      </c>
      <c r="J54" s="543" t="n">
        <v>0</v>
      </c>
      <c r="K54" s="542" t="n">
        <v>0</v>
      </c>
      <c r="L54" s="543" t="n">
        <v>0</v>
      </c>
      <c r="M54" s="543" t="n">
        <v>0</v>
      </c>
      <c r="N54" s="543" t="n">
        <v>0</v>
      </c>
      <c r="O54" s="542" t="n">
        <v>0</v>
      </c>
      <c r="P54" s="543" t="n">
        <v>0</v>
      </c>
      <c r="Q54" s="542" t="n">
        <v>0</v>
      </c>
      <c r="R54" s="543" t="n">
        <v>0</v>
      </c>
      <c r="S54" s="542" t="n">
        <v>0</v>
      </c>
      <c r="T54" s="543" t="n">
        <v>0</v>
      </c>
      <c r="U54" s="544" t="n">
        <v>0</v>
      </c>
    </row>
    <row r="55" s="202" customFormat="true" ht="12.75" hidden="false" customHeight="false" outlineLevel="0" collapsed="false">
      <c r="A55" s="442" t="s">
        <v>258</v>
      </c>
      <c r="B55" s="542" t="n">
        <v>0</v>
      </c>
      <c r="C55" s="542" t="n">
        <v>0</v>
      </c>
      <c r="D55" s="542" t="n">
        <v>0</v>
      </c>
      <c r="E55" s="542" t="n">
        <v>0</v>
      </c>
      <c r="F55" s="542" t="n">
        <v>0</v>
      </c>
      <c r="G55" s="542" t="n">
        <v>0</v>
      </c>
      <c r="H55" s="542" t="n">
        <v>0</v>
      </c>
      <c r="I55" s="542" t="n">
        <v>0</v>
      </c>
      <c r="J55" s="543" t="n">
        <v>0</v>
      </c>
      <c r="K55" s="542" t="n">
        <v>0</v>
      </c>
      <c r="L55" s="543" t="n">
        <v>0</v>
      </c>
      <c r="M55" s="543" t="n">
        <v>0</v>
      </c>
      <c r="N55" s="543" t="n">
        <v>0</v>
      </c>
      <c r="O55" s="542" t="n">
        <v>0</v>
      </c>
      <c r="P55" s="543" t="n">
        <v>0</v>
      </c>
      <c r="Q55" s="542" t="n">
        <v>0</v>
      </c>
      <c r="R55" s="543" t="n">
        <v>0</v>
      </c>
      <c r="S55" s="542" t="n">
        <v>0</v>
      </c>
      <c r="T55" s="543" t="n">
        <v>0</v>
      </c>
      <c r="U55" s="544" t="n">
        <v>0</v>
      </c>
    </row>
    <row r="56" s="202" customFormat="true" ht="25.5" hidden="false" customHeight="false" outlineLevel="0" collapsed="false">
      <c r="A56" s="438" t="s">
        <v>259</v>
      </c>
      <c r="B56" s="539" t="n">
        <v>11.9</v>
      </c>
      <c r="C56" s="539" t="n">
        <v>6</v>
      </c>
      <c r="D56" s="539" t="n">
        <v>0</v>
      </c>
      <c r="E56" s="539" t="n">
        <v>0</v>
      </c>
      <c r="F56" s="539" t="n">
        <v>0</v>
      </c>
      <c r="G56" s="539" t="n">
        <v>0</v>
      </c>
      <c r="H56" s="539" t="n">
        <v>0</v>
      </c>
      <c r="I56" s="539" t="n">
        <v>0</v>
      </c>
      <c r="J56" s="540" t="n">
        <v>0</v>
      </c>
      <c r="K56" s="539" t="n">
        <v>0</v>
      </c>
      <c r="L56" s="540" t="n">
        <v>0</v>
      </c>
      <c r="M56" s="540" t="n">
        <v>0</v>
      </c>
      <c r="N56" s="540" t="n">
        <v>0</v>
      </c>
      <c r="O56" s="539" t="n">
        <v>0</v>
      </c>
      <c r="P56" s="540" t="n">
        <v>0</v>
      </c>
      <c r="Q56" s="539" t="n">
        <v>0</v>
      </c>
      <c r="R56" s="540" t="n">
        <v>0</v>
      </c>
      <c r="S56" s="539" t="n">
        <v>0</v>
      </c>
      <c r="T56" s="540" t="n">
        <v>0</v>
      </c>
      <c r="U56" s="541" t="n">
        <v>0</v>
      </c>
    </row>
    <row r="57" s="202" customFormat="true" ht="12.75" hidden="false" customHeight="false" outlineLevel="0" collapsed="false">
      <c r="A57" s="442" t="s">
        <v>260</v>
      </c>
      <c r="B57" s="542" t="n">
        <v>11.9</v>
      </c>
      <c r="C57" s="542" t="n">
        <v>6</v>
      </c>
      <c r="D57" s="542" t="n">
        <v>0</v>
      </c>
      <c r="E57" s="542" t="n">
        <v>0</v>
      </c>
      <c r="F57" s="542" t="n">
        <v>0</v>
      </c>
      <c r="G57" s="542" t="n">
        <v>0</v>
      </c>
      <c r="H57" s="542" t="n">
        <v>0</v>
      </c>
      <c r="I57" s="542" t="n">
        <v>0</v>
      </c>
      <c r="J57" s="543" t="n">
        <v>0</v>
      </c>
      <c r="K57" s="542" t="n">
        <v>0</v>
      </c>
      <c r="L57" s="543" t="n">
        <v>0</v>
      </c>
      <c r="M57" s="543" t="n">
        <v>0</v>
      </c>
      <c r="N57" s="543" t="n">
        <v>0</v>
      </c>
      <c r="O57" s="542" t="n">
        <v>0</v>
      </c>
      <c r="P57" s="543" t="n">
        <v>0</v>
      </c>
      <c r="Q57" s="542" t="n">
        <v>0</v>
      </c>
      <c r="R57" s="543" t="n">
        <v>0</v>
      </c>
      <c r="S57" s="542" t="n">
        <v>0</v>
      </c>
      <c r="T57" s="543" t="n">
        <v>0</v>
      </c>
      <c r="U57" s="544" t="n">
        <v>0</v>
      </c>
    </row>
    <row r="58" s="202" customFormat="true" ht="12.75" hidden="false" customHeight="false" outlineLevel="0" collapsed="false">
      <c r="A58" s="442" t="s">
        <v>261</v>
      </c>
      <c r="B58" s="542" t="n">
        <v>0</v>
      </c>
      <c r="C58" s="542" t="n">
        <v>0</v>
      </c>
      <c r="D58" s="542" t="n">
        <v>0</v>
      </c>
      <c r="E58" s="542" t="n">
        <v>0</v>
      </c>
      <c r="F58" s="542" t="n">
        <v>0</v>
      </c>
      <c r="G58" s="542" t="n">
        <v>0</v>
      </c>
      <c r="H58" s="542" t="n">
        <v>0</v>
      </c>
      <c r="I58" s="542" t="n">
        <v>0</v>
      </c>
      <c r="J58" s="543" t="n">
        <v>0</v>
      </c>
      <c r="K58" s="542" t="n">
        <v>0</v>
      </c>
      <c r="L58" s="543" t="n">
        <v>0</v>
      </c>
      <c r="M58" s="543" t="n">
        <v>0</v>
      </c>
      <c r="N58" s="543" t="n">
        <v>0</v>
      </c>
      <c r="O58" s="542" t="n">
        <v>0</v>
      </c>
      <c r="P58" s="543" t="n">
        <v>0</v>
      </c>
      <c r="Q58" s="542" t="n">
        <v>0</v>
      </c>
      <c r="R58" s="543" t="n">
        <v>0</v>
      </c>
      <c r="S58" s="542" t="n">
        <v>0</v>
      </c>
      <c r="T58" s="543" t="n">
        <v>0</v>
      </c>
      <c r="U58" s="544" t="n">
        <v>0</v>
      </c>
    </row>
    <row r="59" s="202" customFormat="true" ht="12.75" hidden="false" customHeight="false" outlineLevel="0" collapsed="false">
      <c r="A59" s="442" t="s">
        <v>262</v>
      </c>
      <c r="B59" s="542" t="n">
        <v>0</v>
      </c>
      <c r="C59" s="542" t="n">
        <v>0</v>
      </c>
      <c r="D59" s="542" t="n">
        <v>0</v>
      </c>
      <c r="E59" s="542" t="n">
        <v>0</v>
      </c>
      <c r="F59" s="542" t="n">
        <v>0</v>
      </c>
      <c r="G59" s="542" t="n">
        <v>0</v>
      </c>
      <c r="H59" s="542" t="n">
        <v>0</v>
      </c>
      <c r="I59" s="542" t="n">
        <v>0</v>
      </c>
      <c r="J59" s="543" t="n">
        <v>0</v>
      </c>
      <c r="K59" s="542" t="n">
        <v>0</v>
      </c>
      <c r="L59" s="543" t="n">
        <v>0</v>
      </c>
      <c r="M59" s="543" t="n">
        <v>0</v>
      </c>
      <c r="N59" s="543" t="n">
        <v>0</v>
      </c>
      <c r="O59" s="542" t="n">
        <v>0</v>
      </c>
      <c r="P59" s="543" t="n">
        <v>0</v>
      </c>
      <c r="Q59" s="542" t="n">
        <v>0</v>
      </c>
      <c r="R59" s="543" t="n">
        <v>0</v>
      </c>
      <c r="S59" s="542" t="n">
        <v>0</v>
      </c>
      <c r="T59" s="543" t="n">
        <v>0</v>
      </c>
      <c r="U59" s="544" t="n">
        <v>0</v>
      </c>
    </row>
    <row r="60" s="202" customFormat="true" ht="12.75" hidden="false" customHeight="false" outlineLevel="0" collapsed="false">
      <c r="A60" s="442" t="s">
        <v>263</v>
      </c>
      <c r="B60" s="542" t="n">
        <v>0</v>
      </c>
      <c r="C60" s="542" t="n">
        <v>0</v>
      </c>
      <c r="D60" s="542" t="n">
        <v>0</v>
      </c>
      <c r="E60" s="542" t="n">
        <v>0</v>
      </c>
      <c r="F60" s="542" t="n">
        <v>0</v>
      </c>
      <c r="G60" s="542" t="n">
        <v>0</v>
      </c>
      <c r="H60" s="542" t="n">
        <v>0</v>
      </c>
      <c r="I60" s="542" t="n">
        <v>0</v>
      </c>
      <c r="J60" s="543" t="n">
        <v>0</v>
      </c>
      <c r="K60" s="542" t="n">
        <v>0</v>
      </c>
      <c r="L60" s="543" t="n">
        <v>0</v>
      </c>
      <c r="M60" s="543" t="n">
        <v>0</v>
      </c>
      <c r="N60" s="543" t="n">
        <v>0</v>
      </c>
      <c r="O60" s="542" t="n">
        <v>0</v>
      </c>
      <c r="P60" s="543" t="n">
        <v>0</v>
      </c>
      <c r="Q60" s="542" t="n">
        <v>0</v>
      </c>
      <c r="R60" s="543" t="n">
        <v>0</v>
      </c>
      <c r="S60" s="542" t="n">
        <v>0</v>
      </c>
      <c r="T60" s="543" t="n">
        <v>0</v>
      </c>
      <c r="U60" s="544" t="n">
        <v>0</v>
      </c>
    </row>
    <row r="61" s="202" customFormat="true" ht="12.75" hidden="false" customHeight="false" outlineLevel="0" collapsed="false">
      <c r="A61" s="442" t="s">
        <v>264</v>
      </c>
      <c r="B61" s="542" t="n">
        <v>0</v>
      </c>
      <c r="C61" s="542" t="n">
        <v>0</v>
      </c>
      <c r="D61" s="542" t="n">
        <v>0</v>
      </c>
      <c r="E61" s="542" t="n">
        <v>0</v>
      </c>
      <c r="F61" s="542" t="n">
        <v>0</v>
      </c>
      <c r="G61" s="542" t="n">
        <v>0</v>
      </c>
      <c r="H61" s="542" t="n">
        <v>0</v>
      </c>
      <c r="I61" s="542" t="n">
        <v>0</v>
      </c>
      <c r="J61" s="543" t="n">
        <v>0</v>
      </c>
      <c r="K61" s="542" t="n">
        <v>0</v>
      </c>
      <c r="L61" s="543" t="n">
        <v>0</v>
      </c>
      <c r="M61" s="543" t="n">
        <v>0</v>
      </c>
      <c r="N61" s="543" t="n">
        <v>0</v>
      </c>
      <c r="O61" s="542" t="n">
        <v>0</v>
      </c>
      <c r="P61" s="543" t="n">
        <v>0</v>
      </c>
      <c r="Q61" s="542" t="n">
        <v>0</v>
      </c>
      <c r="R61" s="543" t="n">
        <v>0</v>
      </c>
      <c r="S61" s="542" t="n">
        <v>0</v>
      </c>
      <c r="T61" s="543" t="n">
        <v>0</v>
      </c>
      <c r="U61" s="544" t="n">
        <v>0</v>
      </c>
    </row>
    <row r="62" s="202" customFormat="true" ht="12.75" hidden="false" customHeight="false" outlineLevel="0" collapsed="false">
      <c r="A62" s="442" t="s">
        <v>265</v>
      </c>
      <c r="B62" s="542" t="n">
        <v>0</v>
      </c>
      <c r="C62" s="542" t="n">
        <v>0</v>
      </c>
      <c r="D62" s="542" t="n">
        <v>0</v>
      </c>
      <c r="E62" s="542" t="n">
        <v>0</v>
      </c>
      <c r="F62" s="542" t="n">
        <v>0</v>
      </c>
      <c r="G62" s="542" t="n">
        <v>0</v>
      </c>
      <c r="H62" s="542" t="n">
        <v>0</v>
      </c>
      <c r="I62" s="542" t="n">
        <v>0</v>
      </c>
      <c r="J62" s="543" t="n">
        <v>0</v>
      </c>
      <c r="K62" s="542" t="n">
        <v>0</v>
      </c>
      <c r="L62" s="543" t="n">
        <v>0</v>
      </c>
      <c r="M62" s="543" t="n">
        <v>0</v>
      </c>
      <c r="N62" s="543" t="n">
        <v>0</v>
      </c>
      <c r="O62" s="542" t="n">
        <v>0</v>
      </c>
      <c r="P62" s="543" t="n">
        <v>0</v>
      </c>
      <c r="Q62" s="542" t="n">
        <v>0</v>
      </c>
      <c r="R62" s="543" t="n">
        <v>0</v>
      </c>
      <c r="S62" s="542" t="n">
        <v>0</v>
      </c>
      <c r="T62" s="543" t="n">
        <v>0</v>
      </c>
      <c r="U62" s="544" t="n">
        <v>0</v>
      </c>
    </row>
    <row r="63" s="202" customFormat="true" ht="12.75" hidden="false" customHeight="false" outlineLevel="0" collapsed="false">
      <c r="A63" s="442" t="s">
        <v>266</v>
      </c>
      <c r="B63" s="542" t="n">
        <v>0</v>
      </c>
      <c r="C63" s="542" t="n">
        <v>0</v>
      </c>
      <c r="D63" s="542" t="n">
        <v>0</v>
      </c>
      <c r="E63" s="542" t="n">
        <v>0</v>
      </c>
      <c r="F63" s="542" t="n">
        <v>0</v>
      </c>
      <c r="G63" s="542" t="n">
        <v>0</v>
      </c>
      <c r="H63" s="542" t="n">
        <v>0</v>
      </c>
      <c r="I63" s="542" t="n">
        <v>0</v>
      </c>
      <c r="J63" s="543" t="n">
        <v>0</v>
      </c>
      <c r="K63" s="542" t="n">
        <v>0</v>
      </c>
      <c r="L63" s="543" t="n">
        <v>0</v>
      </c>
      <c r="M63" s="543" t="n">
        <v>0</v>
      </c>
      <c r="N63" s="543" t="n">
        <v>0</v>
      </c>
      <c r="O63" s="542" t="n">
        <v>0</v>
      </c>
      <c r="P63" s="543" t="n">
        <v>0</v>
      </c>
      <c r="Q63" s="542" t="n">
        <v>0</v>
      </c>
      <c r="R63" s="543" t="n">
        <v>0</v>
      </c>
      <c r="S63" s="542" t="n">
        <v>0</v>
      </c>
      <c r="T63" s="543" t="n">
        <v>0</v>
      </c>
      <c r="U63" s="544" t="n">
        <v>0</v>
      </c>
    </row>
    <row r="64" s="202" customFormat="true" ht="12.75" hidden="false" customHeight="false" outlineLevel="0" collapsed="false">
      <c r="A64" s="442" t="s">
        <v>267</v>
      </c>
      <c r="B64" s="542" t="n">
        <v>0</v>
      </c>
      <c r="C64" s="542" t="n">
        <v>0</v>
      </c>
      <c r="D64" s="542" t="n">
        <v>0</v>
      </c>
      <c r="E64" s="542" t="n">
        <v>0</v>
      </c>
      <c r="F64" s="542" t="n">
        <v>0</v>
      </c>
      <c r="G64" s="542" t="n">
        <v>0</v>
      </c>
      <c r="H64" s="542" t="n">
        <v>0</v>
      </c>
      <c r="I64" s="542" t="n">
        <v>0</v>
      </c>
      <c r="J64" s="543" t="n">
        <v>0</v>
      </c>
      <c r="K64" s="542" t="n">
        <v>0</v>
      </c>
      <c r="L64" s="543" t="n">
        <v>0</v>
      </c>
      <c r="M64" s="543" t="n">
        <v>0</v>
      </c>
      <c r="N64" s="543" t="n">
        <v>0</v>
      </c>
      <c r="O64" s="542" t="n">
        <v>0</v>
      </c>
      <c r="P64" s="543" t="n">
        <v>0</v>
      </c>
      <c r="Q64" s="542" t="n">
        <v>0</v>
      </c>
      <c r="R64" s="543" t="n">
        <v>0</v>
      </c>
      <c r="S64" s="542" t="n">
        <v>0</v>
      </c>
      <c r="T64" s="543" t="n">
        <v>0</v>
      </c>
      <c r="U64" s="544" t="n">
        <v>0</v>
      </c>
    </row>
    <row r="65" s="202" customFormat="true" ht="12.75" hidden="false" customHeight="false" outlineLevel="0" collapsed="false">
      <c r="A65" s="442" t="s">
        <v>268</v>
      </c>
      <c r="B65" s="542" t="n">
        <v>0</v>
      </c>
      <c r="C65" s="542" t="n">
        <v>0</v>
      </c>
      <c r="D65" s="542" t="n">
        <v>0</v>
      </c>
      <c r="E65" s="542" t="n">
        <v>0</v>
      </c>
      <c r="F65" s="542" t="n">
        <v>0</v>
      </c>
      <c r="G65" s="542" t="n">
        <v>0</v>
      </c>
      <c r="H65" s="542" t="n">
        <v>0</v>
      </c>
      <c r="I65" s="542" t="n">
        <v>0</v>
      </c>
      <c r="J65" s="543" t="n">
        <v>0</v>
      </c>
      <c r="K65" s="542" t="n">
        <v>0</v>
      </c>
      <c r="L65" s="543" t="n">
        <v>0</v>
      </c>
      <c r="M65" s="543" t="n">
        <v>0</v>
      </c>
      <c r="N65" s="543" t="n">
        <v>0</v>
      </c>
      <c r="O65" s="542" t="n">
        <v>0</v>
      </c>
      <c r="P65" s="543" t="n">
        <v>0</v>
      </c>
      <c r="Q65" s="542" t="n">
        <v>0</v>
      </c>
      <c r="R65" s="543" t="n">
        <v>0</v>
      </c>
      <c r="S65" s="542" t="n">
        <v>0</v>
      </c>
      <c r="T65" s="543" t="n">
        <v>0</v>
      </c>
      <c r="U65" s="544" t="n">
        <v>0</v>
      </c>
    </row>
    <row r="66" s="202" customFormat="true" ht="12.75" hidden="false" customHeight="false" outlineLevel="0" collapsed="false">
      <c r="A66" s="442" t="s">
        <v>269</v>
      </c>
      <c r="B66" s="542" t="n">
        <v>0</v>
      </c>
      <c r="C66" s="542" t="n">
        <v>0</v>
      </c>
      <c r="D66" s="542" t="n">
        <v>0</v>
      </c>
      <c r="E66" s="542" t="n">
        <v>0</v>
      </c>
      <c r="F66" s="542" t="n">
        <v>0</v>
      </c>
      <c r="G66" s="542" t="n">
        <v>0</v>
      </c>
      <c r="H66" s="542" t="n">
        <v>0</v>
      </c>
      <c r="I66" s="542" t="n">
        <v>0</v>
      </c>
      <c r="J66" s="543" t="n">
        <v>0</v>
      </c>
      <c r="K66" s="542" t="n">
        <v>0</v>
      </c>
      <c r="L66" s="543" t="n">
        <v>0</v>
      </c>
      <c r="M66" s="543" t="n">
        <v>0</v>
      </c>
      <c r="N66" s="543" t="n">
        <v>0</v>
      </c>
      <c r="O66" s="542" t="n">
        <v>0</v>
      </c>
      <c r="P66" s="543" t="n">
        <v>0</v>
      </c>
      <c r="Q66" s="542" t="n">
        <v>0</v>
      </c>
      <c r="R66" s="543" t="n">
        <v>0</v>
      </c>
      <c r="S66" s="542" t="n">
        <v>0</v>
      </c>
      <c r="T66" s="543" t="n">
        <v>0</v>
      </c>
      <c r="U66" s="544" t="n">
        <v>0</v>
      </c>
    </row>
    <row r="67" s="202" customFormat="true" ht="12.75" hidden="false" customHeight="false" outlineLevel="0" collapsed="false">
      <c r="A67" s="442" t="s">
        <v>270</v>
      </c>
      <c r="B67" s="542" t="n">
        <v>0</v>
      </c>
      <c r="C67" s="542" t="n">
        <v>0</v>
      </c>
      <c r="D67" s="542" t="n">
        <v>0</v>
      </c>
      <c r="E67" s="542" t="n">
        <v>0</v>
      </c>
      <c r="F67" s="542" t="n">
        <v>0</v>
      </c>
      <c r="G67" s="542" t="n">
        <v>0</v>
      </c>
      <c r="H67" s="542" t="n">
        <v>0</v>
      </c>
      <c r="I67" s="542" t="n">
        <v>0</v>
      </c>
      <c r="J67" s="543" t="n">
        <v>0</v>
      </c>
      <c r="K67" s="542" t="n">
        <v>0</v>
      </c>
      <c r="L67" s="543" t="n">
        <v>0</v>
      </c>
      <c r="M67" s="543" t="n">
        <v>0</v>
      </c>
      <c r="N67" s="543" t="n">
        <v>0</v>
      </c>
      <c r="O67" s="542" t="n">
        <v>0</v>
      </c>
      <c r="P67" s="543" t="n">
        <v>0</v>
      </c>
      <c r="Q67" s="542" t="n">
        <v>0</v>
      </c>
      <c r="R67" s="543" t="n">
        <v>0</v>
      </c>
      <c r="S67" s="542" t="n">
        <v>0</v>
      </c>
      <c r="T67" s="543" t="n">
        <v>0</v>
      </c>
      <c r="U67" s="544" t="n">
        <v>0</v>
      </c>
    </row>
    <row r="68" s="202" customFormat="true" ht="12.75" hidden="false" customHeight="false" outlineLevel="0" collapsed="false">
      <c r="A68" s="442" t="s">
        <v>271</v>
      </c>
      <c r="B68" s="542" t="n">
        <v>0</v>
      </c>
      <c r="C68" s="542" t="n">
        <v>0</v>
      </c>
      <c r="D68" s="542" t="n">
        <v>0</v>
      </c>
      <c r="E68" s="542" t="n">
        <v>0</v>
      </c>
      <c r="F68" s="542" t="n">
        <v>0</v>
      </c>
      <c r="G68" s="542" t="n">
        <v>0</v>
      </c>
      <c r="H68" s="542" t="n">
        <v>0</v>
      </c>
      <c r="I68" s="542" t="n">
        <v>0</v>
      </c>
      <c r="J68" s="543" t="n">
        <v>0</v>
      </c>
      <c r="K68" s="542" t="n">
        <v>0</v>
      </c>
      <c r="L68" s="543" t="n">
        <v>0</v>
      </c>
      <c r="M68" s="543" t="n">
        <v>0</v>
      </c>
      <c r="N68" s="543" t="n">
        <v>0</v>
      </c>
      <c r="O68" s="542" t="n">
        <v>0</v>
      </c>
      <c r="P68" s="543" t="n">
        <v>0</v>
      </c>
      <c r="Q68" s="542" t="n">
        <v>0</v>
      </c>
      <c r="R68" s="543" t="n">
        <v>0</v>
      </c>
      <c r="S68" s="542" t="n">
        <v>0</v>
      </c>
      <c r="T68" s="543" t="n">
        <v>0</v>
      </c>
      <c r="U68" s="544" t="n">
        <v>0</v>
      </c>
    </row>
    <row r="69" s="202" customFormat="true" ht="12.75" hidden="false" customHeight="false" outlineLevel="0" collapsed="false">
      <c r="A69" s="442" t="s">
        <v>272</v>
      </c>
      <c r="B69" s="542" t="n">
        <v>0</v>
      </c>
      <c r="C69" s="542" t="n">
        <v>0</v>
      </c>
      <c r="D69" s="542" t="n">
        <v>0</v>
      </c>
      <c r="E69" s="542" t="n">
        <v>0</v>
      </c>
      <c r="F69" s="542" t="n">
        <v>0</v>
      </c>
      <c r="G69" s="542" t="n">
        <v>0</v>
      </c>
      <c r="H69" s="542" t="n">
        <v>0</v>
      </c>
      <c r="I69" s="542" t="n">
        <v>0</v>
      </c>
      <c r="J69" s="543" t="n">
        <v>0</v>
      </c>
      <c r="K69" s="542" t="n">
        <v>0</v>
      </c>
      <c r="L69" s="543" t="n">
        <v>0</v>
      </c>
      <c r="M69" s="543" t="n">
        <v>0</v>
      </c>
      <c r="N69" s="543" t="n">
        <v>0</v>
      </c>
      <c r="O69" s="542" t="n">
        <v>0</v>
      </c>
      <c r="P69" s="543" t="n">
        <v>0</v>
      </c>
      <c r="Q69" s="542" t="n">
        <v>0</v>
      </c>
      <c r="R69" s="543" t="n">
        <v>0</v>
      </c>
      <c r="S69" s="542" t="n">
        <v>0</v>
      </c>
      <c r="T69" s="543" t="n">
        <v>0</v>
      </c>
      <c r="U69" s="544" t="n">
        <v>0</v>
      </c>
    </row>
    <row r="70" s="202" customFormat="true" ht="12.75" hidden="false" customHeight="false" outlineLevel="0" collapsed="false">
      <c r="A70" s="442" t="s">
        <v>273</v>
      </c>
      <c r="B70" s="542" t="n">
        <v>0</v>
      </c>
      <c r="C70" s="542" t="n">
        <v>0</v>
      </c>
      <c r="D70" s="542" t="n">
        <v>0</v>
      </c>
      <c r="E70" s="542" t="n">
        <v>0</v>
      </c>
      <c r="F70" s="542" t="n">
        <v>0</v>
      </c>
      <c r="G70" s="542" t="n">
        <v>0</v>
      </c>
      <c r="H70" s="542" t="n">
        <v>0</v>
      </c>
      <c r="I70" s="542" t="n">
        <v>0</v>
      </c>
      <c r="J70" s="543" t="n">
        <v>0</v>
      </c>
      <c r="K70" s="542" t="n">
        <v>0</v>
      </c>
      <c r="L70" s="543" t="n">
        <v>0</v>
      </c>
      <c r="M70" s="543" t="n">
        <v>0</v>
      </c>
      <c r="N70" s="543" t="n">
        <v>0</v>
      </c>
      <c r="O70" s="542" t="n">
        <v>0</v>
      </c>
      <c r="P70" s="543" t="n">
        <v>0</v>
      </c>
      <c r="Q70" s="542" t="n">
        <v>0</v>
      </c>
      <c r="R70" s="543" t="n">
        <v>0</v>
      </c>
      <c r="S70" s="542" t="n">
        <v>0</v>
      </c>
      <c r="T70" s="543" t="n">
        <v>0</v>
      </c>
      <c r="U70" s="544" t="n">
        <v>0</v>
      </c>
    </row>
    <row r="71" s="202" customFormat="true" ht="25.5" hidden="false" customHeight="false" outlineLevel="0" collapsed="false">
      <c r="A71" s="438" t="s">
        <v>274</v>
      </c>
      <c r="B71" s="539" t="n">
        <v>0</v>
      </c>
      <c r="C71" s="539" t="n">
        <v>0</v>
      </c>
      <c r="D71" s="539" t="n">
        <v>0</v>
      </c>
      <c r="E71" s="539" t="n">
        <v>0</v>
      </c>
      <c r="F71" s="539" t="n">
        <v>0</v>
      </c>
      <c r="G71" s="539" t="n">
        <v>0</v>
      </c>
      <c r="H71" s="539" t="n">
        <v>0</v>
      </c>
      <c r="I71" s="539" t="n">
        <v>0</v>
      </c>
      <c r="J71" s="540" t="n">
        <v>0</v>
      </c>
      <c r="K71" s="539" t="n">
        <v>0</v>
      </c>
      <c r="L71" s="540" t="n">
        <v>0</v>
      </c>
      <c r="M71" s="540" t="n">
        <v>0</v>
      </c>
      <c r="N71" s="540" t="n">
        <v>0</v>
      </c>
      <c r="O71" s="539" t="n">
        <v>0</v>
      </c>
      <c r="P71" s="540" t="n">
        <v>0</v>
      </c>
      <c r="Q71" s="539" t="n">
        <v>0</v>
      </c>
      <c r="R71" s="540" t="n">
        <v>0</v>
      </c>
      <c r="S71" s="539" t="n">
        <v>0</v>
      </c>
      <c r="T71" s="540" t="n">
        <v>0</v>
      </c>
      <c r="U71" s="541" t="n">
        <v>0</v>
      </c>
    </row>
    <row r="72" s="202" customFormat="true" ht="12.75" hidden="false" customHeight="false" outlineLevel="0" collapsed="false">
      <c r="A72" s="442" t="s">
        <v>275</v>
      </c>
      <c r="B72" s="542" t="n">
        <v>0</v>
      </c>
      <c r="C72" s="542" t="n">
        <v>0</v>
      </c>
      <c r="D72" s="542" t="n">
        <v>0</v>
      </c>
      <c r="E72" s="542" t="n">
        <v>0</v>
      </c>
      <c r="F72" s="542" t="n">
        <v>0</v>
      </c>
      <c r="G72" s="542" t="n">
        <v>0</v>
      </c>
      <c r="H72" s="542" t="n">
        <v>0</v>
      </c>
      <c r="I72" s="542" t="n">
        <v>0</v>
      </c>
      <c r="J72" s="543" t="n">
        <v>0</v>
      </c>
      <c r="K72" s="542" t="n">
        <v>0</v>
      </c>
      <c r="L72" s="543" t="n">
        <v>0</v>
      </c>
      <c r="M72" s="543" t="n">
        <v>0</v>
      </c>
      <c r="N72" s="543" t="n">
        <v>0</v>
      </c>
      <c r="O72" s="542" t="n">
        <v>0</v>
      </c>
      <c r="P72" s="543" t="n">
        <v>0</v>
      </c>
      <c r="Q72" s="542" t="n">
        <v>0</v>
      </c>
      <c r="R72" s="543" t="n">
        <v>0</v>
      </c>
      <c r="S72" s="542" t="n">
        <v>0</v>
      </c>
      <c r="T72" s="543" t="n">
        <v>0</v>
      </c>
      <c r="U72" s="544" t="n">
        <v>0</v>
      </c>
    </row>
    <row r="73" s="202" customFormat="true" ht="12.75" hidden="false" customHeight="false" outlineLevel="0" collapsed="false">
      <c r="A73" s="442" t="s">
        <v>276</v>
      </c>
      <c r="B73" s="542" t="n">
        <v>0</v>
      </c>
      <c r="C73" s="542" t="n">
        <v>0</v>
      </c>
      <c r="D73" s="542" t="n">
        <v>0</v>
      </c>
      <c r="E73" s="542" t="n">
        <v>0</v>
      </c>
      <c r="F73" s="542" t="n">
        <v>0</v>
      </c>
      <c r="G73" s="542" t="n">
        <v>0</v>
      </c>
      <c r="H73" s="542" t="n">
        <v>0</v>
      </c>
      <c r="I73" s="542" t="n">
        <v>0</v>
      </c>
      <c r="J73" s="543" t="n">
        <v>0</v>
      </c>
      <c r="K73" s="542" t="n">
        <v>0</v>
      </c>
      <c r="L73" s="543" t="n">
        <v>0</v>
      </c>
      <c r="M73" s="543" t="n">
        <v>0</v>
      </c>
      <c r="N73" s="543" t="n">
        <v>0</v>
      </c>
      <c r="O73" s="542" t="n">
        <v>0</v>
      </c>
      <c r="P73" s="543" t="n">
        <v>0</v>
      </c>
      <c r="Q73" s="542" t="n">
        <v>0</v>
      </c>
      <c r="R73" s="543" t="n">
        <v>0</v>
      </c>
      <c r="S73" s="542" t="n">
        <v>0</v>
      </c>
      <c r="T73" s="543" t="n">
        <v>0</v>
      </c>
      <c r="U73" s="544" t="n">
        <v>0</v>
      </c>
    </row>
    <row r="74" s="202" customFormat="true" ht="12.75" hidden="false" customHeight="false" outlineLevel="0" collapsed="false">
      <c r="A74" s="442" t="s">
        <v>277</v>
      </c>
      <c r="B74" s="542" t="n">
        <v>0</v>
      </c>
      <c r="C74" s="542" t="n">
        <v>0</v>
      </c>
      <c r="D74" s="542" t="n">
        <v>0</v>
      </c>
      <c r="E74" s="542" t="n">
        <v>0</v>
      </c>
      <c r="F74" s="542" t="n">
        <v>0</v>
      </c>
      <c r="G74" s="542" t="n">
        <v>0</v>
      </c>
      <c r="H74" s="542" t="n">
        <v>0</v>
      </c>
      <c r="I74" s="542" t="n">
        <v>0</v>
      </c>
      <c r="J74" s="543" t="n">
        <v>0</v>
      </c>
      <c r="K74" s="542" t="n">
        <v>0</v>
      </c>
      <c r="L74" s="543" t="n">
        <v>0</v>
      </c>
      <c r="M74" s="543" t="n">
        <v>0</v>
      </c>
      <c r="N74" s="543" t="n">
        <v>0</v>
      </c>
      <c r="O74" s="542" t="n">
        <v>0</v>
      </c>
      <c r="P74" s="543" t="n">
        <v>0</v>
      </c>
      <c r="Q74" s="542" t="n">
        <v>0</v>
      </c>
      <c r="R74" s="543" t="n">
        <v>0</v>
      </c>
      <c r="S74" s="542" t="n">
        <v>0</v>
      </c>
      <c r="T74" s="543" t="n">
        <v>0</v>
      </c>
      <c r="U74" s="544" t="n">
        <v>0</v>
      </c>
    </row>
    <row r="75" s="202" customFormat="true" ht="25.5" hidden="false" customHeight="false" outlineLevel="0" collapsed="false">
      <c r="A75" s="442" t="s">
        <v>278</v>
      </c>
      <c r="B75" s="542" t="n">
        <v>0</v>
      </c>
      <c r="C75" s="542" t="n">
        <v>0</v>
      </c>
      <c r="D75" s="542" t="n">
        <v>0</v>
      </c>
      <c r="E75" s="542" t="n">
        <v>0</v>
      </c>
      <c r="F75" s="542" t="n">
        <v>0</v>
      </c>
      <c r="G75" s="542" t="n">
        <v>0</v>
      </c>
      <c r="H75" s="542" t="n">
        <v>0</v>
      </c>
      <c r="I75" s="542" t="n">
        <v>0</v>
      </c>
      <c r="J75" s="543" t="n">
        <v>0</v>
      </c>
      <c r="K75" s="542" t="n">
        <v>0</v>
      </c>
      <c r="L75" s="543" t="n">
        <v>0</v>
      </c>
      <c r="M75" s="543" t="n">
        <v>0</v>
      </c>
      <c r="N75" s="543" t="n">
        <v>0</v>
      </c>
      <c r="O75" s="542" t="n">
        <v>0</v>
      </c>
      <c r="P75" s="543" t="n">
        <v>0</v>
      </c>
      <c r="Q75" s="542" t="n">
        <v>0</v>
      </c>
      <c r="R75" s="543" t="n">
        <v>0</v>
      </c>
      <c r="S75" s="542" t="n">
        <v>0</v>
      </c>
      <c r="T75" s="543" t="n">
        <v>0</v>
      </c>
      <c r="U75" s="544" t="n">
        <v>0</v>
      </c>
    </row>
    <row r="76" s="202" customFormat="true" ht="25.5" hidden="false" customHeight="false" outlineLevel="0" collapsed="false">
      <c r="A76" s="442" t="s">
        <v>279</v>
      </c>
      <c r="B76" s="542" t="n">
        <v>0</v>
      </c>
      <c r="C76" s="542" t="n">
        <v>0</v>
      </c>
      <c r="D76" s="542" t="n">
        <v>0</v>
      </c>
      <c r="E76" s="542" t="n">
        <v>0</v>
      </c>
      <c r="F76" s="542" t="n">
        <v>0</v>
      </c>
      <c r="G76" s="542" t="n">
        <v>0</v>
      </c>
      <c r="H76" s="542" t="n">
        <v>0</v>
      </c>
      <c r="I76" s="542" t="n">
        <v>0</v>
      </c>
      <c r="J76" s="543" t="n">
        <v>0</v>
      </c>
      <c r="K76" s="542" t="n">
        <v>0</v>
      </c>
      <c r="L76" s="543" t="n">
        <v>0</v>
      </c>
      <c r="M76" s="543" t="n">
        <v>0</v>
      </c>
      <c r="N76" s="543" t="n">
        <v>0</v>
      </c>
      <c r="O76" s="542" t="n">
        <v>0</v>
      </c>
      <c r="P76" s="543" t="n">
        <v>0</v>
      </c>
      <c r="Q76" s="542" t="n">
        <v>0</v>
      </c>
      <c r="R76" s="543" t="n">
        <v>0</v>
      </c>
      <c r="S76" s="542" t="n">
        <v>0</v>
      </c>
      <c r="T76" s="543" t="n">
        <v>0</v>
      </c>
      <c r="U76" s="544" t="n">
        <v>0</v>
      </c>
    </row>
    <row r="77" s="202" customFormat="true" ht="12.75" hidden="false" customHeight="false" outlineLevel="0" collapsed="false">
      <c r="A77" s="442" t="s">
        <v>280</v>
      </c>
      <c r="B77" s="542" t="n">
        <v>0</v>
      </c>
      <c r="C77" s="542" t="n">
        <v>0</v>
      </c>
      <c r="D77" s="542" t="n">
        <v>0</v>
      </c>
      <c r="E77" s="542" t="n">
        <v>0</v>
      </c>
      <c r="F77" s="542" t="n">
        <v>0</v>
      </c>
      <c r="G77" s="542" t="n">
        <v>0</v>
      </c>
      <c r="H77" s="542" t="n">
        <v>0</v>
      </c>
      <c r="I77" s="542" t="n">
        <v>0</v>
      </c>
      <c r="J77" s="543" t="n">
        <v>0</v>
      </c>
      <c r="K77" s="542" t="n">
        <v>0</v>
      </c>
      <c r="L77" s="543" t="n">
        <v>0</v>
      </c>
      <c r="M77" s="543" t="n">
        <v>0</v>
      </c>
      <c r="N77" s="543" t="n">
        <v>0</v>
      </c>
      <c r="O77" s="542" t="n">
        <v>0</v>
      </c>
      <c r="P77" s="543" t="n">
        <v>0</v>
      </c>
      <c r="Q77" s="542" t="n">
        <v>0</v>
      </c>
      <c r="R77" s="543" t="n">
        <v>0</v>
      </c>
      <c r="S77" s="542" t="n">
        <v>0</v>
      </c>
      <c r="T77" s="543" t="n">
        <v>0</v>
      </c>
      <c r="U77" s="544" t="n">
        <v>0</v>
      </c>
    </row>
    <row r="78" s="202" customFormat="true" ht="27" hidden="false" customHeight="false" outlineLevel="0" collapsed="false">
      <c r="A78" s="438" t="s">
        <v>281</v>
      </c>
      <c r="B78" s="539" t="n">
        <v>0</v>
      </c>
      <c r="C78" s="539" t="n">
        <v>0</v>
      </c>
      <c r="D78" s="539" t="n">
        <v>0</v>
      </c>
      <c r="E78" s="539" t="n">
        <v>0</v>
      </c>
      <c r="F78" s="539" t="n">
        <v>0</v>
      </c>
      <c r="G78" s="539" t="n">
        <v>0</v>
      </c>
      <c r="H78" s="539" t="n">
        <v>0</v>
      </c>
      <c r="I78" s="539" t="n">
        <v>0</v>
      </c>
      <c r="J78" s="540" t="n">
        <v>0</v>
      </c>
      <c r="K78" s="539" t="n">
        <v>0</v>
      </c>
      <c r="L78" s="540" t="n">
        <v>0</v>
      </c>
      <c r="M78" s="540" t="n">
        <v>0</v>
      </c>
      <c r="N78" s="540" t="n">
        <v>121.3</v>
      </c>
      <c r="O78" s="539" t="n">
        <v>6</v>
      </c>
      <c r="P78" s="540" t="n">
        <v>0</v>
      </c>
      <c r="Q78" s="539" t="n">
        <v>0</v>
      </c>
      <c r="R78" s="540" t="n">
        <v>0</v>
      </c>
      <c r="S78" s="539" t="n">
        <v>0</v>
      </c>
      <c r="T78" s="540" t="n">
        <v>0</v>
      </c>
      <c r="U78" s="541" t="n">
        <v>0</v>
      </c>
    </row>
    <row r="79" s="202" customFormat="true" ht="12.75" hidden="false" customHeight="false" outlineLevel="0" collapsed="false">
      <c r="A79" s="442" t="s">
        <v>282</v>
      </c>
      <c r="B79" s="542" t="n">
        <v>0</v>
      </c>
      <c r="C79" s="542" t="n">
        <v>0</v>
      </c>
      <c r="D79" s="542" t="n">
        <v>0</v>
      </c>
      <c r="E79" s="542" t="n">
        <v>0</v>
      </c>
      <c r="F79" s="542" t="n">
        <v>0</v>
      </c>
      <c r="G79" s="542" t="n">
        <v>0</v>
      </c>
      <c r="H79" s="542" t="n">
        <v>0</v>
      </c>
      <c r="I79" s="542" t="n">
        <v>0</v>
      </c>
      <c r="J79" s="543" t="n">
        <v>0</v>
      </c>
      <c r="K79" s="542" t="n">
        <v>0</v>
      </c>
      <c r="L79" s="543" t="n">
        <v>0</v>
      </c>
      <c r="M79" s="543" t="n">
        <v>0</v>
      </c>
      <c r="N79" s="543" t="n">
        <v>0</v>
      </c>
      <c r="O79" s="542" t="n">
        <v>0</v>
      </c>
      <c r="P79" s="543" t="n">
        <v>0</v>
      </c>
      <c r="Q79" s="542" t="n">
        <v>0</v>
      </c>
      <c r="R79" s="543" t="n">
        <v>0</v>
      </c>
      <c r="S79" s="542" t="n">
        <v>0</v>
      </c>
      <c r="T79" s="543" t="n">
        <v>0</v>
      </c>
      <c r="U79" s="544" t="n">
        <v>0</v>
      </c>
    </row>
    <row r="80" s="202" customFormat="true" ht="12.75" hidden="false" customHeight="false" outlineLevel="0" collapsed="false">
      <c r="A80" s="442" t="s">
        <v>283</v>
      </c>
      <c r="B80" s="542" t="n">
        <v>0</v>
      </c>
      <c r="C80" s="542" t="n">
        <v>0</v>
      </c>
      <c r="D80" s="542" t="n">
        <v>0</v>
      </c>
      <c r="E80" s="542" t="n">
        <v>0</v>
      </c>
      <c r="F80" s="542" t="n">
        <v>0</v>
      </c>
      <c r="G80" s="542" t="n">
        <v>0</v>
      </c>
      <c r="H80" s="542" t="n">
        <v>0</v>
      </c>
      <c r="I80" s="542" t="n">
        <v>0</v>
      </c>
      <c r="J80" s="543" t="n">
        <v>0</v>
      </c>
      <c r="K80" s="542" t="n">
        <v>0</v>
      </c>
      <c r="L80" s="543" t="n">
        <v>0</v>
      </c>
      <c r="M80" s="543" t="n">
        <v>0</v>
      </c>
      <c r="N80" s="543" t="n">
        <v>0</v>
      </c>
      <c r="O80" s="542" t="n">
        <v>0</v>
      </c>
      <c r="P80" s="543" t="n">
        <v>0</v>
      </c>
      <c r="Q80" s="542" t="n">
        <v>0</v>
      </c>
      <c r="R80" s="543" t="n">
        <v>0</v>
      </c>
      <c r="S80" s="542" t="n">
        <v>0</v>
      </c>
      <c r="T80" s="543" t="n">
        <v>0</v>
      </c>
      <c r="U80" s="544" t="n">
        <v>0</v>
      </c>
    </row>
    <row r="81" s="202" customFormat="true" ht="12.75" hidden="false" customHeight="false" outlineLevel="0" collapsed="false">
      <c r="A81" s="442" t="s">
        <v>284</v>
      </c>
      <c r="B81" s="542" t="n">
        <v>0</v>
      </c>
      <c r="C81" s="542" t="n">
        <v>0</v>
      </c>
      <c r="D81" s="542" t="n">
        <v>0</v>
      </c>
      <c r="E81" s="542" t="n">
        <v>0</v>
      </c>
      <c r="F81" s="542" t="n">
        <v>0</v>
      </c>
      <c r="G81" s="542" t="n">
        <v>0</v>
      </c>
      <c r="H81" s="542" t="n">
        <v>0</v>
      </c>
      <c r="I81" s="542" t="n">
        <v>0</v>
      </c>
      <c r="J81" s="543" t="n">
        <v>0</v>
      </c>
      <c r="K81" s="542" t="n">
        <v>0</v>
      </c>
      <c r="L81" s="543" t="n">
        <v>0</v>
      </c>
      <c r="M81" s="543" t="n">
        <v>0</v>
      </c>
      <c r="N81" s="543" t="n">
        <v>0</v>
      </c>
      <c r="O81" s="542" t="n">
        <v>0</v>
      </c>
      <c r="P81" s="543" t="n">
        <v>0</v>
      </c>
      <c r="Q81" s="542" t="n">
        <v>0</v>
      </c>
      <c r="R81" s="543" t="n">
        <v>0</v>
      </c>
      <c r="S81" s="542" t="n">
        <v>0</v>
      </c>
      <c r="T81" s="543" t="n">
        <v>0</v>
      </c>
      <c r="U81" s="544" t="n">
        <v>0</v>
      </c>
    </row>
    <row r="82" s="202" customFormat="true" ht="12.75" hidden="false" customHeight="false" outlineLevel="0" collapsed="false">
      <c r="A82" s="442" t="s">
        <v>285</v>
      </c>
      <c r="B82" s="542" t="n">
        <v>0</v>
      </c>
      <c r="C82" s="542" t="n">
        <v>0</v>
      </c>
      <c r="D82" s="542" t="n">
        <v>0</v>
      </c>
      <c r="E82" s="542" t="n">
        <v>0</v>
      </c>
      <c r="F82" s="542" t="n">
        <v>0</v>
      </c>
      <c r="G82" s="542" t="n">
        <v>0</v>
      </c>
      <c r="H82" s="542" t="n">
        <v>0</v>
      </c>
      <c r="I82" s="542" t="n">
        <v>0</v>
      </c>
      <c r="J82" s="543" t="n">
        <v>0</v>
      </c>
      <c r="K82" s="542" t="n">
        <v>0</v>
      </c>
      <c r="L82" s="543" t="n">
        <v>0</v>
      </c>
      <c r="M82" s="543" t="n">
        <v>0</v>
      </c>
      <c r="N82" s="543" t="n">
        <v>0</v>
      </c>
      <c r="O82" s="542" t="n">
        <v>0</v>
      </c>
      <c r="P82" s="543" t="n">
        <v>0</v>
      </c>
      <c r="Q82" s="542" t="n">
        <v>0</v>
      </c>
      <c r="R82" s="543" t="n">
        <v>0</v>
      </c>
      <c r="S82" s="542" t="n">
        <v>0</v>
      </c>
      <c r="T82" s="543" t="n">
        <v>0</v>
      </c>
      <c r="U82" s="544" t="n">
        <v>0</v>
      </c>
    </row>
    <row r="83" s="202" customFormat="true" ht="12.75" hidden="false" customHeight="false" outlineLevel="0" collapsed="false">
      <c r="A83" s="442" t="s">
        <v>286</v>
      </c>
      <c r="B83" s="542" t="n">
        <v>0</v>
      </c>
      <c r="C83" s="542" t="n">
        <v>0</v>
      </c>
      <c r="D83" s="542" t="n">
        <v>0</v>
      </c>
      <c r="E83" s="542" t="n">
        <v>0</v>
      </c>
      <c r="F83" s="542" t="n">
        <v>0</v>
      </c>
      <c r="G83" s="542" t="n">
        <v>0</v>
      </c>
      <c r="H83" s="542" t="n">
        <v>0</v>
      </c>
      <c r="I83" s="542" t="n">
        <v>0</v>
      </c>
      <c r="J83" s="543" t="n">
        <v>0</v>
      </c>
      <c r="K83" s="542" t="n">
        <v>0</v>
      </c>
      <c r="L83" s="543" t="n">
        <v>0</v>
      </c>
      <c r="M83" s="543" t="n">
        <v>0</v>
      </c>
      <c r="N83" s="543" t="n">
        <v>0</v>
      </c>
      <c r="O83" s="542" t="n">
        <v>0</v>
      </c>
      <c r="P83" s="543" t="n">
        <v>0</v>
      </c>
      <c r="Q83" s="542" t="n">
        <v>0</v>
      </c>
      <c r="R83" s="543" t="n">
        <v>0</v>
      </c>
      <c r="S83" s="542" t="n">
        <v>0</v>
      </c>
      <c r="T83" s="543" t="n">
        <v>0</v>
      </c>
      <c r="U83" s="544" t="n">
        <v>0</v>
      </c>
    </row>
    <row r="84" s="202" customFormat="true" ht="12.75" hidden="false" customHeight="false" outlineLevel="0" collapsed="false">
      <c r="A84" s="442" t="s">
        <v>287</v>
      </c>
      <c r="B84" s="542" t="n">
        <v>0</v>
      </c>
      <c r="C84" s="542" t="n">
        <v>0</v>
      </c>
      <c r="D84" s="542" t="n">
        <v>0</v>
      </c>
      <c r="E84" s="542" t="n">
        <v>0</v>
      </c>
      <c r="F84" s="542" t="n">
        <v>0</v>
      </c>
      <c r="G84" s="542" t="n">
        <v>0</v>
      </c>
      <c r="H84" s="542" t="n">
        <v>0</v>
      </c>
      <c r="I84" s="542" t="n">
        <v>0</v>
      </c>
      <c r="J84" s="543" t="n">
        <v>0</v>
      </c>
      <c r="K84" s="542" t="n">
        <v>0</v>
      </c>
      <c r="L84" s="543" t="n">
        <v>0</v>
      </c>
      <c r="M84" s="543" t="n">
        <v>0</v>
      </c>
      <c r="N84" s="543" t="n">
        <v>121.3</v>
      </c>
      <c r="O84" s="542" t="n">
        <v>6</v>
      </c>
      <c r="P84" s="543" t="n">
        <v>0</v>
      </c>
      <c r="Q84" s="542" t="n">
        <v>0</v>
      </c>
      <c r="R84" s="543" t="n">
        <v>0</v>
      </c>
      <c r="S84" s="542" t="n">
        <v>0</v>
      </c>
      <c r="T84" s="543" t="n">
        <v>0</v>
      </c>
      <c r="U84" s="544" t="n">
        <v>0</v>
      </c>
    </row>
    <row r="85" s="202" customFormat="true" ht="12.75" hidden="false" customHeight="false" outlineLevel="0" collapsed="false">
      <c r="A85" s="442" t="s">
        <v>288</v>
      </c>
      <c r="B85" s="542" t="n">
        <v>0</v>
      </c>
      <c r="C85" s="542" t="n">
        <v>0</v>
      </c>
      <c r="D85" s="542" t="n">
        <v>0</v>
      </c>
      <c r="E85" s="542" t="n">
        <v>0</v>
      </c>
      <c r="F85" s="542" t="n">
        <v>0</v>
      </c>
      <c r="G85" s="542" t="n">
        <v>0</v>
      </c>
      <c r="H85" s="542" t="n">
        <v>0</v>
      </c>
      <c r="I85" s="542" t="n">
        <v>0</v>
      </c>
      <c r="J85" s="543" t="n">
        <v>0</v>
      </c>
      <c r="K85" s="542" t="n">
        <v>0</v>
      </c>
      <c r="L85" s="543" t="n">
        <v>0</v>
      </c>
      <c r="M85" s="543" t="n">
        <v>0</v>
      </c>
      <c r="N85" s="543" t="n">
        <v>0</v>
      </c>
      <c r="O85" s="542" t="n">
        <v>0</v>
      </c>
      <c r="P85" s="543" t="n">
        <v>0</v>
      </c>
      <c r="Q85" s="542" t="n">
        <v>0</v>
      </c>
      <c r="R85" s="543" t="n">
        <v>0</v>
      </c>
      <c r="S85" s="542" t="n">
        <v>0</v>
      </c>
      <c r="T85" s="543" t="n">
        <v>0</v>
      </c>
      <c r="U85" s="544" t="n">
        <v>0</v>
      </c>
    </row>
    <row r="86" s="202" customFormat="true" ht="12.75" hidden="false" customHeight="false" outlineLevel="0" collapsed="false">
      <c r="A86" s="442" t="s">
        <v>289</v>
      </c>
      <c r="B86" s="542" t="n">
        <v>0</v>
      </c>
      <c r="C86" s="542" t="n">
        <v>0</v>
      </c>
      <c r="D86" s="542" t="n">
        <v>0</v>
      </c>
      <c r="E86" s="542" t="n">
        <v>0</v>
      </c>
      <c r="F86" s="542" t="n">
        <v>0</v>
      </c>
      <c r="G86" s="542" t="n">
        <v>0</v>
      </c>
      <c r="H86" s="542" t="n">
        <v>0</v>
      </c>
      <c r="I86" s="542" t="n">
        <v>0</v>
      </c>
      <c r="J86" s="543" t="n">
        <v>0</v>
      </c>
      <c r="K86" s="542" t="n">
        <v>0</v>
      </c>
      <c r="L86" s="543" t="n">
        <v>0</v>
      </c>
      <c r="M86" s="543" t="n">
        <v>0</v>
      </c>
      <c r="N86" s="543" t="n">
        <v>0</v>
      </c>
      <c r="O86" s="542" t="n">
        <v>0</v>
      </c>
      <c r="P86" s="543" t="n">
        <v>0</v>
      </c>
      <c r="Q86" s="542" t="n">
        <v>0</v>
      </c>
      <c r="R86" s="543" t="n">
        <v>0</v>
      </c>
      <c r="S86" s="542" t="n">
        <v>0</v>
      </c>
      <c r="T86" s="543" t="n">
        <v>0</v>
      </c>
      <c r="U86" s="544" t="n">
        <v>0</v>
      </c>
    </row>
    <row r="87" s="202" customFormat="true" ht="12.75" hidden="false" customHeight="false" outlineLevel="0" collapsed="false">
      <c r="A87" s="442" t="s">
        <v>290</v>
      </c>
      <c r="B87" s="542" t="n">
        <v>0</v>
      </c>
      <c r="C87" s="542" t="n">
        <v>0</v>
      </c>
      <c r="D87" s="542" t="n">
        <v>0</v>
      </c>
      <c r="E87" s="542" t="n">
        <v>0</v>
      </c>
      <c r="F87" s="542" t="n">
        <v>0</v>
      </c>
      <c r="G87" s="542" t="n">
        <v>0</v>
      </c>
      <c r="H87" s="542" t="n">
        <v>0</v>
      </c>
      <c r="I87" s="542" t="n">
        <v>0</v>
      </c>
      <c r="J87" s="543" t="n">
        <v>0</v>
      </c>
      <c r="K87" s="542" t="n">
        <v>0</v>
      </c>
      <c r="L87" s="543" t="n">
        <v>0</v>
      </c>
      <c r="M87" s="543" t="n">
        <v>0</v>
      </c>
      <c r="N87" s="543" t="n">
        <v>0</v>
      </c>
      <c r="O87" s="542" t="n">
        <v>0</v>
      </c>
      <c r="P87" s="543" t="n">
        <v>0</v>
      </c>
      <c r="Q87" s="542" t="n">
        <v>0</v>
      </c>
      <c r="R87" s="543" t="n">
        <v>0</v>
      </c>
      <c r="S87" s="542" t="n">
        <v>0</v>
      </c>
      <c r="T87" s="543" t="n">
        <v>0</v>
      </c>
      <c r="U87" s="544" t="n">
        <v>0</v>
      </c>
    </row>
    <row r="88" s="202" customFormat="true" ht="12.75" hidden="false" customHeight="false" outlineLevel="0" collapsed="false">
      <c r="A88" s="442" t="s">
        <v>291</v>
      </c>
      <c r="B88" s="542" t="n">
        <v>0</v>
      </c>
      <c r="C88" s="542" t="n">
        <v>0</v>
      </c>
      <c r="D88" s="542" t="n">
        <v>0</v>
      </c>
      <c r="E88" s="542" t="n">
        <v>0</v>
      </c>
      <c r="F88" s="542" t="n">
        <v>0</v>
      </c>
      <c r="G88" s="542" t="n">
        <v>0</v>
      </c>
      <c r="H88" s="542" t="n">
        <v>0</v>
      </c>
      <c r="I88" s="542" t="n">
        <v>0</v>
      </c>
      <c r="J88" s="543" t="n">
        <v>0</v>
      </c>
      <c r="K88" s="542" t="n">
        <v>0</v>
      </c>
      <c r="L88" s="543" t="n">
        <v>0</v>
      </c>
      <c r="M88" s="543" t="n">
        <v>0</v>
      </c>
      <c r="N88" s="543" t="n">
        <v>0</v>
      </c>
      <c r="O88" s="542" t="n">
        <v>0</v>
      </c>
      <c r="P88" s="543" t="n">
        <v>0</v>
      </c>
      <c r="Q88" s="542" t="n">
        <v>0</v>
      </c>
      <c r="R88" s="543" t="n">
        <v>0</v>
      </c>
      <c r="S88" s="542" t="n">
        <v>0</v>
      </c>
      <c r="T88" s="543" t="n">
        <v>0</v>
      </c>
      <c r="U88" s="544" t="n">
        <v>0</v>
      </c>
    </row>
    <row r="89" s="202" customFormat="true" ht="27" hidden="false" customHeight="false" outlineLevel="0" collapsed="false">
      <c r="A89" s="438" t="s">
        <v>292</v>
      </c>
      <c r="B89" s="539" t="n">
        <v>0</v>
      </c>
      <c r="C89" s="539" t="n">
        <v>0</v>
      </c>
      <c r="D89" s="539" t="n">
        <v>0</v>
      </c>
      <c r="E89" s="539" t="n">
        <v>0</v>
      </c>
      <c r="F89" s="539" t="n">
        <v>0</v>
      </c>
      <c r="G89" s="539" t="n">
        <v>0</v>
      </c>
      <c r="H89" s="539" t="n">
        <v>0</v>
      </c>
      <c r="I89" s="539" t="n">
        <v>0</v>
      </c>
      <c r="J89" s="540" t="n">
        <v>0</v>
      </c>
      <c r="K89" s="539" t="n">
        <v>0</v>
      </c>
      <c r="L89" s="540" t="n">
        <v>0</v>
      </c>
      <c r="M89" s="540" t="n">
        <v>0</v>
      </c>
      <c r="N89" s="540" t="n">
        <v>216</v>
      </c>
      <c r="O89" s="539" t="n">
        <v>4.5</v>
      </c>
      <c r="P89" s="540" t="n">
        <v>0</v>
      </c>
      <c r="Q89" s="539" t="n">
        <v>0</v>
      </c>
      <c r="R89" s="540" t="n">
        <v>0</v>
      </c>
      <c r="S89" s="539" t="n">
        <v>0</v>
      </c>
      <c r="T89" s="540" t="n">
        <v>0</v>
      </c>
      <c r="U89" s="541" t="n">
        <v>0</v>
      </c>
    </row>
    <row r="90" s="202" customFormat="true" ht="14.25" hidden="false" customHeight="false" outlineLevel="0" collapsed="false">
      <c r="A90" s="446" t="s">
        <v>293</v>
      </c>
      <c r="B90" s="542" t="n">
        <v>0</v>
      </c>
      <c r="C90" s="542" t="n">
        <v>0</v>
      </c>
      <c r="D90" s="542" t="n">
        <v>0</v>
      </c>
      <c r="E90" s="542" t="n">
        <v>0</v>
      </c>
      <c r="F90" s="542" t="n">
        <v>0</v>
      </c>
      <c r="G90" s="542" t="n">
        <v>0</v>
      </c>
      <c r="H90" s="542" t="n">
        <v>0</v>
      </c>
      <c r="I90" s="542" t="n">
        <v>0</v>
      </c>
      <c r="J90" s="543" t="n">
        <v>0</v>
      </c>
      <c r="K90" s="542" t="n">
        <v>0</v>
      </c>
      <c r="L90" s="543" t="n">
        <v>0</v>
      </c>
      <c r="M90" s="543" t="n">
        <v>0</v>
      </c>
      <c r="N90" s="543" t="n">
        <v>0</v>
      </c>
      <c r="O90" s="542" t="n">
        <v>0</v>
      </c>
      <c r="P90" s="543" t="n">
        <v>0</v>
      </c>
      <c r="Q90" s="542" t="n">
        <v>0</v>
      </c>
      <c r="R90" s="543" t="n">
        <v>0</v>
      </c>
      <c r="S90" s="542" t="n">
        <v>0</v>
      </c>
      <c r="T90" s="543" t="n">
        <v>0</v>
      </c>
      <c r="U90" s="544" t="n">
        <v>0</v>
      </c>
    </row>
    <row r="91" s="202" customFormat="true" ht="12.75" hidden="false" customHeight="false" outlineLevel="0" collapsed="false">
      <c r="A91" s="446" t="s">
        <v>294</v>
      </c>
      <c r="B91" s="542" t="n">
        <v>0</v>
      </c>
      <c r="C91" s="542" t="n">
        <v>0</v>
      </c>
      <c r="D91" s="542" t="n">
        <v>0</v>
      </c>
      <c r="E91" s="542" t="n">
        <v>0</v>
      </c>
      <c r="F91" s="542" t="n">
        <v>0</v>
      </c>
      <c r="G91" s="542" t="n">
        <v>0</v>
      </c>
      <c r="H91" s="542" t="n">
        <v>0</v>
      </c>
      <c r="I91" s="542" t="n">
        <v>0</v>
      </c>
      <c r="J91" s="543" t="n">
        <v>0</v>
      </c>
      <c r="K91" s="542" t="n">
        <v>0</v>
      </c>
      <c r="L91" s="543" t="n">
        <v>0</v>
      </c>
      <c r="M91" s="543" t="n">
        <v>0</v>
      </c>
      <c r="N91" s="543" t="n">
        <v>0</v>
      </c>
      <c r="O91" s="542" t="n">
        <v>0</v>
      </c>
      <c r="P91" s="543" t="n">
        <v>0</v>
      </c>
      <c r="Q91" s="542" t="n">
        <v>0</v>
      </c>
      <c r="R91" s="543" t="n">
        <v>0</v>
      </c>
      <c r="S91" s="542" t="n">
        <v>0</v>
      </c>
      <c r="T91" s="543" t="n">
        <v>0</v>
      </c>
      <c r="U91" s="544" t="n">
        <v>0</v>
      </c>
    </row>
    <row r="92" s="202" customFormat="true" ht="14.25" hidden="false" customHeight="false" outlineLevel="0" collapsed="false">
      <c r="A92" s="446" t="s">
        <v>295</v>
      </c>
      <c r="B92" s="542" t="n">
        <v>0</v>
      </c>
      <c r="C92" s="542" t="n">
        <v>0</v>
      </c>
      <c r="D92" s="542" t="n">
        <v>0</v>
      </c>
      <c r="E92" s="542" t="n">
        <v>0</v>
      </c>
      <c r="F92" s="542" t="n">
        <v>0</v>
      </c>
      <c r="G92" s="542" t="n">
        <v>0</v>
      </c>
      <c r="H92" s="542" t="n">
        <v>0</v>
      </c>
      <c r="I92" s="542" t="n">
        <v>0</v>
      </c>
      <c r="J92" s="543" t="n">
        <v>0</v>
      </c>
      <c r="K92" s="542" t="n">
        <v>0</v>
      </c>
      <c r="L92" s="543" t="n">
        <v>0</v>
      </c>
      <c r="M92" s="543" t="n">
        <v>0</v>
      </c>
      <c r="N92" s="543" t="n">
        <v>0</v>
      </c>
      <c r="O92" s="542" t="n">
        <v>0</v>
      </c>
      <c r="P92" s="543" t="n">
        <v>0</v>
      </c>
      <c r="Q92" s="542" t="n">
        <v>0</v>
      </c>
      <c r="R92" s="543" t="n">
        <v>0</v>
      </c>
      <c r="S92" s="542" t="n">
        <v>0</v>
      </c>
      <c r="T92" s="543" t="n">
        <v>0</v>
      </c>
      <c r="U92" s="544" t="n">
        <v>0</v>
      </c>
    </row>
    <row r="93" s="202" customFormat="true" ht="12.75" hidden="false" customHeight="false" outlineLevel="0" collapsed="false">
      <c r="A93" s="442" t="s">
        <v>296</v>
      </c>
      <c r="B93" s="542" t="n">
        <v>0</v>
      </c>
      <c r="C93" s="542" t="n">
        <v>0</v>
      </c>
      <c r="D93" s="542" t="n">
        <v>0</v>
      </c>
      <c r="E93" s="542" t="n">
        <v>0</v>
      </c>
      <c r="F93" s="542" t="n">
        <v>0</v>
      </c>
      <c r="G93" s="542" t="n">
        <v>0</v>
      </c>
      <c r="H93" s="542" t="n">
        <v>0</v>
      </c>
      <c r="I93" s="542" t="n">
        <v>0</v>
      </c>
      <c r="J93" s="543" t="n">
        <v>0</v>
      </c>
      <c r="K93" s="542" t="n">
        <v>0</v>
      </c>
      <c r="L93" s="543" t="n">
        <v>0</v>
      </c>
      <c r="M93" s="543" t="n">
        <v>0</v>
      </c>
      <c r="N93" s="543" t="n">
        <v>0</v>
      </c>
      <c r="O93" s="542" t="n">
        <v>0</v>
      </c>
      <c r="P93" s="543" t="n">
        <v>0</v>
      </c>
      <c r="Q93" s="542" t="n">
        <v>0</v>
      </c>
      <c r="R93" s="543" t="n">
        <v>0</v>
      </c>
      <c r="S93" s="542" t="n">
        <v>0</v>
      </c>
      <c r="T93" s="543" t="n">
        <v>0</v>
      </c>
      <c r="U93" s="544" t="n">
        <v>0</v>
      </c>
    </row>
    <row r="94" s="202" customFormat="true" ht="12.75" hidden="false" customHeight="false" outlineLevel="0" collapsed="false">
      <c r="A94" s="442" t="s">
        <v>297</v>
      </c>
      <c r="B94" s="542" t="n">
        <v>0</v>
      </c>
      <c r="C94" s="542" t="n">
        <v>0</v>
      </c>
      <c r="D94" s="542" t="n">
        <v>0</v>
      </c>
      <c r="E94" s="542" t="n">
        <v>0</v>
      </c>
      <c r="F94" s="542" t="n">
        <v>0</v>
      </c>
      <c r="G94" s="542" t="n">
        <v>0</v>
      </c>
      <c r="H94" s="542" t="n">
        <v>0</v>
      </c>
      <c r="I94" s="542" t="n">
        <v>0</v>
      </c>
      <c r="J94" s="543" t="n">
        <v>0</v>
      </c>
      <c r="K94" s="542" t="n">
        <v>0</v>
      </c>
      <c r="L94" s="543" t="n">
        <v>0</v>
      </c>
      <c r="M94" s="543" t="n">
        <v>0</v>
      </c>
      <c r="N94" s="543" t="n">
        <v>0</v>
      </c>
      <c r="O94" s="542" t="n">
        <v>0</v>
      </c>
      <c r="P94" s="543" t="n">
        <v>0</v>
      </c>
      <c r="Q94" s="542" t="n">
        <v>0</v>
      </c>
      <c r="R94" s="543" t="n">
        <v>0</v>
      </c>
      <c r="S94" s="542" t="n">
        <v>0</v>
      </c>
      <c r="T94" s="543" t="n">
        <v>0</v>
      </c>
      <c r="U94" s="544" t="n">
        <v>0</v>
      </c>
    </row>
    <row r="95" s="202" customFormat="true" ht="12.75" hidden="false" customHeight="false" outlineLevel="0" collapsed="false">
      <c r="A95" s="442" t="s">
        <v>298</v>
      </c>
      <c r="B95" s="542" t="n">
        <v>0</v>
      </c>
      <c r="C95" s="542" t="n">
        <v>0</v>
      </c>
      <c r="D95" s="542" t="n">
        <v>0</v>
      </c>
      <c r="E95" s="542" t="n">
        <v>0</v>
      </c>
      <c r="F95" s="542" t="n">
        <v>0</v>
      </c>
      <c r="G95" s="542" t="n">
        <v>0</v>
      </c>
      <c r="H95" s="542" t="n">
        <v>0</v>
      </c>
      <c r="I95" s="542" t="n">
        <v>0</v>
      </c>
      <c r="J95" s="543" t="n">
        <v>0</v>
      </c>
      <c r="K95" s="542" t="n">
        <v>0</v>
      </c>
      <c r="L95" s="543" t="n">
        <v>0</v>
      </c>
      <c r="M95" s="543" t="n">
        <v>0</v>
      </c>
      <c r="N95" s="543" t="n">
        <v>0</v>
      </c>
      <c r="O95" s="542" t="n">
        <v>0</v>
      </c>
      <c r="P95" s="543" t="n">
        <v>0</v>
      </c>
      <c r="Q95" s="542" t="n">
        <v>0</v>
      </c>
      <c r="R95" s="543" t="n">
        <v>0</v>
      </c>
      <c r="S95" s="542" t="n">
        <v>0</v>
      </c>
      <c r="T95" s="543" t="n">
        <v>0</v>
      </c>
      <c r="U95" s="544" t="n">
        <v>0</v>
      </c>
    </row>
    <row r="96" s="202" customFormat="true" ht="12.75" hidden="false" customHeight="false" outlineLevel="0" collapsed="false">
      <c r="A96" s="442" t="s">
        <v>299</v>
      </c>
      <c r="B96" s="542" t="n">
        <v>0</v>
      </c>
      <c r="C96" s="542" t="n">
        <v>0</v>
      </c>
      <c r="D96" s="542" t="n">
        <v>0</v>
      </c>
      <c r="E96" s="542" t="n">
        <v>0</v>
      </c>
      <c r="F96" s="542" t="n">
        <v>0</v>
      </c>
      <c r="G96" s="542" t="n">
        <v>0</v>
      </c>
      <c r="H96" s="542" t="n">
        <v>0</v>
      </c>
      <c r="I96" s="542" t="n">
        <v>0</v>
      </c>
      <c r="J96" s="543" t="n">
        <v>0</v>
      </c>
      <c r="K96" s="542" t="n">
        <v>0</v>
      </c>
      <c r="L96" s="543" t="n">
        <v>0</v>
      </c>
      <c r="M96" s="543" t="n">
        <v>0</v>
      </c>
      <c r="N96" s="543" t="n">
        <v>0</v>
      </c>
      <c r="O96" s="542" t="n">
        <v>0</v>
      </c>
      <c r="P96" s="543" t="n">
        <v>0</v>
      </c>
      <c r="Q96" s="542" t="n">
        <v>0</v>
      </c>
      <c r="R96" s="543" t="n">
        <v>0</v>
      </c>
      <c r="S96" s="542" t="n">
        <v>0</v>
      </c>
      <c r="T96" s="543" t="n">
        <v>0</v>
      </c>
      <c r="U96" s="544" t="n">
        <v>0</v>
      </c>
    </row>
    <row r="97" s="202" customFormat="true" ht="12.75" hidden="false" customHeight="false" outlineLevel="0" collapsed="false">
      <c r="A97" s="442" t="s">
        <v>300</v>
      </c>
      <c r="B97" s="542" t="n">
        <v>0</v>
      </c>
      <c r="C97" s="542" t="n">
        <v>0</v>
      </c>
      <c r="D97" s="542" t="n">
        <v>0</v>
      </c>
      <c r="E97" s="542" t="n">
        <v>0</v>
      </c>
      <c r="F97" s="542" t="n">
        <v>0</v>
      </c>
      <c r="G97" s="542" t="n">
        <v>0</v>
      </c>
      <c r="H97" s="542" t="n">
        <v>0</v>
      </c>
      <c r="I97" s="542" t="n">
        <v>0</v>
      </c>
      <c r="J97" s="543" t="n">
        <v>0</v>
      </c>
      <c r="K97" s="542" t="n">
        <v>0</v>
      </c>
      <c r="L97" s="543" t="n">
        <v>0</v>
      </c>
      <c r="M97" s="543" t="n">
        <v>0</v>
      </c>
      <c r="N97" s="543" t="n">
        <v>216</v>
      </c>
      <c r="O97" s="542" t="n">
        <v>4.5</v>
      </c>
      <c r="P97" s="543" t="n">
        <v>0</v>
      </c>
      <c r="Q97" s="542" t="n">
        <v>0</v>
      </c>
      <c r="R97" s="543" t="n">
        <v>0</v>
      </c>
      <c r="S97" s="542" t="n">
        <v>0</v>
      </c>
      <c r="T97" s="543" t="n">
        <v>0</v>
      </c>
      <c r="U97" s="544" t="n">
        <v>0</v>
      </c>
    </row>
    <row r="98" s="202" customFormat="true" ht="12.75" hidden="false" customHeight="false" outlineLevel="0" collapsed="false">
      <c r="A98" s="442" t="s">
        <v>301</v>
      </c>
      <c r="B98" s="542" t="n">
        <v>0</v>
      </c>
      <c r="C98" s="542" t="n">
        <v>0</v>
      </c>
      <c r="D98" s="542" t="n">
        <v>0</v>
      </c>
      <c r="E98" s="542" t="n">
        <v>0</v>
      </c>
      <c r="F98" s="542" t="n">
        <v>0</v>
      </c>
      <c r="G98" s="542" t="n">
        <v>0</v>
      </c>
      <c r="H98" s="542" t="n">
        <v>0</v>
      </c>
      <c r="I98" s="542" t="n">
        <v>0</v>
      </c>
      <c r="J98" s="543" t="n">
        <v>0</v>
      </c>
      <c r="K98" s="542" t="n">
        <v>0</v>
      </c>
      <c r="L98" s="543" t="n">
        <v>0</v>
      </c>
      <c r="M98" s="543" t="n">
        <v>0</v>
      </c>
      <c r="N98" s="543" t="n">
        <v>0</v>
      </c>
      <c r="O98" s="542" t="n">
        <v>0</v>
      </c>
      <c r="P98" s="543" t="n">
        <v>0</v>
      </c>
      <c r="Q98" s="542" t="n">
        <v>0</v>
      </c>
      <c r="R98" s="543" t="n">
        <v>0</v>
      </c>
      <c r="S98" s="542" t="n">
        <v>0</v>
      </c>
      <c r="T98" s="543" t="n">
        <v>0</v>
      </c>
      <c r="U98" s="544" t="n">
        <v>0</v>
      </c>
    </row>
    <row r="99" s="202" customFormat="true" ht="12.75" hidden="false" customHeight="false" outlineLevel="0" collapsed="false">
      <c r="A99" s="442" t="s">
        <v>302</v>
      </c>
      <c r="B99" s="542" t="n">
        <v>0</v>
      </c>
      <c r="C99" s="542" t="n">
        <v>0</v>
      </c>
      <c r="D99" s="542" t="n">
        <v>0</v>
      </c>
      <c r="E99" s="542" t="n">
        <v>0</v>
      </c>
      <c r="F99" s="542" t="n">
        <v>0</v>
      </c>
      <c r="G99" s="542" t="n">
        <v>0</v>
      </c>
      <c r="H99" s="542" t="n">
        <v>0</v>
      </c>
      <c r="I99" s="542" t="n">
        <v>0</v>
      </c>
      <c r="J99" s="543" t="n">
        <v>0</v>
      </c>
      <c r="K99" s="542" t="n">
        <v>0</v>
      </c>
      <c r="L99" s="543" t="n">
        <v>0</v>
      </c>
      <c r="M99" s="543" t="n">
        <v>0</v>
      </c>
      <c r="N99" s="543" t="n">
        <v>0</v>
      </c>
      <c r="O99" s="542" t="n">
        <v>0</v>
      </c>
      <c r="P99" s="543" t="n">
        <v>0</v>
      </c>
      <c r="Q99" s="542" t="n">
        <v>0</v>
      </c>
      <c r="R99" s="543" t="n">
        <v>0</v>
      </c>
      <c r="S99" s="542" t="n">
        <v>0</v>
      </c>
      <c r="T99" s="543" t="n">
        <v>0</v>
      </c>
      <c r="U99" s="544" t="n">
        <v>0</v>
      </c>
    </row>
    <row r="100" s="202" customFormat="true" ht="13.5" hidden="false" customHeight="false" outlineLevel="0" collapsed="false">
      <c r="A100" s="450" t="s">
        <v>303</v>
      </c>
      <c r="B100" s="545" t="n">
        <v>0</v>
      </c>
      <c r="C100" s="545" t="n">
        <v>0</v>
      </c>
      <c r="D100" s="545" t="n">
        <v>0</v>
      </c>
      <c r="E100" s="545" t="n">
        <v>0</v>
      </c>
      <c r="F100" s="545" t="n">
        <v>0</v>
      </c>
      <c r="G100" s="545" t="n">
        <v>0</v>
      </c>
      <c r="H100" s="545" t="n">
        <v>0</v>
      </c>
      <c r="I100" s="545" t="n">
        <v>0</v>
      </c>
      <c r="J100" s="546" t="n">
        <v>0</v>
      </c>
      <c r="K100" s="545" t="n">
        <v>0</v>
      </c>
      <c r="L100" s="546" t="n">
        <v>0</v>
      </c>
      <c r="M100" s="546" t="n">
        <v>0</v>
      </c>
      <c r="N100" s="546" t="n">
        <v>0</v>
      </c>
      <c r="O100" s="545" t="n">
        <v>0</v>
      </c>
      <c r="P100" s="546" t="n">
        <v>0</v>
      </c>
      <c r="Q100" s="545" t="n">
        <v>0</v>
      </c>
      <c r="R100" s="546" t="n">
        <v>0</v>
      </c>
      <c r="S100" s="545" t="n">
        <v>0</v>
      </c>
      <c r="T100" s="546" t="n">
        <v>0</v>
      </c>
      <c r="U100" s="547" t="n">
        <v>0</v>
      </c>
    </row>
    <row r="101" s="202" customFormat="true" ht="12.75" hidden="false" customHeight="false" outlineLevel="0" collapsed="false"/>
    <row r="102" s="202" customFormat="true" ht="14.25" hidden="false" customHeight="false" outlineLevel="0" collapsed="false">
      <c r="A102" s="487" t="s">
        <v>310</v>
      </c>
    </row>
    <row r="103" customFormat="false" ht="12.75" hidden="false" customHeight="true" outlineLevel="0" collapsed="false">
      <c r="A103" s="454" t="s">
        <v>333</v>
      </c>
      <c r="B103" s="454"/>
      <c r="C103" s="454"/>
      <c r="D103" s="454"/>
    </row>
  </sheetData>
  <mergeCells count="20">
    <mergeCell ref="A1:K1"/>
    <mergeCell ref="C2:D2"/>
    <mergeCell ref="E2:F2"/>
    <mergeCell ref="A4:A6"/>
    <mergeCell ref="B4:E4"/>
    <mergeCell ref="F4:I4"/>
    <mergeCell ref="J4:M4"/>
    <mergeCell ref="N4:Q4"/>
    <mergeCell ref="R4:U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A103:D10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4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40.57"/>
    <col collapsed="false" customWidth="true" hidden="false" outlineLevel="0" max="2" min="2" style="0" width="20.86"/>
    <col collapsed="false" customWidth="true" hidden="false" outlineLevel="0" max="3" min="3" style="0" width="20"/>
    <col collapsed="false" customWidth="true" hidden="false" outlineLevel="0" max="4" min="4" style="0" width="29.86"/>
    <col collapsed="false" customWidth="true" hidden="false" outlineLevel="0" max="5" min="5" style="0" width="28"/>
    <col collapsed="false" customWidth="true" hidden="false" outlineLevel="0" max="6" min="6" style="0" width="29"/>
    <col collapsed="false" customWidth="true" hidden="false" outlineLevel="0" max="7" min="7" style="0" width="29.86"/>
    <col collapsed="false" customWidth="true" hidden="false" outlineLevel="0" max="8" min="8" style="0" width="26"/>
    <col collapsed="false" customWidth="true" hidden="false" outlineLevel="0" max="9" min="9" style="0" width="25.14"/>
    <col collapsed="false" customWidth="true" hidden="false" outlineLevel="0" max="10" min="10" style="0" width="29.14"/>
  </cols>
  <sheetData>
    <row r="1" customFormat="false" ht="20.25" hidden="false" customHeight="true" outlineLevel="0" collapsed="false">
      <c r="A1" s="196" t="s">
        <v>338</v>
      </c>
      <c r="B1" s="196"/>
      <c r="C1" s="196"/>
      <c r="D1" s="196"/>
      <c r="E1" s="196"/>
      <c r="F1" s="196"/>
      <c r="G1" s="196"/>
      <c r="H1" s="196"/>
      <c r="I1" s="196"/>
      <c r="J1" s="196"/>
      <c r="K1" s="472"/>
      <c r="L1" s="472"/>
      <c r="M1" s="472"/>
    </row>
    <row r="3" customFormat="false" ht="12.75" hidden="false" customHeight="false" outlineLevel="0" collapsed="false">
      <c r="J3" s="474" t="s">
        <v>150</v>
      </c>
    </row>
    <row r="4" customFormat="false" ht="99" hidden="false" customHeight="true" outlineLevel="0" collapsed="false">
      <c r="A4" s="548" t="s">
        <v>339</v>
      </c>
      <c r="B4" s="549" t="s">
        <v>340</v>
      </c>
      <c r="C4" s="549"/>
      <c r="D4" s="548" t="s">
        <v>341</v>
      </c>
      <c r="E4" s="548" t="s">
        <v>342</v>
      </c>
      <c r="F4" s="548" t="s">
        <v>343</v>
      </c>
      <c r="G4" s="548" t="s">
        <v>344</v>
      </c>
      <c r="H4" s="548" t="s">
        <v>345</v>
      </c>
      <c r="I4" s="548" t="s">
        <v>346</v>
      </c>
      <c r="J4" s="548" t="s">
        <v>347</v>
      </c>
    </row>
    <row r="5" customFormat="false" ht="52.5" hidden="false" customHeight="true" outlineLevel="0" collapsed="false">
      <c r="A5" s="548"/>
      <c r="B5" s="550" t="s">
        <v>113</v>
      </c>
      <c r="C5" s="551" t="s">
        <v>348</v>
      </c>
      <c r="D5" s="548"/>
      <c r="E5" s="548"/>
      <c r="F5" s="548"/>
      <c r="G5" s="548"/>
      <c r="H5" s="548"/>
      <c r="I5" s="548"/>
      <c r="J5" s="548"/>
    </row>
    <row r="6" customFormat="false" ht="12.75" hidden="false" customHeight="false" outlineLevel="0" collapsed="false">
      <c r="A6" s="552" t="s">
        <v>13</v>
      </c>
      <c r="B6" s="552"/>
      <c r="C6" s="552"/>
      <c r="D6" s="552"/>
      <c r="E6" s="552"/>
      <c r="F6" s="552"/>
      <c r="G6" s="552"/>
      <c r="H6" s="552"/>
      <c r="I6" s="552"/>
      <c r="J6" s="552"/>
    </row>
    <row r="7" customFormat="false" ht="12.75" hidden="false" customHeight="false" outlineLevel="0" collapsed="false">
      <c r="A7" s="553" t="s">
        <v>349</v>
      </c>
      <c r="B7" s="554" t="n">
        <v>944442</v>
      </c>
      <c r="C7" s="443" t="n">
        <v>379560</v>
      </c>
      <c r="D7" s="443" t="n">
        <v>357674</v>
      </c>
      <c r="E7" s="443" t="n">
        <v>182452</v>
      </c>
      <c r="F7" s="443" t="n">
        <v>59533</v>
      </c>
      <c r="G7" s="443" t="n">
        <v>555834</v>
      </c>
      <c r="H7" s="443" t="n">
        <v>283216</v>
      </c>
      <c r="I7" s="443" t="n">
        <v>313202</v>
      </c>
      <c r="J7" s="445" t="n">
        <v>170175</v>
      </c>
    </row>
    <row r="8" customFormat="false" ht="12.75" hidden="false" customHeight="false" outlineLevel="0" collapsed="false">
      <c r="A8" s="553" t="s">
        <v>350</v>
      </c>
      <c r="B8" s="554" t="n">
        <v>930702</v>
      </c>
      <c r="C8" s="443" t="n">
        <v>372816</v>
      </c>
      <c r="D8" s="443" t="n">
        <v>355488</v>
      </c>
      <c r="E8" s="443" t="n">
        <v>180223</v>
      </c>
      <c r="F8" s="443" t="n">
        <v>59065</v>
      </c>
      <c r="G8" s="443" t="n">
        <v>551686</v>
      </c>
      <c r="H8" s="443" t="n">
        <v>280606</v>
      </c>
      <c r="I8" s="443" t="n">
        <v>309047</v>
      </c>
      <c r="J8" s="445" t="n">
        <v>168630</v>
      </c>
    </row>
    <row r="9" customFormat="false" ht="12.75" hidden="false" customHeight="false" outlineLevel="0" collapsed="false">
      <c r="A9" s="553" t="s">
        <v>351</v>
      </c>
      <c r="B9" s="554" t="n">
        <v>4037</v>
      </c>
      <c r="C9" s="443" t="n">
        <v>1606</v>
      </c>
      <c r="D9" s="443" t="n">
        <v>23837</v>
      </c>
      <c r="E9" s="443" t="n">
        <v>1889</v>
      </c>
      <c r="F9" s="443" t="n">
        <v>332</v>
      </c>
      <c r="G9" s="443" t="n">
        <v>1634</v>
      </c>
      <c r="H9" s="443" t="n">
        <v>570</v>
      </c>
      <c r="I9" s="443" t="n">
        <v>730</v>
      </c>
      <c r="J9" s="445" t="n">
        <v>412</v>
      </c>
    </row>
    <row r="10" customFormat="false" ht="12.75" hidden="false" customHeight="false" outlineLevel="0" collapsed="false">
      <c r="A10" s="553" t="s">
        <v>352</v>
      </c>
      <c r="B10" s="554" t="n">
        <v>799</v>
      </c>
      <c r="C10" s="443" t="n">
        <v>395</v>
      </c>
      <c r="D10" s="443" t="n">
        <v>567</v>
      </c>
      <c r="E10" s="443" t="n">
        <v>22728</v>
      </c>
      <c r="F10" s="443" t="n">
        <v>434</v>
      </c>
      <c r="G10" s="443" t="n">
        <v>709</v>
      </c>
      <c r="H10" s="443" t="n">
        <v>249</v>
      </c>
      <c r="I10" s="443" t="n">
        <v>262</v>
      </c>
      <c r="J10" s="445" t="n">
        <v>148</v>
      </c>
    </row>
    <row r="11" customFormat="false" ht="12.75" hidden="false" customHeight="false" outlineLevel="0" collapsed="false">
      <c r="A11" s="553" t="s">
        <v>353</v>
      </c>
      <c r="B11" s="554" t="n">
        <v>0</v>
      </c>
      <c r="C11" s="443" t="n">
        <v>0</v>
      </c>
      <c r="D11" s="443" t="n">
        <v>0</v>
      </c>
      <c r="E11" s="443" t="n">
        <v>0</v>
      </c>
      <c r="F11" s="443" t="n">
        <v>1</v>
      </c>
      <c r="G11" s="443" t="n">
        <v>0</v>
      </c>
      <c r="H11" s="443" t="n">
        <v>0</v>
      </c>
      <c r="I11" s="443" t="n">
        <v>0</v>
      </c>
      <c r="J11" s="445" t="n">
        <v>0</v>
      </c>
    </row>
    <row r="12" customFormat="false" ht="12.75" hidden="false" customHeight="false" outlineLevel="0" collapsed="false">
      <c r="A12" s="553" t="s">
        <v>354</v>
      </c>
      <c r="B12" s="554" t="n">
        <v>2483</v>
      </c>
      <c r="C12" s="443" t="n">
        <v>1223</v>
      </c>
      <c r="D12" s="443" t="n">
        <v>3350</v>
      </c>
      <c r="E12" s="443" t="n">
        <v>1085</v>
      </c>
      <c r="F12" s="443" t="n">
        <v>266</v>
      </c>
      <c r="G12" s="443" t="n">
        <v>25192</v>
      </c>
      <c r="H12" s="443" t="n">
        <v>2106</v>
      </c>
      <c r="I12" s="443" t="n">
        <v>3135</v>
      </c>
      <c r="J12" s="445" t="n">
        <v>185</v>
      </c>
    </row>
    <row r="13" customFormat="false" ht="12.75" hidden="false" customHeight="false" outlineLevel="0" collapsed="false">
      <c r="A13" s="553" t="s">
        <v>355</v>
      </c>
      <c r="B13" s="554" t="n">
        <v>1040</v>
      </c>
      <c r="C13" s="443" t="n">
        <v>658</v>
      </c>
      <c r="D13" s="443" t="n">
        <v>1054</v>
      </c>
      <c r="E13" s="443" t="n">
        <v>80</v>
      </c>
      <c r="F13" s="443" t="n">
        <v>33</v>
      </c>
      <c r="G13" s="443" t="n">
        <v>1150</v>
      </c>
      <c r="H13" s="443" t="n">
        <v>25225</v>
      </c>
      <c r="I13" s="443" t="n">
        <v>544</v>
      </c>
      <c r="J13" s="445" t="n">
        <v>34</v>
      </c>
    </row>
    <row r="14" customFormat="false" ht="14.25" hidden="false" customHeight="false" outlineLevel="0" collapsed="false">
      <c r="A14" s="553" t="s">
        <v>356</v>
      </c>
      <c r="B14" s="554" t="n">
        <v>30</v>
      </c>
      <c r="C14" s="443" t="n">
        <v>25</v>
      </c>
      <c r="D14" s="443" t="n">
        <v>14</v>
      </c>
      <c r="E14" s="443" t="n">
        <v>3</v>
      </c>
      <c r="F14" s="443" t="n">
        <v>0</v>
      </c>
      <c r="G14" s="443" t="n">
        <v>9</v>
      </c>
      <c r="H14" s="443" t="n">
        <v>7</v>
      </c>
      <c r="I14" s="443" t="n">
        <v>7057</v>
      </c>
      <c r="J14" s="445" t="n">
        <v>14</v>
      </c>
    </row>
    <row r="15" customFormat="false" ht="14.25" hidden="false" customHeight="false" outlineLevel="0" collapsed="false">
      <c r="A15" s="553" t="s">
        <v>357</v>
      </c>
      <c r="B15" s="554" t="n">
        <v>2564</v>
      </c>
      <c r="C15" s="443" t="n">
        <v>1704</v>
      </c>
      <c r="D15" s="443" t="n">
        <v>1250</v>
      </c>
      <c r="E15" s="443" t="n">
        <v>157</v>
      </c>
      <c r="F15" s="443" t="n">
        <v>122</v>
      </c>
      <c r="G15" s="443" t="n">
        <v>325</v>
      </c>
      <c r="H15" s="443" t="n">
        <v>1366</v>
      </c>
      <c r="I15" s="443" t="n">
        <v>1404</v>
      </c>
      <c r="J15" s="445" t="n">
        <v>5522</v>
      </c>
    </row>
    <row r="16" customFormat="false" ht="12.75" hidden="false" customHeight="false" outlineLevel="0" collapsed="false">
      <c r="A16" s="555" t="s">
        <v>14</v>
      </c>
      <c r="B16" s="555"/>
      <c r="C16" s="555"/>
      <c r="D16" s="555"/>
      <c r="E16" s="555"/>
      <c r="F16" s="555"/>
      <c r="G16" s="555"/>
      <c r="H16" s="555"/>
      <c r="I16" s="555"/>
      <c r="J16" s="555"/>
    </row>
    <row r="17" customFormat="false" ht="12.75" hidden="false" customHeight="false" outlineLevel="0" collapsed="false">
      <c r="A17" s="553" t="s">
        <v>349</v>
      </c>
      <c r="B17" s="554" t="n">
        <v>717549.51528075</v>
      </c>
      <c r="C17" s="443" t="n">
        <v>290910.20162133</v>
      </c>
      <c r="D17" s="443" t="n">
        <v>273180.10878831</v>
      </c>
      <c r="E17" s="443" t="n">
        <v>146020.25081957</v>
      </c>
      <c r="F17" s="443" t="n">
        <v>52170.45837572</v>
      </c>
      <c r="G17" s="443" t="n">
        <v>398049.01744951</v>
      </c>
      <c r="H17" s="443" t="n">
        <v>211902.25976823</v>
      </c>
      <c r="I17" s="443" t="n">
        <v>219137.03153001</v>
      </c>
      <c r="J17" s="445" t="n">
        <v>126425.94827257</v>
      </c>
    </row>
    <row r="18" customFormat="false" ht="12.75" hidden="false" customHeight="false" outlineLevel="0" collapsed="false">
      <c r="A18" s="553" t="s">
        <v>350</v>
      </c>
      <c r="B18" s="554" t="n">
        <v>704878.29963172</v>
      </c>
      <c r="C18" s="443" t="n">
        <v>283505.69276082</v>
      </c>
      <c r="D18" s="443" t="n">
        <v>271720.64249092</v>
      </c>
      <c r="E18" s="443" t="n">
        <v>144081.93363521</v>
      </c>
      <c r="F18" s="443" t="n">
        <v>51756.819177</v>
      </c>
      <c r="G18" s="443" t="n">
        <v>394196.43233704</v>
      </c>
      <c r="H18" s="443" t="n">
        <v>210342.31302122</v>
      </c>
      <c r="I18" s="443" t="n">
        <v>215831.48600289</v>
      </c>
      <c r="J18" s="445" t="n">
        <v>124807.45537277</v>
      </c>
    </row>
    <row r="19" customFormat="false" ht="12.75" hidden="false" customHeight="false" outlineLevel="0" collapsed="false">
      <c r="A19" s="553" t="s">
        <v>351</v>
      </c>
      <c r="B19" s="554" t="n">
        <v>234229.02739992</v>
      </c>
      <c r="C19" s="443" t="n">
        <v>108685.90369624</v>
      </c>
      <c r="D19" s="443" t="n">
        <v>99820.93216428</v>
      </c>
      <c r="E19" s="443" t="n">
        <v>42367.59790511</v>
      </c>
      <c r="F19" s="443" t="n">
        <v>10307.46941108</v>
      </c>
      <c r="G19" s="443" t="n">
        <v>128687.44324857</v>
      </c>
      <c r="H19" s="443" t="n">
        <v>60389.62382204</v>
      </c>
      <c r="I19" s="443" t="n">
        <v>85982.14075473</v>
      </c>
      <c r="J19" s="445" t="n">
        <v>38440.13379725</v>
      </c>
    </row>
    <row r="20" customFormat="false" ht="12.75" hidden="false" customHeight="false" outlineLevel="0" collapsed="false">
      <c r="A20" s="553" t="s">
        <v>352</v>
      </c>
      <c r="B20" s="554" t="n">
        <v>1221.64993746</v>
      </c>
      <c r="C20" s="443" t="n">
        <v>622.75137086</v>
      </c>
      <c r="D20" s="443" t="n">
        <v>886.66738071</v>
      </c>
      <c r="E20" s="443" t="n">
        <v>21048.34711441</v>
      </c>
      <c r="F20" s="443" t="n">
        <v>315.26962838</v>
      </c>
      <c r="G20" s="443" t="n">
        <v>633.93335218</v>
      </c>
      <c r="H20" s="443" t="n">
        <v>236.34441656</v>
      </c>
      <c r="I20" s="443" t="n">
        <v>280.3591784</v>
      </c>
      <c r="J20" s="445" t="n">
        <v>119.050588</v>
      </c>
    </row>
    <row r="21" customFormat="false" ht="12.75" hidden="false" customHeight="false" outlineLevel="0" collapsed="false">
      <c r="A21" s="553" t="s">
        <v>353</v>
      </c>
      <c r="B21" s="554" t="n">
        <v>0</v>
      </c>
      <c r="C21" s="443" t="n">
        <v>0</v>
      </c>
      <c r="D21" s="443" t="n">
        <v>0</v>
      </c>
      <c r="E21" s="443" t="n">
        <v>0</v>
      </c>
      <c r="F21" s="443" t="n">
        <v>0.8085</v>
      </c>
      <c r="G21" s="443" t="n">
        <v>0</v>
      </c>
      <c r="H21" s="443" t="n">
        <v>0</v>
      </c>
      <c r="I21" s="443" t="n">
        <v>0</v>
      </c>
      <c r="J21" s="445" t="n">
        <v>0</v>
      </c>
    </row>
    <row r="22" customFormat="false" ht="12.75" hidden="false" customHeight="false" outlineLevel="0" collapsed="false">
      <c r="A22" s="553" t="s">
        <v>354</v>
      </c>
      <c r="B22" s="554" t="n">
        <v>1316.30651057</v>
      </c>
      <c r="C22" s="443" t="n">
        <v>671.5790411</v>
      </c>
      <c r="D22" s="443" t="n">
        <v>1809.05206493</v>
      </c>
      <c r="E22" s="443" t="n">
        <v>709.15541162</v>
      </c>
      <c r="F22" s="443" t="n">
        <v>70.45855164</v>
      </c>
      <c r="G22" s="443" t="n">
        <v>16595.0523864</v>
      </c>
      <c r="H22" s="443" t="n">
        <v>949.54132444</v>
      </c>
      <c r="I22" s="443" t="n">
        <v>1451.82765899</v>
      </c>
      <c r="J22" s="445" t="n">
        <v>71.0830475</v>
      </c>
    </row>
    <row r="23" customFormat="false" ht="12.75" hidden="false" customHeight="false" outlineLevel="0" collapsed="false">
      <c r="A23" s="553" t="s">
        <v>355</v>
      </c>
      <c r="B23" s="554" t="n">
        <v>1113.35329839</v>
      </c>
      <c r="C23" s="443" t="n">
        <v>708.36333527</v>
      </c>
      <c r="D23" s="443" t="n">
        <v>695.6176435</v>
      </c>
      <c r="E23" s="443" t="n">
        <v>156.172804</v>
      </c>
      <c r="F23" s="443" t="n">
        <v>34.32612692</v>
      </c>
      <c r="G23" s="443" t="n">
        <v>1181.59571091</v>
      </c>
      <c r="H23" s="443" t="n">
        <v>21023.81452006</v>
      </c>
      <c r="I23" s="443" t="n">
        <v>470.32048374</v>
      </c>
      <c r="J23" s="445" t="n">
        <v>39.54075466</v>
      </c>
    </row>
    <row r="24" customFormat="false" ht="14.25" hidden="false" customHeight="false" outlineLevel="0" collapsed="false">
      <c r="A24" s="553" t="s">
        <v>356</v>
      </c>
      <c r="B24" s="554" t="n">
        <v>71.783078</v>
      </c>
      <c r="C24" s="443" t="n">
        <v>61.291052</v>
      </c>
      <c r="D24" s="443" t="n">
        <v>0.56731351</v>
      </c>
      <c r="E24" s="443" t="n">
        <v>12.95</v>
      </c>
      <c r="F24" s="443" t="n">
        <v>0</v>
      </c>
      <c r="G24" s="443" t="n">
        <v>4.9548</v>
      </c>
      <c r="H24" s="443" t="n">
        <v>15.732</v>
      </c>
      <c r="I24" s="443" t="n">
        <v>5826.06502513</v>
      </c>
      <c r="J24" s="445" t="n">
        <v>24.040502</v>
      </c>
    </row>
    <row r="25" customFormat="false" ht="14.25" hidden="false" customHeight="false" outlineLevel="0" collapsed="false">
      <c r="A25" s="553" t="s">
        <v>357</v>
      </c>
      <c r="B25" s="554" t="n">
        <v>2214.55615302</v>
      </c>
      <c r="C25" s="443" t="n">
        <v>1410.97953572</v>
      </c>
      <c r="D25" s="443" t="n">
        <v>1088.65428451</v>
      </c>
      <c r="E25" s="443" t="n">
        <v>173.77899318</v>
      </c>
      <c r="F25" s="443" t="n">
        <v>198.5785935</v>
      </c>
      <c r="G25" s="443" t="n">
        <v>497.81759133</v>
      </c>
      <c r="H25" s="443" t="n">
        <v>1161.27653264</v>
      </c>
      <c r="I25" s="443" t="n">
        <v>1217.71783362</v>
      </c>
      <c r="J25" s="445" t="n">
        <v>4633.72333056</v>
      </c>
    </row>
    <row r="26" customFormat="false" ht="12.75" hidden="false" customHeight="false" outlineLevel="0" collapsed="false">
      <c r="A26" s="555" t="s">
        <v>15</v>
      </c>
      <c r="B26" s="555"/>
      <c r="C26" s="555"/>
      <c r="D26" s="555"/>
      <c r="E26" s="555"/>
      <c r="F26" s="555"/>
      <c r="G26" s="555"/>
      <c r="H26" s="555"/>
      <c r="I26" s="555"/>
      <c r="J26" s="555"/>
    </row>
    <row r="27" customFormat="false" ht="12.75" hidden="false" customHeight="false" outlineLevel="0" collapsed="false">
      <c r="A27" s="553" t="s">
        <v>349</v>
      </c>
      <c r="B27" s="556" t="n">
        <v>1107820.40277772</v>
      </c>
      <c r="C27" s="556" t="n">
        <v>475248.69859991</v>
      </c>
      <c r="D27" s="556" t="n">
        <v>417255.62507972</v>
      </c>
      <c r="E27" s="556" t="n">
        <v>222218.04763829</v>
      </c>
      <c r="F27" s="556" t="n">
        <v>80185.40090137</v>
      </c>
      <c r="G27" s="556" t="n">
        <v>612856.84431388</v>
      </c>
      <c r="H27" s="556" t="n">
        <v>330792.91940418</v>
      </c>
      <c r="I27" s="556" t="n">
        <v>349473.0014463</v>
      </c>
      <c r="J27" s="557" t="n">
        <v>204797.29348246</v>
      </c>
    </row>
    <row r="28" customFormat="false" ht="12.75" hidden="false" customHeight="false" outlineLevel="0" collapsed="false">
      <c r="A28" s="553" t="s">
        <v>350</v>
      </c>
      <c r="B28" s="556" t="n">
        <v>1091350.54960933</v>
      </c>
      <c r="C28" s="556" t="n">
        <v>466524.05331042</v>
      </c>
      <c r="D28" s="556" t="n">
        <v>414219.43042456</v>
      </c>
      <c r="E28" s="556" t="n">
        <v>219177.51261974</v>
      </c>
      <c r="F28" s="556" t="n">
        <v>79569.64901004</v>
      </c>
      <c r="G28" s="556" t="n">
        <v>606423.81112034</v>
      </c>
      <c r="H28" s="556" t="n">
        <v>328227.23745845</v>
      </c>
      <c r="I28" s="556" t="n">
        <v>344735.59073083</v>
      </c>
      <c r="J28" s="557" t="n">
        <v>202365.53354264</v>
      </c>
    </row>
    <row r="29" customFormat="false" ht="12.75" hidden="false" customHeight="false" outlineLevel="0" collapsed="false">
      <c r="A29" s="553" t="s">
        <v>351</v>
      </c>
      <c r="B29" s="556" t="n">
        <v>342880.5224244</v>
      </c>
      <c r="C29" s="556" t="n">
        <v>168736.82903028</v>
      </c>
      <c r="D29" s="556" t="n">
        <v>138246.92857294</v>
      </c>
      <c r="E29" s="556" t="n">
        <v>56833.35604634</v>
      </c>
      <c r="F29" s="556" t="n">
        <v>12368.9124425</v>
      </c>
      <c r="G29" s="556" t="n">
        <v>170252.04236744</v>
      </c>
      <c r="H29" s="556" t="n">
        <v>80827.4974952</v>
      </c>
      <c r="I29" s="556" t="n">
        <v>115225.293079</v>
      </c>
      <c r="J29" s="557" t="n">
        <v>58421.11872449</v>
      </c>
    </row>
    <row r="30" customFormat="false" ht="12.75" hidden="false" customHeight="false" outlineLevel="0" collapsed="false">
      <c r="A30" s="553" t="s">
        <v>352</v>
      </c>
      <c r="B30" s="556" t="n">
        <v>3033.5294959</v>
      </c>
      <c r="C30" s="556" t="n">
        <v>1893.70372426</v>
      </c>
      <c r="D30" s="556" t="n">
        <v>1729.68132636</v>
      </c>
      <c r="E30" s="556" t="n">
        <v>34229.75299598</v>
      </c>
      <c r="F30" s="556" t="n">
        <v>559.26868842</v>
      </c>
      <c r="G30" s="556" t="n">
        <v>1397.20227834</v>
      </c>
      <c r="H30" s="556" t="n">
        <v>464.09125675</v>
      </c>
      <c r="I30" s="556" t="n">
        <v>608.07882298</v>
      </c>
      <c r="J30" s="557" t="n">
        <v>248.17191468</v>
      </c>
    </row>
    <row r="31" customFormat="false" ht="12.75" hidden="false" customHeight="false" outlineLevel="0" collapsed="false">
      <c r="A31" s="553" t="s">
        <v>353</v>
      </c>
      <c r="B31" s="556" t="n">
        <v>0</v>
      </c>
      <c r="C31" s="556" t="n">
        <v>0</v>
      </c>
      <c r="D31" s="556" t="n">
        <v>0</v>
      </c>
      <c r="E31" s="556" t="n">
        <v>3.44</v>
      </c>
      <c r="F31" s="556" t="n">
        <v>0</v>
      </c>
      <c r="G31" s="556" t="n">
        <v>0</v>
      </c>
      <c r="H31" s="556" t="n">
        <v>0</v>
      </c>
      <c r="I31" s="556" t="n">
        <v>0</v>
      </c>
      <c r="J31" s="557" t="n">
        <v>0</v>
      </c>
    </row>
    <row r="32" customFormat="false" ht="12.75" hidden="false" customHeight="false" outlineLevel="0" collapsed="false">
      <c r="A32" s="553" t="s">
        <v>354</v>
      </c>
      <c r="B32" s="556" t="n">
        <v>4363.44790975</v>
      </c>
      <c r="C32" s="556" t="n">
        <v>2416.19376549</v>
      </c>
      <c r="D32" s="556" t="n">
        <v>3357.28726664</v>
      </c>
      <c r="E32" s="556" t="n">
        <v>1264.43741489</v>
      </c>
      <c r="F32" s="556" t="n">
        <v>213.38915308</v>
      </c>
      <c r="G32" s="556" t="n">
        <v>29095.21472587</v>
      </c>
      <c r="H32" s="556" t="n">
        <v>2101.64064998</v>
      </c>
      <c r="I32" s="556" t="n">
        <v>2907.07988696</v>
      </c>
      <c r="J32" s="557" t="n">
        <v>90.335951</v>
      </c>
    </row>
    <row r="33" customFormat="false" ht="12.75" hidden="false" customHeight="false" outlineLevel="0" collapsed="false">
      <c r="A33" s="553" t="s">
        <v>355</v>
      </c>
      <c r="B33" s="556" t="n">
        <v>726.48626372</v>
      </c>
      <c r="C33" s="556" t="n">
        <v>534.82518549</v>
      </c>
      <c r="D33" s="556" t="n">
        <v>573.15240728</v>
      </c>
      <c r="E33" s="556" t="n">
        <v>180.76301732</v>
      </c>
      <c r="F33" s="556" t="n">
        <v>36.540093</v>
      </c>
      <c r="G33" s="556" t="n">
        <v>1540.4702007</v>
      </c>
      <c r="H33" s="556" t="n">
        <v>21879.94104021</v>
      </c>
      <c r="I33" s="556" t="n">
        <v>707.7638392</v>
      </c>
      <c r="J33" s="557" t="n">
        <v>44.99658595</v>
      </c>
    </row>
    <row r="34" customFormat="false" ht="14.25" hidden="false" customHeight="false" outlineLevel="0" collapsed="false">
      <c r="A34" s="553" t="s">
        <v>356</v>
      </c>
      <c r="B34" s="556" t="n">
        <v>22.59551136</v>
      </c>
      <c r="C34" s="556" t="n">
        <v>22.59551136</v>
      </c>
      <c r="D34" s="556" t="n">
        <v>4.5</v>
      </c>
      <c r="E34" s="556" t="n">
        <v>1.45846557</v>
      </c>
      <c r="F34" s="556" t="n">
        <v>4.298</v>
      </c>
      <c r="G34" s="556" t="n">
        <v>15.710199</v>
      </c>
      <c r="H34" s="556" t="n">
        <v>30.012497</v>
      </c>
      <c r="I34" s="556" t="n">
        <v>7822.85006044</v>
      </c>
      <c r="J34" s="557" t="n">
        <v>47.01756422</v>
      </c>
    </row>
    <row r="35" customFormat="false" ht="14.25" hidden="false" customHeight="false" outlineLevel="0" collapsed="false">
      <c r="A35" s="553" t="s">
        <v>357</v>
      </c>
      <c r="B35" s="556" t="n">
        <v>5655.08725677</v>
      </c>
      <c r="C35" s="556" t="n">
        <v>4869.87605472</v>
      </c>
      <c r="D35" s="556" t="n">
        <v>613.64887783</v>
      </c>
      <c r="E35" s="556" t="n">
        <v>63.78569093</v>
      </c>
      <c r="F35" s="556" t="n">
        <v>57.56536626</v>
      </c>
      <c r="G35" s="556" t="n">
        <v>164.97358788</v>
      </c>
      <c r="H35" s="556" t="n">
        <v>2277.95333087</v>
      </c>
      <c r="I35" s="556" t="n">
        <v>4598.38970811</v>
      </c>
      <c r="J35" s="557" t="n">
        <v>11135.91831765</v>
      </c>
    </row>
    <row r="36" customFormat="false" ht="12.75" hidden="false" customHeight="false" outlineLevel="0" collapsed="false">
      <c r="A36" s="555" t="s">
        <v>16</v>
      </c>
      <c r="B36" s="555"/>
      <c r="C36" s="555"/>
      <c r="D36" s="555"/>
      <c r="E36" s="555"/>
      <c r="F36" s="555"/>
      <c r="G36" s="555"/>
      <c r="H36" s="555"/>
      <c r="I36" s="555"/>
      <c r="J36" s="555"/>
    </row>
    <row r="37" customFormat="false" ht="12.75" hidden="false" customHeight="false" outlineLevel="0" collapsed="false">
      <c r="A37" s="553" t="s">
        <v>349</v>
      </c>
      <c r="B37" s="554" t="n">
        <v>1415418.67564495</v>
      </c>
      <c r="C37" s="443" t="n">
        <v>623225.36467269</v>
      </c>
      <c r="D37" s="443" t="n">
        <v>512754.96194106</v>
      </c>
      <c r="E37" s="443" t="n">
        <v>309509.42480372</v>
      </c>
      <c r="F37" s="443" t="n">
        <v>123299.26062369</v>
      </c>
      <c r="G37" s="443" t="n">
        <v>762001.05357459</v>
      </c>
      <c r="H37" s="443" t="n">
        <v>420966.05196978</v>
      </c>
      <c r="I37" s="443" t="n">
        <v>453927.49868793</v>
      </c>
      <c r="J37" s="445" t="n">
        <v>290952.81602323</v>
      </c>
    </row>
    <row r="38" customFormat="false" ht="12.75" hidden="false" customHeight="false" outlineLevel="0" collapsed="false">
      <c r="A38" s="553" t="s">
        <v>350</v>
      </c>
      <c r="B38" s="554" t="n">
        <v>1380096.09556814</v>
      </c>
      <c r="C38" s="443" t="n">
        <v>603547.19856831</v>
      </c>
      <c r="D38" s="443" t="n">
        <v>504869.55191371</v>
      </c>
      <c r="E38" s="443" t="n">
        <v>302210.8478523</v>
      </c>
      <c r="F38" s="443" t="n">
        <v>121573.47624298</v>
      </c>
      <c r="G38" s="443" t="n">
        <v>748209.15903408</v>
      </c>
      <c r="H38" s="443" t="n">
        <v>414259.91523175</v>
      </c>
      <c r="I38" s="443" t="n">
        <v>443515.40854991</v>
      </c>
      <c r="J38" s="445" t="n">
        <v>285527.78997618</v>
      </c>
    </row>
    <row r="39" customFormat="false" ht="12.75" hidden="false" customHeight="false" outlineLevel="0" collapsed="false">
      <c r="A39" s="553" t="s">
        <v>351</v>
      </c>
      <c r="B39" s="554" t="n">
        <v>462507.26976578</v>
      </c>
      <c r="C39" s="443" t="n">
        <v>236030.32102956</v>
      </c>
      <c r="D39" s="443" t="n">
        <v>167811.87143055</v>
      </c>
      <c r="E39" s="443" t="n">
        <v>70378.50071749</v>
      </c>
      <c r="F39" s="443" t="n">
        <v>17307.07459787</v>
      </c>
      <c r="G39" s="443" t="n">
        <v>195624.89942131</v>
      </c>
      <c r="H39" s="443" t="n">
        <v>100053.59770108</v>
      </c>
      <c r="I39" s="443" t="n">
        <v>143786.09368046</v>
      </c>
      <c r="J39" s="445" t="n">
        <v>74259.37919461</v>
      </c>
    </row>
    <row r="40" customFormat="false" ht="12.75" hidden="false" customHeight="false" outlineLevel="0" collapsed="false">
      <c r="A40" s="553" t="s">
        <v>352</v>
      </c>
      <c r="B40" s="554" t="n">
        <v>4136.91795156</v>
      </c>
      <c r="C40" s="443" t="n">
        <v>2509.40603151</v>
      </c>
      <c r="D40" s="443" t="n">
        <v>1631.92399161</v>
      </c>
      <c r="E40" s="443" t="n">
        <v>45407.7754408</v>
      </c>
      <c r="F40" s="443" t="n">
        <v>820.09544499</v>
      </c>
      <c r="G40" s="443" t="n">
        <v>2167.08387776</v>
      </c>
      <c r="H40" s="443" t="n">
        <v>778.39774872</v>
      </c>
      <c r="I40" s="443" t="n">
        <v>972.52254471</v>
      </c>
      <c r="J40" s="445" t="n">
        <v>386.22648059</v>
      </c>
    </row>
    <row r="41" customFormat="false" ht="12.75" hidden="false" customHeight="false" outlineLevel="0" collapsed="false">
      <c r="A41" s="553" t="s">
        <v>353</v>
      </c>
      <c r="B41" s="554" t="n">
        <v>0</v>
      </c>
      <c r="C41" s="443" t="n">
        <v>0</v>
      </c>
      <c r="D41" s="443" t="n">
        <v>0</v>
      </c>
      <c r="E41" s="443" t="n">
        <v>0</v>
      </c>
      <c r="F41" s="443" t="n">
        <v>6</v>
      </c>
      <c r="G41" s="443" t="n">
        <v>0</v>
      </c>
      <c r="H41" s="443" t="n">
        <v>0</v>
      </c>
      <c r="I41" s="443" t="n">
        <v>0</v>
      </c>
      <c r="J41" s="445" t="n">
        <v>0</v>
      </c>
    </row>
    <row r="42" customFormat="false" ht="12.75" hidden="false" customHeight="false" outlineLevel="0" collapsed="false">
      <c r="A42" s="553" t="s">
        <v>354</v>
      </c>
      <c r="B42" s="554" t="n">
        <v>8138.57741104</v>
      </c>
      <c r="C42" s="443" t="n">
        <v>4268.36215306</v>
      </c>
      <c r="D42" s="443" t="n">
        <v>3436.53619888</v>
      </c>
      <c r="E42" s="443" t="n">
        <v>2322.07843075</v>
      </c>
      <c r="F42" s="443" t="n">
        <v>700.09003656</v>
      </c>
      <c r="G42" s="443" t="n">
        <v>40435.38332141</v>
      </c>
      <c r="H42" s="443" t="n">
        <v>3873.44783303</v>
      </c>
      <c r="I42" s="443" t="n">
        <v>4905.17538092</v>
      </c>
      <c r="J42" s="445" t="n">
        <v>294.75984939</v>
      </c>
    </row>
    <row r="43" customFormat="false" ht="12.75" hidden="false" customHeight="false" outlineLevel="0" collapsed="false">
      <c r="A43" s="553" t="s">
        <v>355</v>
      </c>
      <c r="B43" s="554" t="n">
        <v>1080.81031225</v>
      </c>
      <c r="C43" s="443" t="n">
        <v>620.35644312</v>
      </c>
      <c r="D43" s="443" t="n">
        <v>892.62512347</v>
      </c>
      <c r="E43" s="443" t="n">
        <v>337.65668778</v>
      </c>
      <c r="F43" s="443" t="n">
        <v>31.71944466</v>
      </c>
      <c r="G43" s="443" t="n">
        <v>2677.17378215</v>
      </c>
      <c r="H43" s="443" t="n">
        <v>19250.0053412</v>
      </c>
      <c r="I43" s="443" t="n">
        <v>1161.15584134</v>
      </c>
      <c r="J43" s="445" t="n">
        <v>32.82265549</v>
      </c>
    </row>
    <row r="44" customFormat="false" ht="14.25" hidden="false" customHeight="false" outlineLevel="0" collapsed="false">
      <c r="A44" s="553" t="s">
        <v>356</v>
      </c>
      <c r="B44" s="554" t="n">
        <v>86.15513606</v>
      </c>
      <c r="C44" s="443" t="n">
        <v>62.94110423</v>
      </c>
      <c r="D44" s="443" t="n">
        <v>2</v>
      </c>
      <c r="E44" s="443" t="n">
        <v>2.7955</v>
      </c>
      <c r="F44" s="443" t="n">
        <v>15.948915</v>
      </c>
      <c r="G44" s="443" t="n">
        <v>10.805031</v>
      </c>
      <c r="H44" s="443" t="n">
        <v>20.6215</v>
      </c>
      <c r="I44" s="443" t="n">
        <v>7691.29450374</v>
      </c>
      <c r="J44" s="445" t="n">
        <v>45.99011171</v>
      </c>
    </row>
    <row r="45" customFormat="false" ht="14.25" hidden="false" customHeight="false" outlineLevel="0" collapsed="false">
      <c r="A45" s="553" t="s">
        <v>357</v>
      </c>
      <c r="B45" s="554" t="n">
        <v>5170.19745293</v>
      </c>
      <c r="C45" s="443" t="n">
        <v>4648.95633026</v>
      </c>
      <c r="D45" s="443" t="n">
        <v>746.99527546</v>
      </c>
      <c r="E45" s="443" t="n">
        <v>66.02396283</v>
      </c>
      <c r="F45" s="443" t="n">
        <v>84.86281947</v>
      </c>
      <c r="G45" s="443" t="n">
        <v>224.20662958</v>
      </c>
      <c r="H45" s="443" t="n">
        <v>2138.59961429</v>
      </c>
      <c r="I45" s="443" t="n">
        <v>3212.98284378</v>
      </c>
      <c r="J45" s="445" t="n">
        <v>9119.82012189</v>
      </c>
    </row>
    <row r="46" customFormat="false" ht="12.75" hidden="false" customHeight="false" outlineLevel="0" collapsed="false">
      <c r="A46" s="555" t="s">
        <v>17</v>
      </c>
      <c r="B46" s="555"/>
      <c r="C46" s="555"/>
      <c r="D46" s="555"/>
      <c r="E46" s="555"/>
      <c r="F46" s="555"/>
      <c r="G46" s="555"/>
      <c r="H46" s="555"/>
      <c r="I46" s="555"/>
      <c r="J46" s="555"/>
    </row>
    <row r="47" customFormat="false" ht="12.75" hidden="false" customHeight="false" outlineLevel="0" collapsed="false">
      <c r="A47" s="553" t="s">
        <v>349</v>
      </c>
      <c r="B47" s="554" t="n">
        <v>1141729.00042274</v>
      </c>
      <c r="C47" s="443" t="n">
        <v>486335.68584189</v>
      </c>
      <c r="D47" s="443" t="n">
        <v>405910.18200256</v>
      </c>
      <c r="E47" s="443" t="n">
        <v>298528.64080668</v>
      </c>
      <c r="F47" s="443" t="n">
        <v>120144.02333243</v>
      </c>
      <c r="G47" s="443" t="n">
        <v>663581.08646427</v>
      </c>
      <c r="H47" s="443" t="n">
        <v>379124.2476069</v>
      </c>
      <c r="I47" s="443" t="n">
        <v>397159.30083386</v>
      </c>
      <c r="J47" s="445" t="n">
        <v>277483.65988974</v>
      </c>
    </row>
    <row r="48" customFormat="false" ht="12.75" hidden="false" customHeight="false" outlineLevel="0" collapsed="false">
      <c r="A48" s="553" t="s">
        <v>350</v>
      </c>
      <c r="B48" s="554" t="n">
        <v>1108585.34418517</v>
      </c>
      <c r="C48" s="443" t="n">
        <v>469519.82240086</v>
      </c>
      <c r="D48" s="443" t="n">
        <v>398863.3987023</v>
      </c>
      <c r="E48" s="443" t="n">
        <v>292177.70909572</v>
      </c>
      <c r="F48" s="443" t="n">
        <v>118565.90404438</v>
      </c>
      <c r="G48" s="443" t="n">
        <v>651195.784649</v>
      </c>
      <c r="H48" s="443" t="n">
        <v>373014.59792003</v>
      </c>
      <c r="I48" s="443" t="n">
        <v>388824.5985583</v>
      </c>
      <c r="J48" s="445" t="n">
        <v>271549.75097702</v>
      </c>
    </row>
    <row r="49" customFormat="false" ht="12.75" hidden="false" customHeight="false" outlineLevel="0" collapsed="false">
      <c r="A49" s="553" t="s">
        <v>351</v>
      </c>
      <c r="B49" s="554" t="n">
        <v>358201.00490924</v>
      </c>
      <c r="C49" s="443" t="n">
        <v>173907.4473018</v>
      </c>
      <c r="D49" s="443" t="n">
        <v>131640.26333238</v>
      </c>
      <c r="E49" s="443" t="n">
        <v>89239.39763684</v>
      </c>
      <c r="F49" s="443" t="n">
        <v>18477.46009022</v>
      </c>
      <c r="G49" s="443" t="n">
        <v>161943.73197722</v>
      </c>
      <c r="H49" s="443" t="n">
        <v>75206.22349117</v>
      </c>
      <c r="I49" s="443" t="n">
        <v>109004.12673828</v>
      </c>
      <c r="J49" s="445" t="n">
        <v>55734.13553468</v>
      </c>
    </row>
    <row r="50" customFormat="false" ht="12.75" hidden="false" customHeight="false" outlineLevel="0" collapsed="false">
      <c r="A50" s="553" t="s">
        <v>352</v>
      </c>
      <c r="B50" s="554" t="n">
        <v>4051.40350023</v>
      </c>
      <c r="C50" s="443" t="n">
        <v>2163.54403389</v>
      </c>
      <c r="D50" s="443" t="n">
        <v>1434.11356198</v>
      </c>
      <c r="E50" s="443" t="n">
        <v>32836.20099882</v>
      </c>
      <c r="F50" s="443" t="n">
        <v>785.3287641</v>
      </c>
      <c r="G50" s="443" t="n">
        <v>1957.87064809</v>
      </c>
      <c r="H50" s="443" t="n">
        <v>797.3468151</v>
      </c>
      <c r="I50" s="443" t="n">
        <v>843.60613303</v>
      </c>
      <c r="J50" s="445" t="n">
        <v>431.03246384</v>
      </c>
    </row>
    <row r="51" customFormat="false" ht="12.75" hidden="false" customHeight="false" outlineLevel="0" collapsed="false">
      <c r="A51" s="553" t="s">
        <v>353</v>
      </c>
      <c r="B51" s="554" t="n">
        <v>0</v>
      </c>
      <c r="C51" s="443" t="n">
        <v>0</v>
      </c>
      <c r="D51" s="443" t="n">
        <v>0</v>
      </c>
      <c r="E51" s="443" t="n">
        <v>0</v>
      </c>
      <c r="F51" s="443" t="n">
        <v>0</v>
      </c>
      <c r="G51" s="443" t="n">
        <v>0</v>
      </c>
      <c r="H51" s="443" t="n">
        <v>0</v>
      </c>
      <c r="I51" s="443" t="n">
        <v>0</v>
      </c>
      <c r="J51" s="445" t="n">
        <v>0</v>
      </c>
    </row>
    <row r="52" customFormat="false" ht="12.75" hidden="false" customHeight="false" outlineLevel="0" collapsed="false">
      <c r="A52" s="553" t="s">
        <v>354</v>
      </c>
      <c r="B52" s="554" t="n">
        <v>3010.62053805</v>
      </c>
      <c r="C52" s="443" t="n">
        <v>1400.468819</v>
      </c>
      <c r="D52" s="443" t="n">
        <v>2439.58225457</v>
      </c>
      <c r="E52" s="443" t="n">
        <v>1204.22275308</v>
      </c>
      <c r="F52" s="443" t="n">
        <v>1059.23697705</v>
      </c>
      <c r="G52" s="443" t="n">
        <v>23433.98191548</v>
      </c>
      <c r="H52" s="443" t="n">
        <v>2242.95739688</v>
      </c>
      <c r="I52" s="443" t="n">
        <v>3371.66207831</v>
      </c>
      <c r="J52" s="445" t="n">
        <v>381.76197428</v>
      </c>
    </row>
    <row r="53" customFormat="false" ht="12.75" hidden="false" customHeight="false" outlineLevel="0" collapsed="false">
      <c r="A53" s="553" t="s">
        <v>355</v>
      </c>
      <c r="B53" s="554" t="n">
        <v>1814.1948528</v>
      </c>
      <c r="C53" s="443" t="n">
        <v>663.31100887</v>
      </c>
      <c r="D53" s="443" t="n">
        <v>1171.09820674</v>
      </c>
      <c r="E53" s="443" t="n">
        <v>1818.09720867</v>
      </c>
      <c r="F53" s="443" t="n">
        <v>135.40131513</v>
      </c>
      <c r="G53" s="443" t="n">
        <v>3793.20169682</v>
      </c>
      <c r="H53" s="443" t="n">
        <v>14561.10672232</v>
      </c>
      <c r="I53" s="443" t="n">
        <v>2183.73275662</v>
      </c>
      <c r="J53" s="445" t="n">
        <v>119.8964614</v>
      </c>
    </row>
    <row r="54" customFormat="false" ht="14.25" hidden="false" customHeight="false" outlineLevel="0" collapsed="false">
      <c r="A54" s="553" t="s">
        <v>356</v>
      </c>
      <c r="B54" s="554" t="n">
        <v>37.417672</v>
      </c>
      <c r="C54" s="443" t="n">
        <v>26.267672</v>
      </c>
      <c r="D54" s="443" t="n">
        <v>10.6746</v>
      </c>
      <c r="E54" s="443" t="n">
        <v>12.9395</v>
      </c>
      <c r="F54" s="443" t="n">
        <v>0</v>
      </c>
      <c r="G54" s="443" t="n">
        <v>8.4915</v>
      </c>
      <c r="H54" s="443" t="n">
        <v>20.30010265</v>
      </c>
      <c r="I54" s="443" t="n">
        <v>6299.34929617</v>
      </c>
      <c r="J54" s="445" t="n">
        <v>95.71600397</v>
      </c>
    </row>
    <row r="55" customFormat="false" ht="15" hidden="false" customHeight="false" outlineLevel="0" collapsed="false">
      <c r="A55" s="558" t="s">
        <v>357</v>
      </c>
      <c r="B55" s="559" t="n">
        <v>1760.11973431</v>
      </c>
      <c r="C55" s="451" t="n">
        <v>1199.99678657</v>
      </c>
      <c r="D55" s="451" t="n">
        <v>961.115912</v>
      </c>
      <c r="E55" s="451" t="n">
        <v>124.32191916</v>
      </c>
      <c r="F55" s="451" t="n">
        <v>77.5949856</v>
      </c>
      <c r="G55" s="451" t="n">
        <v>237.21938376</v>
      </c>
      <c r="H55" s="451" t="n">
        <v>2245.34695591</v>
      </c>
      <c r="I55" s="451" t="n">
        <v>1602.61851521</v>
      </c>
      <c r="J55" s="453" t="n">
        <v>10689.57281635</v>
      </c>
    </row>
    <row r="56" customFormat="false" ht="12.75" hidden="false" customHeight="false" outlineLevel="0" collapsed="false">
      <c r="A56" s="560"/>
      <c r="B56" s="561"/>
      <c r="C56" s="561"/>
      <c r="D56" s="561"/>
      <c r="E56" s="561"/>
      <c r="F56" s="561"/>
      <c r="G56" s="561"/>
      <c r="H56" s="561"/>
      <c r="I56" s="561"/>
      <c r="J56" s="561"/>
    </row>
    <row r="57" customFormat="false" ht="12.75" hidden="false" customHeight="false" outlineLevel="0" collapsed="false">
      <c r="A57" s="202" t="s">
        <v>320</v>
      </c>
      <c r="B57" s="202"/>
      <c r="C57" s="202"/>
      <c r="D57" s="202"/>
      <c r="E57" s="202"/>
      <c r="F57" s="202"/>
      <c r="G57" s="202"/>
      <c r="H57" s="202"/>
      <c r="I57" s="202"/>
      <c r="J57" s="202"/>
    </row>
    <row r="58" customFormat="false" ht="14.25" hidden="false" customHeight="false" outlineLevel="0" collapsed="false">
      <c r="A58" s="480" t="s">
        <v>306</v>
      </c>
      <c r="B58" s="202"/>
      <c r="C58" s="202"/>
      <c r="D58" s="202"/>
      <c r="E58" s="202"/>
      <c r="F58" s="202"/>
      <c r="G58" s="202"/>
      <c r="H58" s="202"/>
      <c r="I58" s="202"/>
      <c r="J58" s="202"/>
    </row>
    <row r="59" customFormat="false" ht="12.75" hidden="false" customHeight="false" outlineLevel="0" collapsed="false">
      <c r="A59" s="202"/>
      <c r="B59" s="202"/>
      <c r="C59" s="202"/>
      <c r="D59" s="202"/>
      <c r="E59" s="202"/>
      <c r="F59" s="202"/>
      <c r="G59" s="202"/>
      <c r="H59" s="202"/>
      <c r="I59" s="202"/>
      <c r="J59" s="202"/>
    </row>
    <row r="64" customFormat="false" ht="12" hidden="false" customHeight="false" outlineLevel="0" collapsed="false">
      <c r="B64" s="223"/>
    </row>
  </sheetData>
  <mergeCells count="15">
    <mergeCell ref="A1:J1"/>
    <mergeCell ref="A4:A5"/>
    <mergeCell ref="B4:C4"/>
    <mergeCell ref="D4:D5"/>
    <mergeCell ref="E4:E5"/>
    <mergeCell ref="F4:F5"/>
    <mergeCell ref="G4:G5"/>
    <mergeCell ref="H4:H5"/>
    <mergeCell ref="I4:I5"/>
    <mergeCell ref="J4:J5"/>
    <mergeCell ref="A6:J6"/>
    <mergeCell ref="A16:J16"/>
    <mergeCell ref="A26:J26"/>
    <mergeCell ref="A36:J36"/>
    <mergeCell ref="A46:J4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5" topLeftCell="A11" activePane="bottomLeft" state="frozen"/>
      <selection pane="topLeft" activeCell="A1" activeCellId="0" sqref="A1"/>
      <selection pane="bottomLeft" activeCell="A1" activeCellId="0" sqref="A1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40.86"/>
    <col collapsed="false" customWidth="true" hidden="false" outlineLevel="0" max="2" min="2" style="0" width="17"/>
    <col collapsed="false" customWidth="true" hidden="false" outlineLevel="0" max="3" min="3" style="0" width="22.14"/>
    <col collapsed="false" customWidth="true" hidden="false" outlineLevel="0" max="4" min="4" style="0" width="29.14"/>
    <col collapsed="false" customWidth="true" hidden="false" outlineLevel="0" max="5" min="5" style="0" width="27"/>
    <col collapsed="false" customWidth="true" hidden="false" outlineLevel="0" max="6" min="6" style="0" width="29"/>
    <col collapsed="false" customWidth="true" hidden="false" outlineLevel="0" max="7" min="7" style="0" width="30.43"/>
    <col collapsed="false" customWidth="true" hidden="false" outlineLevel="0" max="8" min="8" style="0" width="27.86"/>
    <col collapsed="false" customWidth="true" hidden="false" outlineLevel="0" max="9" min="9" style="0" width="26.14"/>
    <col collapsed="false" customWidth="true" hidden="false" outlineLevel="0" max="10" min="10" style="0" width="29.86"/>
    <col collapsed="false" customWidth="true" hidden="false" outlineLevel="0" max="11" min="11" style="0" width="26"/>
  </cols>
  <sheetData>
    <row r="1" customFormat="false" ht="20.25" hidden="false" customHeight="true" outlineLevel="0" collapsed="false">
      <c r="A1" s="196" t="s">
        <v>358</v>
      </c>
      <c r="B1" s="196"/>
      <c r="C1" s="196"/>
      <c r="D1" s="196"/>
      <c r="E1" s="196"/>
      <c r="F1" s="196"/>
      <c r="G1" s="196"/>
      <c r="H1" s="196"/>
      <c r="I1" s="196"/>
      <c r="J1" s="196"/>
      <c r="K1" s="472"/>
      <c r="L1" s="472"/>
      <c r="M1" s="472"/>
      <c r="N1" s="472"/>
      <c r="O1" s="472"/>
    </row>
    <row r="3" customFormat="false" ht="12.75" hidden="false" customHeight="false" outlineLevel="0" collapsed="false">
      <c r="J3" s="474" t="s">
        <v>150</v>
      </c>
    </row>
    <row r="4" s="202" customFormat="true" ht="92.25" hidden="false" customHeight="true" outlineLevel="0" collapsed="false">
      <c r="A4" s="562" t="s">
        <v>339</v>
      </c>
      <c r="B4" s="563" t="s">
        <v>340</v>
      </c>
      <c r="C4" s="563"/>
      <c r="D4" s="564" t="s">
        <v>341</v>
      </c>
      <c r="E4" s="565" t="s">
        <v>359</v>
      </c>
      <c r="F4" s="564" t="s">
        <v>343</v>
      </c>
      <c r="G4" s="565" t="s">
        <v>344</v>
      </c>
      <c r="H4" s="564" t="s">
        <v>345</v>
      </c>
      <c r="I4" s="565" t="s">
        <v>360</v>
      </c>
      <c r="J4" s="564" t="s">
        <v>361</v>
      </c>
    </row>
    <row r="5" s="202" customFormat="true" ht="26.25" hidden="false" customHeight="false" outlineLevel="0" collapsed="false">
      <c r="A5" s="562"/>
      <c r="B5" s="566" t="s">
        <v>113</v>
      </c>
      <c r="C5" s="567" t="s">
        <v>348</v>
      </c>
      <c r="D5" s="564"/>
      <c r="E5" s="565"/>
      <c r="F5" s="564"/>
      <c r="G5" s="565"/>
      <c r="H5" s="564"/>
      <c r="I5" s="565"/>
      <c r="J5" s="564"/>
    </row>
    <row r="6" s="202" customFormat="true" ht="12.75" hidden="false" customHeight="false" outlineLevel="0" collapsed="false">
      <c r="A6" s="552" t="s">
        <v>13</v>
      </c>
      <c r="B6" s="552"/>
      <c r="C6" s="552"/>
      <c r="D6" s="552"/>
      <c r="E6" s="552"/>
      <c r="F6" s="552"/>
      <c r="G6" s="552"/>
      <c r="H6" s="552"/>
      <c r="I6" s="552"/>
      <c r="J6" s="552"/>
    </row>
    <row r="7" s="202" customFormat="true" ht="12.75" hidden="false" customHeight="false" outlineLevel="0" collapsed="false">
      <c r="A7" s="553" t="s">
        <v>349</v>
      </c>
      <c r="B7" s="554" t="n">
        <v>388</v>
      </c>
      <c r="C7" s="443" t="n">
        <v>270</v>
      </c>
      <c r="D7" s="443" t="n">
        <v>0</v>
      </c>
      <c r="E7" s="443" t="n">
        <v>0</v>
      </c>
      <c r="F7" s="443" t="n">
        <v>0</v>
      </c>
      <c r="G7" s="443" t="n">
        <v>25</v>
      </c>
      <c r="H7" s="443" t="n">
        <v>0</v>
      </c>
      <c r="I7" s="443" t="n">
        <v>0</v>
      </c>
      <c r="J7" s="445" t="n">
        <v>0</v>
      </c>
    </row>
    <row r="8" s="202" customFormat="true" ht="12.75" hidden="false" customHeight="false" outlineLevel="0" collapsed="false">
      <c r="A8" s="553" t="s">
        <v>350</v>
      </c>
      <c r="B8" s="554" t="n">
        <v>388</v>
      </c>
      <c r="C8" s="443" t="n">
        <v>270</v>
      </c>
      <c r="D8" s="443" t="n">
        <v>0</v>
      </c>
      <c r="E8" s="443" t="n">
        <v>0</v>
      </c>
      <c r="F8" s="443" t="n">
        <v>0</v>
      </c>
      <c r="G8" s="443" t="n">
        <v>25</v>
      </c>
      <c r="H8" s="443" t="n">
        <v>0</v>
      </c>
      <c r="I8" s="443" t="n">
        <v>0</v>
      </c>
      <c r="J8" s="445" t="n">
        <v>0</v>
      </c>
    </row>
    <row r="9" s="202" customFormat="true" ht="12.75" hidden="false" customHeight="false" outlineLevel="0" collapsed="false">
      <c r="A9" s="553" t="s">
        <v>351</v>
      </c>
      <c r="B9" s="554" t="n">
        <v>0</v>
      </c>
      <c r="C9" s="443" t="n">
        <v>0</v>
      </c>
      <c r="D9" s="443" t="n">
        <v>0</v>
      </c>
      <c r="E9" s="443" t="n">
        <v>0</v>
      </c>
      <c r="F9" s="443" t="n">
        <v>0</v>
      </c>
      <c r="G9" s="443" t="n">
        <v>0</v>
      </c>
      <c r="H9" s="443" t="n">
        <v>0</v>
      </c>
      <c r="I9" s="443" t="n">
        <v>0</v>
      </c>
      <c r="J9" s="445" t="n">
        <v>0</v>
      </c>
    </row>
    <row r="10" s="202" customFormat="true" ht="12.75" hidden="false" customHeight="false" outlineLevel="0" collapsed="false">
      <c r="A10" s="553" t="s">
        <v>352</v>
      </c>
      <c r="B10" s="554" t="n">
        <v>0</v>
      </c>
      <c r="C10" s="443" t="n">
        <v>0</v>
      </c>
      <c r="D10" s="443" t="n">
        <v>0</v>
      </c>
      <c r="E10" s="443" t="n">
        <v>0</v>
      </c>
      <c r="F10" s="443" t="n">
        <v>0</v>
      </c>
      <c r="G10" s="443" t="n">
        <v>0</v>
      </c>
      <c r="H10" s="443" t="n">
        <v>0</v>
      </c>
      <c r="I10" s="443" t="n">
        <v>0</v>
      </c>
      <c r="J10" s="445" t="n">
        <v>0</v>
      </c>
    </row>
    <row r="11" s="202" customFormat="true" ht="12.75" hidden="false" customHeight="false" outlineLevel="0" collapsed="false">
      <c r="A11" s="553" t="s">
        <v>353</v>
      </c>
      <c r="B11" s="554" t="n">
        <v>0</v>
      </c>
      <c r="C11" s="443" t="n">
        <v>0</v>
      </c>
      <c r="D11" s="443" t="n">
        <v>0</v>
      </c>
      <c r="E11" s="443" t="n">
        <v>0</v>
      </c>
      <c r="F11" s="443" t="n">
        <v>0</v>
      </c>
      <c r="G11" s="443" t="n">
        <v>0</v>
      </c>
      <c r="H11" s="443" t="n">
        <v>0</v>
      </c>
      <c r="I11" s="443" t="n">
        <v>0</v>
      </c>
      <c r="J11" s="445" t="n">
        <v>0</v>
      </c>
    </row>
    <row r="12" s="202" customFormat="true" ht="12.75" hidden="false" customHeight="false" outlineLevel="0" collapsed="false">
      <c r="A12" s="553" t="s">
        <v>354</v>
      </c>
      <c r="B12" s="554" t="n">
        <v>0</v>
      </c>
      <c r="C12" s="443" t="n">
        <v>0</v>
      </c>
      <c r="D12" s="443" t="n">
        <v>0</v>
      </c>
      <c r="E12" s="443" t="n">
        <v>0</v>
      </c>
      <c r="F12" s="443" t="n">
        <v>0</v>
      </c>
      <c r="G12" s="443" t="n">
        <v>0</v>
      </c>
      <c r="H12" s="443" t="n">
        <v>0</v>
      </c>
      <c r="I12" s="443" t="n">
        <v>0</v>
      </c>
      <c r="J12" s="445" t="n">
        <v>0</v>
      </c>
    </row>
    <row r="13" s="202" customFormat="true" ht="12.75" hidden="false" customHeight="false" outlineLevel="0" collapsed="false">
      <c r="A13" s="553" t="s">
        <v>355</v>
      </c>
      <c r="B13" s="554" t="n">
        <v>0</v>
      </c>
      <c r="C13" s="443" t="n">
        <v>0</v>
      </c>
      <c r="D13" s="443" t="n">
        <v>0</v>
      </c>
      <c r="E13" s="443" t="n">
        <v>0</v>
      </c>
      <c r="F13" s="443" t="n">
        <v>0</v>
      </c>
      <c r="G13" s="443" t="n">
        <v>0</v>
      </c>
      <c r="H13" s="443" t="n">
        <v>0</v>
      </c>
      <c r="I13" s="443" t="n">
        <v>0</v>
      </c>
      <c r="J13" s="445" t="n">
        <v>0</v>
      </c>
    </row>
    <row r="14" s="202" customFormat="true" ht="14.25" hidden="false" customHeight="false" outlineLevel="0" collapsed="false">
      <c r="A14" s="553" t="s">
        <v>356</v>
      </c>
      <c r="B14" s="554" t="n">
        <v>0</v>
      </c>
      <c r="C14" s="443" t="n">
        <v>0</v>
      </c>
      <c r="D14" s="443" t="n">
        <v>0</v>
      </c>
      <c r="E14" s="443" t="n">
        <v>0</v>
      </c>
      <c r="F14" s="443" t="n">
        <v>0</v>
      </c>
      <c r="G14" s="443" t="n">
        <v>0</v>
      </c>
      <c r="H14" s="443" t="n">
        <v>0</v>
      </c>
      <c r="I14" s="443" t="n">
        <v>0</v>
      </c>
      <c r="J14" s="445" t="n">
        <v>0</v>
      </c>
    </row>
    <row r="15" s="202" customFormat="true" ht="14.25" hidden="false" customHeight="false" outlineLevel="0" collapsed="false">
      <c r="A15" s="553" t="s">
        <v>357</v>
      </c>
      <c r="B15" s="554" t="n">
        <v>0</v>
      </c>
      <c r="C15" s="443" t="n">
        <v>0</v>
      </c>
      <c r="D15" s="443" t="n">
        <v>0</v>
      </c>
      <c r="E15" s="443" t="n">
        <v>0</v>
      </c>
      <c r="F15" s="443" t="n">
        <v>0</v>
      </c>
      <c r="G15" s="443" t="n">
        <v>0</v>
      </c>
      <c r="H15" s="443" t="n">
        <v>0</v>
      </c>
      <c r="I15" s="443" t="n">
        <v>0</v>
      </c>
      <c r="J15" s="445" t="n">
        <v>0</v>
      </c>
    </row>
    <row r="16" s="202" customFormat="true" ht="12.75" hidden="false" customHeight="false" outlineLevel="0" collapsed="false">
      <c r="A16" s="555" t="s">
        <v>14</v>
      </c>
      <c r="B16" s="555"/>
      <c r="C16" s="555"/>
      <c r="D16" s="555"/>
      <c r="E16" s="555"/>
      <c r="F16" s="555"/>
      <c r="G16" s="555"/>
      <c r="H16" s="555"/>
      <c r="I16" s="555"/>
      <c r="J16" s="555"/>
    </row>
    <row r="17" s="202" customFormat="true" ht="12.75" hidden="false" customHeight="false" outlineLevel="0" collapsed="false">
      <c r="A17" s="553" t="s">
        <v>349</v>
      </c>
      <c r="B17" s="554" t="n">
        <v>669</v>
      </c>
      <c r="C17" s="443" t="n">
        <v>669</v>
      </c>
      <c r="D17" s="443" t="n">
        <v>5</v>
      </c>
      <c r="E17" s="443" t="n">
        <v>0</v>
      </c>
      <c r="F17" s="443" t="n">
        <v>0</v>
      </c>
      <c r="G17" s="443" t="n">
        <v>0</v>
      </c>
      <c r="H17" s="443" t="n">
        <v>0</v>
      </c>
      <c r="I17" s="443" t="n">
        <v>0</v>
      </c>
      <c r="J17" s="445" t="n">
        <v>0</v>
      </c>
    </row>
    <row r="18" s="202" customFormat="true" ht="12.75" hidden="false" customHeight="false" outlineLevel="0" collapsed="false">
      <c r="A18" s="553" t="s">
        <v>350</v>
      </c>
      <c r="B18" s="554" t="n">
        <v>669</v>
      </c>
      <c r="C18" s="443" t="n">
        <v>669</v>
      </c>
      <c r="D18" s="443" t="n">
        <v>5</v>
      </c>
      <c r="E18" s="443" t="n">
        <v>0</v>
      </c>
      <c r="F18" s="443" t="n">
        <v>0</v>
      </c>
      <c r="G18" s="443" t="n">
        <v>0</v>
      </c>
      <c r="H18" s="443" t="n">
        <v>0</v>
      </c>
      <c r="I18" s="443" t="n">
        <v>0</v>
      </c>
      <c r="J18" s="445" t="n">
        <v>0</v>
      </c>
    </row>
    <row r="19" s="202" customFormat="true" ht="12.75" hidden="false" customHeight="false" outlineLevel="0" collapsed="false">
      <c r="A19" s="553" t="s">
        <v>351</v>
      </c>
      <c r="B19" s="554" t="n">
        <v>0</v>
      </c>
      <c r="C19" s="443" t="n">
        <v>0</v>
      </c>
      <c r="D19" s="443" t="n">
        <v>0</v>
      </c>
      <c r="E19" s="443" t="n">
        <v>0</v>
      </c>
      <c r="F19" s="443" t="n">
        <v>0</v>
      </c>
      <c r="G19" s="443" t="n">
        <v>0</v>
      </c>
      <c r="H19" s="443" t="n">
        <v>0</v>
      </c>
      <c r="I19" s="443" t="n">
        <v>0</v>
      </c>
      <c r="J19" s="445" t="n">
        <v>0</v>
      </c>
    </row>
    <row r="20" s="202" customFormat="true" ht="12.75" hidden="false" customHeight="false" outlineLevel="0" collapsed="false">
      <c r="A20" s="553" t="s">
        <v>352</v>
      </c>
      <c r="B20" s="554" t="n">
        <v>0</v>
      </c>
      <c r="C20" s="443" t="n">
        <v>0</v>
      </c>
      <c r="D20" s="443" t="n">
        <v>0</v>
      </c>
      <c r="E20" s="443" t="n">
        <v>0</v>
      </c>
      <c r="F20" s="443" t="n">
        <v>0</v>
      </c>
      <c r="G20" s="443" t="n">
        <v>0</v>
      </c>
      <c r="H20" s="443" t="n">
        <v>0</v>
      </c>
      <c r="I20" s="443" t="n">
        <v>0</v>
      </c>
      <c r="J20" s="445" t="n">
        <v>0</v>
      </c>
    </row>
    <row r="21" s="202" customFormat="true" ht="12.75" hidden="false" customHeight="false" outlineLevel="0" collapsed="false">
      <c r="A21" s="553" t="s">
        <v>353</v>
      </c>
      <c r="B21" s="554" t="n">
        <v>0</v>
      </c>
      <c r="C21" s="443" t="n">
        <v>0</v>
      </c>
      <c r="D21" s="443" t="n">
        <v>0</v>
      </c>
      <c r="E21" s="443" t="n">
        <v>0</v>
      </c>
      <c r="F21" s="443" t="n">
        <v>0</v>
      </c>
      <c r="G21" s="443" t="n">
        <v>0</v>
      </c>
      <c r="H21" s="443" t="n">
        <v>0</v>
      </c>
      <c r="I21" s="443" t="n">
        <v>0</v>
      </c>
      <c r="J21" s="445" t="n">
        <v>0</v>
      </c>
    </row>
    <row r="22" s="202" customFormat="true" ht="12.75" hidden="false" customHeight="false" outlineLevel="0" collapsed="false">
      <c r="A22" s="553" t="s">
        <v>354</v>
      </c>
      <c r="B22" s="554" t="n">
        <v>0</v>
      </c>
      <c r="C22" s="443" t="n">
        <v>0</v>
      </c>
      <c r="D22" s="443" t="n">
        <v>0</v>
      </c>
      <c r="E22" s="443" t="n">
        <v>0</v>
      </c>
      <c r="F22" s="443" t="n">
        <v>0</v>
      </c>
      <c r="G22" s="443" t="n">
        <v>0</v>
      </c>
      <c r="H22" s="443" t="n">
        <v>0</v>
      </c>
      <c r="I22" s="443" t="n">
        <v>0</v>
      </c>
      <c r="J22" s="445" t="n">
        <v>0</v>
      </c>
    </row>
    <row r="23" s="202" customFormat="true" ht="12.75" hidden="false" customHeight="false" outlineLevel="0" collapsed="false">
      <c r="A23" s="553" t="s">
        <v>355</v>
      </c>
      <c r="B23" s="554" t="n">
        <v>0</v>
      </c>
      <c r="C23" s="443" t="n">
        <v>0</v>
      </c>
      <c r="D23" s="443" t="n">
        <v>0</v>
      </c>
      <c r="E23" s="443" t="n">
        <v>0</v>
      </c>
      <c r="F23" s="443" t="n">
        <v>0</v>
      </c>
      <c r="G23" s="443" t="n">
        <v>0</v>
      </c>
      <c r="H23" s="443" t="n">
        <v>0</v>
      </c>
      <c r="I23" s="443" t="n">
        <v>0</v>
      </c>
      <c r="J23" s="445" t="n">
        <v>0</v>
      </c>
    </row>
    <row r="24" s="202" customFormat="true" ht="14.25" hidden="false" customHeight="false" outlineLevel="0" collapsed="false">
      <c r="A24" s="553" t="s">
        <v>356</v>
      </c>
      <c r="B24" s="554" t="n">
        <v>0</v>
      </c>
      <c r="C24" s="443" t="n">
        <v>0</v>
      </c>
      <c r="D24" s="443" t="n">
        <v>0</v>
      </c>
      <c r="E24" s="443" t="n">
        <v>0</v>
      </c>
      <c r="F24" s="443" t="n">
        <v>0</v>
      </c>
      <c r="G24" s="443" t="n">
        <v>0</v>
      </c>
      <c r="H24" s="443" t="n">
        <v>0</v>
      </c>
      <c r="I24" s="443" t="n">
        <v>0</v>
      </c>
      <c r="J24" s="445" t="n">
        <v>0</v>
      </c>
    </row>
    <row r="25" s="202" customFormat="true" ht="14.25" hidden="false" customHeight="false" outlineLevel="0" collapsed="false">
      <c r="A25" s="553" t="s">
        <v>357</v>
      </c>
      <c r="B25" s="554" t="n">
        <v>0</v>
      </c>
      <c r="C25" s="443" t="n">
        <v>0</v>
      </c>
      <c r="D25" s="443" t="n">
        <v>0</v>
      </c>
      <c r="E25" s="443" t="n">
        <v>0</v>
      </c>
      <c r="F25" s="443" t="n">
        <v>0</v>
      </c>
      <c r="G25" s="443" t="n">
        <v>0</v>
      </c>
      <c r="H25" s="443" t="n">
        <v>0</v>
      </c>
      <c r="I25" s="443" t="n">
        <v>0</v>
      </c>
      <c r="J25" s="445" t="n">
        <v>0</v>
      </c>
    </row>
    <row r="26" s="202" customFormat="true" ht="12.75" hidden="false" customHeight="false" outlineLevel="0" collapsed="false">
      <c r="A26" s="555" t="s">
        <v>15</v>
      </c>
      <c r="B26" s="555"/>
      <c r="C26" s="555"/>
      <c r="D26" s="555"/>
      <c r="E26" s="555"/>
      <c r="F26" s="555"/>
      <c r="G26" s="555"/>
      <c r="H26" s="555"/>
      <c r="I26" s="555"/>
      <c r="J26" s="555"/>
    </row>
    <row r="27" s="202" customFormat="true" ht="12.75" hidden="false" customHeight="false" outlineLevel="0" collapsed="false">
      <c r="A27" s="568" t="s">
        <v>349</v>
      </c>
      <c r="B27" s="569" t="n">
        <v>353</v>
      </c>
      <c r="C27" s="443" t="n">
        <v>343</v>
      </c>
      <c r="D27" s="443" t="n">
        <v>0</v>
      </c>
      <c r="E27" s="443" t="n">
        <v>0</v>
      </c>
      <c r="F27" s="443" t="n">
        <v>0</v>
      </c>
      <c r="G27" s="443" t="n">
        <v>0</v>
      </c>
      <c r="H27" s="443" t="n">
        <v>0</v>
      </c>
      <c r="I27" s="443" t="n">
        <v>0</v>
      </c>
      <c r="J27" s="445" t="n">
        <v>0</v>
      </c>
    </row>
    <row r="28" s="202" customFormat="true" ht="12.75" hidden="false" customHeight="false" outlineLevel="0" collapsed="false">
      <c r="A28" s="568" t="s">
        <v>350</v>
      </c>
      <c r="B28" s="569" t="n">
        <v>353</v>
      </c>
      <c r="C28" s="443" t="n">
        <v>343</v>
      </c>
      <c r="D28" s="443" t="n">
        <v>0</v>
      </c>
      <c r="E28" s="443" t="n">
        <v>0</v>
      </c>
      <c r="F28" s="443" t="n">
        <v>0</v>
      </c>
      <c r="G28" s="443" t="n">
        <v>0</v>
      </c>
      <c r="H28" s="443" t="n">
        <v>0</v>
      </c>
      <c r="I28" s="443" t="n">
        <v>0</v>
      </c>
      <c r="J28" s="445" t="n">
        <v>0</v>
      </c>
    </row>
    <row r="29" s="202" customFormat="true" ht="12.75" hidden="false" customHeight="false" outlineLevel="0" collapsed="false">
      <c r="A29" s="568" t="s">
        <v>351</v>
      </c>
      <c r="B29" s="569" t="n">
        <v>0</v>
      </c>
      <c r="C29" s="443" t="n">
        <v>0</v>
      </c>
      <c r="D29" s="443" t="n">
        <v>0</v>
      </c>
      <c r="E29" s="443" t="n">
        <v>0</v>
      </c>
      <c r="F29" s="443" t="n">
        <v>0</v>
      </c>
      <c r="G29" s="443" t="n">
        <v>0</v>
      </c>
      <c r="H29" s="443" t="n">
        <v>0</v>
      </c>
      <c r="I29" s="443" t="n">
        <v>0</v>
      </c>
      <c r="J29" s="445" t="n">
        <v>0</v>
      </c>
    </row>
    <row r="30" s="202" customFormat="true" ht="12.75" hidden="false" customHeight="false" outlineLevel="0" collapsed="false">
      <c r="A30" s="568" t="s">
        <v>352</v>
      </c>
      <c r="B30" s="569" t="n">
        <v>0</v>
      </c>
      <c r="C30" s="443" t="n">
        <v>0</v>
      </c>
      <c r="D30" s="443" t="n">
        <v>0</v>
      </c>
      <c r="E30" s="443" t="n">
        <v>0</v>
      </c>
      <c r="F30" s="443" t="n">
        <v>0</v>
      </c>
      <c r="G30" s="443" t="n">
        <v>0</v>
      </c>
      <c r="H30" s="443" t="n">
        <v>0</v>
      </c>
      <c r="I30" s="443" t="n">
        <v>0</v>
      </c>
      <c r="J30" s="445" t="n">
        <v>0</v>
      </c>
    </row>
    <row r="31" s="202" customFormat="true" ht="12.75" hidden="false" customHeight="false" outlineLevel="0" collapsed="false">
      <c r="A31" s="568" t="s">
        <v>353</v>
      </c>
      <c r="B31" s="569" t="n">
        <v>0</v>
      </c>
      <c r="C31" s="443" t="n">
        <v>0</v>
      </c>
      <c r="D31" s="443" t="n">
        <v>0</v>
      </c>
      <c r="E31" s="443" t="n">
        <v>0</v>
      </c>
      <c r="F31" s="443" t="n">
        <v>0</v>
      </c>
      <c r="G31" s="443" t="n">
        <v>0</v>
      </c>
      <c r="H31" s="443" t="n">
        <v>0</v>
      </c>
      <c r="I31" s="443" t="n">
        <v>0</v>
      </c>
      <c r="J31" s="445" t="n">
        <v>0</v>
      </c>
    </row>
    <row r="32" s="202" customFormat="true" ht="12.75" hidden="false" customHeight="false" outlineLevel="0" collapsed="false">
      <c r="A32" s="568" t="s">
        <v>354</v>
      </c>
      <c r="B32" s="569" t="n">
        <v>0</v>
      </c>
      <c r="C32" s="443" t="n">
        <v>0</v>
      </c>
      <c r="D32" s="443" t="n">
        <v>0</v>
      </c>
      <c r="E32" s="443" t="n">
        <v>0</v>
      </c>
      <c r="F32" s="443" t="n">
        <v>0</v>
      </c>
      <c r="G32" s="443" t="n">
        <v>0</v>
      </c>
      <c r="H32" s="443" t="n">
        <v>0</v>
      </c>
      <c r="I32" s="443" t="n">
        <v>0</v>
      </c>
      <c r="J32" s="445" t="n">
        <v>0</v>
      </c>
    </row>
    <row r="33" s="202" customFormat="true" ht="12.75" hidden="false" customHeight="false" outlineLevel="0" collapsed="false">
      <c r="A33" s="568" t="s">
        <v>355</v>
      </c>
      <c r="B33" s="569" t="n">
        <v>0</v>
      </c>
      <c r="C33" s="443" t="n">
        <v>0</v>
      </c>
      <c r="D33" s="443" t="n">
        <v>0</v>
      </c>
      <c r="E33" s="443" t="n">
        <v>0</v>
      </c>
      <c r="F33" s="443" t="n">
        <v>0</v>
      </c>
      <c r="G33" s="443" t="n">
        <v>0</v>
      </c>
      <c r="H33" s="443" t="n">
        <v>0</v>
      </c>
      <c r="I33" s="443" t="n">
        <v>0</v>
      </c>
      <c r="J33" s="445" t="n">
        <v>0</v>
      </c>
    </row>
    <row r="34" s="202" customFormat="true" ht="14.25" hidden="false" customHeight="false" outlineLevel="0" collapsed="false">
      <c r="A34" s="553" t="s">
        <v>356</v>
      </c>
      <c r="B34" s="569" t="n">
        <v>0</v>
      </c>
      <c r="C34" s="443" t="n">
        <v>0</v>
      </c>
      <c r="D34" s="443" t="n">
        <v>0</v>
      </c>
      <c r="E34" s="443" t="n">
        <v>0</v>
      </c>
      <c r="F34" s="443" t="n">
        <v>0</v>
      </c>
      <c r="G34" s="443" t="n">
        <v>0</v>
      </c>
      <c r="H34" s="443" t="n">
        <v>0</v>
      </c>
      <c r="I34" s="443" t="n">
        <v>0</v>
      </c>
      <c r="J34" s="445" t="n">
        <v>0</v>
      </c>
    </row>
    <row r="35" s="202" customFormat="true" ht="14.25" hidden="false" customHeight="false" outlineLevel="0" collapsed="false">
      <c r="A35" s="553" t="s">
        <v>357</v>
      </c>
      <c r="B35" s="569" t="n">
        <v>0</v>
      </c>
      <c r="C35" s="443" t="n">
        <v>0</v>
      </c>
      <c r="D35" s="443" t="n">
        <v>0</v>
      </c>
      <c r="E35" s="443" t="n">
        <v>0</v>
      </c>
      <c r="F35" s="443" t="n">
        <v>0</v>
      </c>
      <c r="G35" s="443" t="n">
        <v>0</v>
      </c>
      <c r="H35" s="443" t="n">
        <v>0</v>
      </c>
      <c r="I35" s="443" t="n">
        <v>0</v>
      </c>
      <c r="J35" s="445" t="n">
        <v>0</v>
      </c>
    </row>
    <row r="36" s="202" customFormat="true" ht="12.75" hidden="false" customHeight="false" outlineLevel="0" collapsed="false">
      <c r="A36" s="555" t="s">
        <v>16</v>
      </c>
      <c r="B36" s="555"/>
      <c r="C36" s="555"/>
      <c r="D36" s="555"/>
      <c r="E36" s="555"/>
      <c r="F36" s="555"/>
      <c r="G36" s="555"/>
      <c r="H36" s="555"/>
      <c r="I36" s="555"/>
      <c r="J36" s="555"/>
    </row>
    <row r="37" s="202" customFormat="true" ht="12.75" hidden="false" customHeight="false" outlineLevel="0" collapsed="false">
      <c r="A37" s="553" t="s">
        <v>349</v>
      </c>
      <c r="B37" s="554" t="n">
        <v>590</v>
      </c>
      <c r="C37" s="443" t="n">
        <v>590</v>
      </c>
      <c r="D37" s="443" t="n">
        <v>0</v>
      </c>
      <c r="E37" s="443" t="n">
        <v>0</v>
      </c>
      <c r="F37" s="443" t="n">
        <v>0</v>
      </c>
      <c r="G37" s="443" t="n">
        <v>0</v>
      </c>
      <c r="H37" s="443" t="n">
        <v>0</v>
      </c>
      <c r="I37" s="443" t="n">
        <v>22</v>
      </c>
      <c r="J37" s="445" t="n">
        <v>62</v>
      </c>
    </row>
    <row r="38" s="202" customFormat="true" ht="12.75" hidden="false" customHeight="false" outlineLevel="0" collapsed="false">
      <c r="A38" s="553" t="s">
        <v>350</v>
      </c>
      <c r="B38" s="554" t="n">
        <v>590</v>
      </c>
      <c r="C38" s="443" t="n">
        <v>590</v>
      </c>
      <c r="D38" s="443" t="n">
        <v>0</v>
      </c>
      <c r="E38" s="443" t="n">
        <v>0</v>
      </c>
      <c r="F38" s="443" t="n">
        <v>0</v>
      </c>
      <c r="G38" s="443" t="n">
        <v>0</v>
      </c>
      <c r="H38" s="443" t="n">
        <v>0</v>
      </c>
      <c r="I38" s="443" t="n">
        <v>22</v>
      </c>
      <c r="J38" s="445" t="n">
        <v>62</v>
      </c>
    </row>
    <row r="39" s="202" customFormat="true" ht="12.75" hidden="false" customHeight="false" outlineLevel="0" collapsed="false">
      <c r="A39" s="553" t="s">
        <v>351</v>
      </c>
      <c r="B39" s="554" t="n">
        <v>3767</v>
      </c>
      <c r="C39" s="443" t="n">
        <v>3767</v>
      </c>
      <c r="D39" s="443" t="n">
        <v>0</v>
      </c>
      <c r="E39" s="443" t="n">
        <v>0</v>
      </c>
      <c r="F39" s="443" t="n">
        <v>0</v>
      </c>
      <c r="G39" s="443" t="n">
        <v>0</v>
      </c>
      <c r="H39" s="443" t="n">
        <v>0</v>
      </c>
      <c r="I39" s="443" t="n">
        <v>0</v>
      </c>
      <c r="J39" s="445" t="n">
        <v>0</v>
      </c>
    </row>
    <row r="40" s="202" customFormat="true" ht="12.75" hidden="false" customHeight="false" outlineLevel="0" collapsed="false">
      <c r="A40" s="553" t="s">
        <v>352</v>
      </c>
      <c r="B40" s="554" t="n">
        <v>0</v>
      </c>
      <c r="C40" s="443" t="n">
        <v>0</v>
      </c>
      <c r="D40" s="443" t="n">
        <v>0</v>
      </c>
      <c r="E40" s="443" t="n">
        <v>0</v>
      </c>
      <c r="F40" s="443" t="n">
        <v>0</v>
      </c>
      <c r="G40" s="443" t="n">
        <v>0</v>
      </c>
      <c r="H40" s="443" t="n">
        <v>0</v>
      </c>
      <c r="I40" s="443" t="n">
        <v>0</v>
      </c>
      <c r="J40" s="445" t="n">
        <v>0</v>
      </c>
    </row>
    <row r="41" s="202" customFormat="true" ht="12.75" hidden="false" customHeight="false" outlineLevel="0" collapsed="false">
      <c r="A41" s="553" t="s">
        <v>353</v>
      </c>
      <c r="B41" s="554" t="n">
        <v>0</v>
      </c>
      <c r="C41" s="443" t="n">
        <v>0</v>
      </c>
      <c r="D41" s="443" t="n">
        <v>0</v>
      </c>
      <c r="E41" s="443" t="n">
        <v>0</v>
      </c>
      <c r="F41" s="443" t="n">
        <v>0</v>
      </c>
      <c r="G41" s="443" t="n">
        <v>0</v>
      </c>
      <c r="H41" s="443" t="n">
        <v>0</v>
      </c>
      <c r="I41" s="443" t="n">
        <v>0</v>
      </c>
      <c r="J41" s="445" t="n">
        <v>0</v>
      </c>
    </row>
    <row r="42" s="202" customFormat="true" ht="12.75" hidden="false" customHeight="false" outlineLevel="0" collapsed="false">
      <c r="A42" s="553" t="s">
        <v>354</v>
      </c>
      <c r="B42" s="554" t="n">
        <v>0</v>
      </c>
      <c r="C42" s="443" t="n">
        <v>0</v>
      </c>
      <c r="D42" s="443" t="n">
        <v>0</v>
      </c>
      <c r="E42" s="443" t="n">
        <v>0</v>
      </c>
      <c r="F42" s="443" t="n">
        <v>0</v>
      </c>
      <c r="G42" s="443" t="n">
        <v>0</v>
      </c>
      <c r="H42" s="443" t="n">
        <v>0</v>
      </c>
      <c r="I42" s="443" t="n">
        <v>0</v>
      </c>
      <c r="J42" s="445" t="n">
        <v>0</v>
      </c>
    </row>
    <row r="43" s="202" customFormat="true" ht="12.75" hidden="false" customHeight="false" outlineLevel="0" collapsed="false">
      <c r="A43" s="553" t="s">
        <v>355</v>
      </c>
      <c r="B43" s="554" t="n">
        <v>0</v>
      </c>
      <c r="C43" s="443" t="n">
        <v>0</v>
      </c>
      <c r="D43" s="443" t="n">
        <v>0</v>
      </c>
      <c r="E43" s="443" t="n">
        <v>0</v>
      </c>
      <c r="F43" s="443" t="n">
        <v>0</v>
      </c>
      <c r="G43" s="443" t="n">
        <v>0</v>
      </c>
      <c r="H43" s="443" t="n">
        <v>0</v>
      </c>
      <c r="I43" s="443" t="n">
        <v>0</v>
      </c>
      <c r="J43" s="445" t="n">
        <v>0</v>
      </c>
    </row>
    <row r="44" s="202" customFormat="true" ht="14.25" hidden="false" customHeight="false" outlineLevel="0" collapsed="false">
      <c r="A44" s="553" t="s">
        <v>356</v>
      </c>
      <c r="B44" s="554" t="n">
        <v>0</v>
      </c>
      <c r="C44" s="443" t="n">
        <v>0</v>
      </c>
      <c r="D44" s="443" t="n">
        <v>0</v>
      </c>
      <c r="E44" s="443" t="n">
        <v>0</v>
      </c>
      <c r="F44" s="443" t="n">
        <v>0</v>
      </c>
      <c r="G44" s="443" t="n">
        <v>0</v>
      </c>
      <c r="H44" s="443" t="n">
        <v>0</v>
      </c>
      <c r="I44" s="443" t="n">
        <v>0</v>
      </c>
      <c r="J44" s="445" t="n">
        <v>0</v>
      </c>
    </row>
    <row r="45" s="202" customFormat="true" ht="14.25" hidden="false" customHeight="false" outlineLevel="0" collapsed="false">
      <c r="A45" s="553" t="s">
        <v>357</v>
      </c>
      <c r="B45" s="554" t="n">
        <v>0</v>
      </c>
      <c r="C45" s="443" t="n">
        <v>0</v>
      </c>
      <c r="D45" s="443" t="n">
        <v>0</v>
      </c>
      <c r="E45" s="443" t="n">
        <v>0</v>
      </c>
      <c r="F45" s="443" t="n">
        <v>0</v>
      </c>
      <c r="G45" s="443" t="n">
        <v>0</v>
      </c>
      <c r="H45" s="443" t="n">
        <v>0</v>
      </c>
      <c r="I45" s="443" t="n">
        <v>0</v>
      </c>
      <c r="J45" s="445" t="n">
        <v>0</v>
      </c>
    </row>
    <row r="46" s="202" customFormat="true" ht="12.75" hidden="false" customHeight="false" outlineLevel="0" collapsed="false">
      <c r="A46" s="555" t="s">
        <v>17</v>
      </c>
      <c r="B46" s="555"/>
      <c r="C46" s="555"/>
      <c r="D46" s="555"/>
      <c r="E46" s="555"/>
      <c r="F46" s="555"/>
      <c r="G46" s="555"/>
      <c r="H46" s="555"/>
      <c r="I46" s="555"/>
      <c r="J46" s="555"/>
    </row>
    <row r="47" s="202" customFormat="true" ht="12.75" hidden="false" customHeight="false" outlineLevel="0" collapsed="false">
      <c r="A47" s="553" t="s">
        <v>349</v>
      </c>
      <c r="B47" s="554" t="n">
        <v>77</v>
      </c>
      <c r="C47" s="443" t="n">
        <v>11</v>
      </c>
      <c r="D47" s="443" t="n">
        <v>0</v>
      </c>
      <c r="E47" s="443" t="n">
        <v>0</v>
      </c>
      <c r="F47" s="443" t="n">
        <v>0</v>
      </c>
      <c r="G47" s="443" t="n">
        <v>0</v>
      </c>
      <c r="H47" s="443" t="n">
        <v>0</v>
      </c>
      <c r="I47" s="443" t="n">
        <v>0</v>
      </c>
      <c r="J47" s="445" t="n">
        <v>0</v>
      </c>
    </row>
    <row r="48" s="202" customFormat="true" ht="12.75" hidden="false" customHeight="false" outlineLevel="0" collapsed="false">
      <c r="A48" s="553" t="s">
        <v>350</v>
      </c>
      <c r="B48" s="554" t="n">
        <v>77</v>
      </c>
      <c r="C48" s="443" t="n">
        <v>11</v>
      </c>
      <c r="D48" s="443" t="n">
        <v>0</v>
      </c>
      <c r="E48" s="443" t="n">
        <v>0</v>
      </c>
      <c r="F48" s="443" t="n">
        <v>0</v>
      </c>
      <c r="G48" s="443" t="n">
        <v>0</v>
      </c>
      <c r="H48" s="443" t="n">
        <v>0</v>
      </c>
      <c r="I48" s="443" t="n">
        <v>0</v>
      </c>
      <c r="J48" s="445" t="n">
        <v>0</v>
      </c>
    </row>
    <row r="49" s="202" customFormat="true" ht="12.75" hidden="false" customHeight="false" outlineLevel="0" collapsed="false">
      <c r="A49" s="553" t="s">
        <v>351</v>
      </c>
      <c r="B49" s="554" t="n">
        <v>0</v>
      </c>
      <c r="C49" s="443" t="n">
        <v>0</v>
      </c>
      <c r="D49" s="443" t="n">
        <v>0</v>
      </c>
      <c r="E49" s="443" t="n">
        <v>0</v>
      </c>
      <c r="F49" s="443" t="n">
        <v>0</v>
      </c>
      <c r="G49" s="443" t="n">
        <v>0</v>
      </c>
      <c r="H49" s="443" t="n">
        <v>0</v>
      </c>
      <c r="I49" s="443" t="n">
        <v>0</v>
      </c>
      <c r="J49" s="445" t="n">
        <v>0</v>
      </c>
    </row>
    <row r="50" s="202" customFormat="true" ht="12.75" hidden="false" customHeight="false" outlineLevel="0" collapsed="false">
      <c r="A50" s="553" t="s">
        <v>352</v>
      </c>
      <c r="B50" s="554" t="n">
        <v>0</v>
      </c>
      <c r="C50" s="443" t="n">
        <v>0</v>
      </c>
      <c r="D50" s="443" t="n">
        <v>0</v>
      </c>
      <c r="E50" s="443" t="n">
        <v>0</v>
      </c>
      <c r="F50" s="443" t="n">
        <v>0</v>
      </c>
      <c r="G50" s="443" t="n">
        <v>0</v>
      </c>
      <c r="H50" s="443" t="n">
        <v>0</v>
      </c>
      <c r="I50" s="443" t="n">
        <v>0</v>
      </c>
      <c r="J50" s="445" t="n">
        <v>0</v>
      </c>
    </row>
    <row r="51" customFormat="false" ht="12.75" hidden="false" customHeight="false" outlineLevel="0" collapsed="false">
      <c r="A51" s="553" t="s">
        <v>353</v>
      </c>
      <c r="B51" s="554" t="n">
        <v>0</v>
      </c>
      <c r="C51" s="443" t="n">
        <v>0</v>
      </c>
      <c r="D51" s="443" t="n">
        <v>0</v>
      </c>
      <c r="E51" s="443" t="n">
        <v>0</v>
      </c>
      <c r="F51" s="443" t="n">
        <v>0</v>
      </c>
      <c r="G51" s="443" t="n">
        <v>0</v>
      </c>
      <c r="H51" s="443" t="n">
        <v>0</v>
      </c>
      <c r="I51" s="443" t="n">
        <v>0</v>
      </c>
      <c r="J51" s="445" t="n">
        <v>0</v>
      </c>
    </row>
    <row r="52" customFormat="false" ht="12.75" hidden="false" customHeight="false" outlineLevel="0" collapsed="false">
      <c r="A52" s="553" t="s">
        <v>354</v>
      </c>
      <c r="B52" s="554" t="n">
        <v>0</v>
      </c>
      <c r="C52" s="443" t="n">
        <v>0</v>
      </c>
      <c r="D52" s="443" t="n">
        <v>0</v>
      </c>
      <c r="E52" s="443" t="n">
        <v>0</v>
      </c>
      <c r="F52" s="443" t="n">
        <v>0</v>
      </c>
      <c r="G52" s="443" t="n">
        <v>0</v>
      </c>
      <c r="H52" s="443" t="n">
        <v>0</v>
      </c>
      <c r="I52" s="443" t="n">
        <v>0</v>
      </c>
      <c r="J52" s="445" t="n">
        <v>0</v>
      </c>
    </row>
    <row r="53" customFormat="false" ht="12.75" hidden="false" customHeight="false" outlineLevel="0" collapsed="false">
      <c r="A53" s="553" t="s">
        <v>355</v>
      </c>
      <c r="B53" s="554" t="n">
        <v>0</v>
      </c>
      <c r="C53" s="443" t="n">
        <v>0</v>
      </c>
      <c r="D53" s="443" t="n">
        <v>0</v>
      </c>
      <c r="E53" s="443" t="n">
        <v>0</v>
      </c>
      <c r="F53" s="443" t="n">
        <v>0</v>
      </c>
      <c r="G53" s="443" t="n">
        <v>0</v>
      </c>
      <c r="H53" s="443" t="n">
        <v>0</v>
      </c>
      <c r="I53" s="443" t="n">
        <v>0</v>
      </c>
      <c r="J53" s="445" t="n">
        <v>0</v>
      </c>
    </row>
    <row r="54" customFormat="false" ht="14.25" hidden="false" customHeight="false" outlineLevel="0" collapsed="false">
      <c r="A54" s="553" t="s">
        <v>356</v>
      </c>
      <c r="B54" s="554" t="n">
        <v>0</v>
      </c>
      <c r="C54" s="443" t="n">
        <v>0</v>
      </c>
      <c r="D54" s="443" t="n">
        <v>0</v>
      </c>
      <c r="E54" s="443" t="n">
        <v>0</v>
      </c>
      <c r="F54" s="443" t="n">
        <v>0</v>
      </c>
      <c r="G54" s="443" t="n">
        <v>0</v>
      </c>
      <c r="H54" s="443" t="n">
        <v>0</v>
      </c>
      <c r="I54" s="443" t="n">
        <v>0</v>
      </c>
      <c r="J54" s="445" t="n">
        <v>0</v>
      </c>
    </row>
    <row r="55" customFormat="false" ht="15" hidden="false" customHeight="false" outlineLevel="0" collapsed="false">
      <c r="A55" s="558" t="s">
        <v>357</v>
      </c>
      <c r="B55" s="559" t="n">
        <v>0</v>
      </c>
      <c r="C55" s="451" t="n">
        <v>0</v>
      </c>
      <c r="D55" s="451" t="n">
        <v>0</v>
      </c>
      <c r="E55" s="451" t="n">
        <v>0</v>
      </c>
      <c r="F55" s="451" t="n">
        <v>0</v>
      </c>
      <c r="G55" s="451" t="n">
        <v>0</v>
      </c>
      <c r="H55" s="451" t="n">
        <v>0</v>
      </c>
      <c r="I55" s="451" t="n">
        <v>0</v>
      </c>
      <c r="J55" s="453" t="n">
        <v>0</v>
      </c>
    </row>
    <row r="56" customFormat="false" ht="12.75" hidden="false" customHeight="false" outlineLevel="0" collapsed="false">
      <c r="A56" s="560"/>
      <c r="B56" s="570"/>
      <c r="C56" s="570"/>
      <c r="D56" s="570"/>
      <c r="E56" s="570"/>
      <c r="F56" s="570"/>
      <c r="G56" s="570"/>
      <c r="H56" s="570"/>
      <c r="I56" s="570"/>
      <c r="J56" s="570"/>
    </row>
    <row r="57" customFormat="false" ht="12.75" hidden="false" customHeight="false" outlineLevel="0" collapsed="false">
      <c r="A57" s="560"/>
      <c r="B57" s="570"/>
      <c r="C57" s="570"/>
      <c r="D57" s="570"/>
      <c r="E57" s="570"/>
      <c r="F57" s="570"/>
      <c r="G57" s="570"/>
      <c r="H57" s="570"/>
      <c r="I57" s="570"/>
      <c r="J57" s="570"/>
    </row>
    <row r="58" customFormat="false" ht="12.75" hidden="false" customHeight="false" outlineLevel="0" collapsed="false">
      <c r="A58" s="202" t="s">
        <v>320</v>
      </c>
      <c r="B58" s="202"/>
      <c r="C58" s="202"/>
      <c r="D58" s="202"/>
      <c r="E58" s="202"/>
      <c r="F58" s="202"/>
      <c r="G58" s="202"/>
      <c r="H58" s="202"/>
      <c r="I58" s="202"/>
      <c r="J58" s="202"/>
    </row>
    <row r="59" customFormat="false" ht="14.25" hidden="false" customHeight="false" outlineLevel="0" collapsed="false">
      <c r="A59" s="480" t="s">
        <v>304</v>
      </c>
      <c r="B59" s="202"/>
      <c r="C59" s="202"/>
      <c r="D59" s="202"/>
      <c r="E59" s="202"/>
      <c r="F59" s="202"/>
      <c r="G59" s="202"/>
      <c r="H59" s="202"/>
      <c r="I59" s="202"/>
      <c r="J59" s="202"/>
    </row>
    <row r="60" customFormat="false" ht="12.75" hidden="false" customHeight="false" outlineLevel="0" collapsed="false">
      <c r="A60" s="202"/>
      <c r="B60" s="202"/>
      <c r="C60" s="202"/>
      <c r="D60" s="202"/>
      <c r="E60" s="202"/>
      <c r="F60" s="202"/>
      <c r="G60" s="202"/>
      <c r="H60" s="202"/>
      <c r="I60" s="202"/>
      <c r="J60" s="202"/>
    </row>
  </sheetData>
  <mergeCells count="15">
    <mergeCell ref="A1:J1"/>
    <mergeCell ref="A4:A5"/>
    <mergeCell ref="B4:C4"/>
    <mergeCell ref="D4:D5"/>
    <mergeCell ref="E4:E5"/>
    <mergeCell ref="F4:F5"/>
    <mergeCell ref="G4:G5"/>
    <mergeCell ref="H4:H5"/>
    <mergeCell ref="I4:I5"/>
    <mergeCell ref="J4:J5"/>
    <mergeCell ref="A6:J6"/>
    <mergeCell ref="A16:J16"/>
    <mergeCell ref="A26:J26"/>
    <mergeCell ref="A36:J36"/>
    <mergeCell ref="A46:J4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9" topLeftCell="B61" activePane="bottomRight" state="frozen"/>
      <selection pane="topLeft" activeCell="A1" activeCellId="0" sqref="A1"/>
      <selection pane="topRight" activeCell="B1" activeCellId="0" sqref="B1"/>
      <selection pane="bottomLeft" activeCell="A61" activeCellId="0" sqref="A61"/>
      <selection pane="bottomRight" activeCell="A3" activeCellId="0" sqref="A3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13"/>
    <col collapsed="false" customWidth="true" hidden="false" outlineLevel="0" max="5" min="3" style="0" width="15.57"/>
    <col collapsed="false" customWidth="true" hidden="false" outlineLevel="0" max="6" min="6" style="0" width="12.57"/>
    <col collapsed="false" customWidth="true" hidden="false" outlineLevel="0" max="7" min="7" style="0" width="15.86"/>
    <col collapsed="false" customWidth="true" hidden="false" outlineLevel="0" max="8" min="8" style="0" width="15.14"/>
    <col collapsed="false" customWidth="true" hidden="false" outlineLevel="0" max="9" min="9" style="0" width="15.57"/>
    <col collapsed="false" customWidth="true" hidden="false" outlineLevel="0" max="21" min="10" style="0" width="13.57"/>
  </cols>
  <sheetData>
    <row r="1" customFormat="false" ht="20.25" hidden="false" customHeight="true" outlineLevel="0" collapsed="false">
      <c r="A1" s="196" t="s">
        <v>362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520"/>
      <c r="O1" s="520"/>
      <c r="P1" s="520"/>
      <c r="Q1" s="520"/>
    </row>
    <row r="2" customFormat="false" ht="12.75" hidden="false" customHeight="false" outlineLevel="0" collapsed="false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571"/>
      <c r="L2" s="571"/>
      <c r="M2" s="571"/>
      <c r="N2" s="571"/>
      <c r="O2" s="571"/>
      <c r="P2" s="571"/>
      <c r="Q2" s="571"/>
      <c r="R2" s="571"/>
      <c r="S2" s="571"/>
      <c r="T2" s="571"/>
      <c r="U2" s="571"/>
    </row>
    <row r="3" customFormat="false" ht="20.25" hidden="false" customHeight="true" outlineLevel="0" collapsed="false">
      <c r="A3" s="196" t="s">
        <v>363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520"/>
      <c r="O3" s="520"/>
      <c r="P3" s="520"/>
      <c r="Q3" s="520"/>
    </row>
    <row r="4" s="503" customFormat="true" ht="12.75" hidden="false" customHeight="false" outlineLevel="0" collapsed="false">
      <c r="B4" s="481"/>
      <c r="C4" s="481"/>
      <c r="D4" s="481"/>
      <c r="E4" s="481"/>
    </row>
    <row r="5" customFormat="false" ht="12.75" hidden="false" customHeight="false" outlineLevel="0" collapsed="false">
      <c r="M5" s="474"/>
      <c r="N5" s="474"/>
      <c r="O5" s="474"/>
      <c r="P5" s="474"/>
      <c r="Q5" s="474"/>
      <c r="U5" s="474" t="s">
        <v>150</v>
      </c>
    </row>
    <row r="6" s="469" customFormat="true" ht="15" hidden="false" customHeight="true" outlineLevel="0" collapsed="false">
      <c r="A6" s="475"/>
      <c r="B6" s="572" t="s">
        <v>13</v>
      </c>
      <c r="C6" s="572"/>
      <c r="D6" s="572"/>
      <c r="E6" s="572"/>
      <c r="F6" s="482" t="s">
        <v>14</v>
      </c>
      <c r="G6" s="482"/>
      <c r="H6" s="482"/>
      <c r="I6" s="482"/>
      <c r="J6" s="572" t="s">
        <v>15</v>
      </c>
      <c r="K6" s="572"/>
      <c r="L6" s="572"/>
      <c r="M6" s="572"/>
      <c r="N6" s="482" t="s">
        <v>16</v>
      </c>
      <c r="O6" s="482"/>
      <c r="P6" s="482"/>
      <c r="Q6" s="482"/>
      <c r="R6" s="572" t="s">
        <v>17</v>
      </c>
      <c r="S6" s="572"/>
      <c r="T6" s="572"/>
      <c r="U6" s="572"/>
    </row>
    <row r="7" s="202" customFormat="true" ht="59.25" hidden="false" customHeight="true" outlineLevel="0" collapsed="false">
      <c r="A7" s="475"/>
      <c r="B7" s="374" t="s">
        <v>64</v>
      </c>
      <c r="C7" s="573" t="s">
        <v>65</v>
      </c>
      <c r="D7" s="574" t="s">
        <v>364</v>
      </c>
      <c r="E7" s="574"/>
      <c r="F7" s="493" t="s">
        <v>64</v>
      </c>
      <c r="G7" s="575" t="s">
        <v>65</v>
      </c>
      <c r="H7" s="576" t="s">
        <v>364</v>
      </c>
      <c r="I7" s="576"/>
      <c r="J7" s="374" t="s">
        <v>64</v>
      </c>
      <c r="K7" s="573" t="s">
        <v>65</v>
      </c>
      <c r="L7" s="574" t="s">
        <v>364</v>
      </c>
      <c r="M7" s="574"/>
      <c r="N7" s="577" t="s">
        <v>64</v>
      </c>
      <c r="O7" s="578" t="s">
        <v>65</v>
      </c>
      <c r="P7" s="576" t="s">
        <v>364</v>
      </c>
      <c r="Q7" s="576"/>
      <c r="R7" s="374" t="s">
        <v>64</v>
      </c>
      <c r="S7" s="573" t="s">
        <v>65</v>
      </c>
      <c r="T7" s="574" t="s">
        <v>364</v>
      </c>
      <c r="U7" s="574"/>
    </row>
    <row r="8" s="202" customFormat="true" ht="42.95" hidden="false" customHeight="true" outlineLevel="0" collapsed="false">
      <c r="A8" s="475"/>
      <c r="B8" s="374"/>
      <c r="C8" s="573"/>
      <c r="D8" s="506" t="s">
        <v>64</v>
      </c>
      <c r="E8" s="299" t="s">
        <v>65</v>
      </c>
      <c r="F8" s="493"/>
      <c r="G8" s="575"/>
      <c r="H8" s="506" t="s">
        <v>64</v>
      </c>
      <c r="I8" s="490" t="s">
        <v>65</v>
      </c>
      <c r="J8" s="374"/>
      <c r="K8" s="573"/>
      <c r="L8" s="506" t="s">
        <v>64</v>
      </c>
      <c r="M8" s="299" t="s">
        <v>65</v>
      </c>
      <c r="N8" s="577"/>
      <c r="O8" s="578"/>
      <c r="P8" s="506" t="s">
        <v>64</v>
      </c>
      <c r="Q8" s="490" t="s">
        <v>65</v>
      </c>
      <c r="R8" s="374"/>
      <c r="S8" s="573"/>
      <c r="T8" s="506" t="s">
        <v>64</v>
      </c>
      <c r="U8" s="299" t="s">
        <v>65</v>
      </c>
    </row>
    <row r="9" s="202" customFormat="true" ht="12.75" hidden="false" customHeight="false" outlineLevel="0" collapsed="false">
      <c r="A9" s="434" t="s">
        <v>210</v>
      </c>
      <c r="B9" s="435" t="n">
        <v>987189</v>
      </c>
      <c r="C9" s="435" t="n">
        <v>4342</v>
      </c>
      <c r="D9" s="435" t="n">
        <v>91827</v>
      </c>
      <c r="E9" s="435" t="n">
        <v>18</v>
      </c>
      <c r="F9" s="435" t="n">
        <v>1047810</v>
      </c>
      <c r="G9" s="435" t="n">
        <v>3233</v>
      </c>
      <c r="H9" s="435" t="n">
        <v>115193</v>
      </c>
      <c r="I9" s="435" t="n">
        <v>49</v>
      </c>
      <c r="J9" s="435" t="n">
        <v>1691897</v>
      </c>
      <c r="K9" s="435" t="n">
        <v>3466</v>
      </c>
      <c r="L9" s="435" t="n">
        <v>112590</v>
      </c>
      <c r="M9" s="435" t="n">
        <v>134</v>
      </c>
      <c r="N9" s="435" t="n">
        <v>1951879</v>
      </c>
      <c r="O9" s="435" t="n">
        <v>2017</v>
      </c>
      <c r="P9" s="435" t="n">
        <v>157554</v>
      </c>
      <c r="Q9" s="435" t="n">
        <v>52</v>
      </c>
      <c r="R9" s="435" t="n">
        <v>1520408</v>
      </c>
      <c r="S9" s="435" t="n">
        <v>5316</v>
      </c>
      <c r="T9" s="435" t="n">
        <v>116224</v>
      </c>
      <c r="U9" s="437" t="n">
        <v>14</v>
      </c>
    </row>
    <row r="10" s="202" customFormat="true" ht="25.5" hidden="false" customHeight="false" outlineLevel="0" collapsed="false">
      <c r="A10" s="438" t="s">
        <v>211</v>
      </c>
      <c r="B10" s="439" t="n">
        <v>347634</v>
      </c>
      <c r="C10" s="439" t="n">
        <v>3453</v>
      </c>
      <c r="D10" s="439" t="n">
        <v>36960</v>
      </c>
      <c r="E10" s="439" t="n">
        <v>18</v>
      </c>
      <c r="F10" s="439" t="n">
        <v>378771</v>
      </c>
      <c r="G10" s="439" t="n">
        <v>2571</v>
      </c>
      <c r="H10" s="439" t="n">
        <v>46617</v>
      </c>
      <c r="I10" s="439" t="n">
        <v>49</v>
      </c>
      <c r="J10" s="439" t="n">
        <v>623495</v>
      </c>
      <c r="K10" s="439" t="n">
        <v>2990</v>
      </c>
      <c r="L10" s="439" t="n">
        <v>45730</v>
      </c>
      <c r="M10" s="439" t="n">
        <v>134</v>
      </c>
      <c r="N10" s="439" t="n">
        <v>709704</v>
      </c>
      <c r="O10" s="439" t="n">
        <v>1616</v>
      </c>
      <c r="P10" s="439" t="n">
        <v>61238</v>
      </c>
      <c r="Q10" s="439" t="n">
        <v>52</v>
      </c>
      <c r="R10" s="439" t="n">
        <v>544389</v>
      </c>
      <c r="S10" s="439" t="n">
        <v>4749</v>
      </c>
      <c r="T10" s="439" t="n">
        <v>39608</v>
      </c>
      <c r="U10" s="441" t="n">
        <v>13</v>
      </c>
    </row>
    <row r="11" s="202" customFormat="true" ht="12.75" hidden="false" customHeight="false" outlineLevel="0" collapsed="false">
      <c r="A11" s="442" t="s">
        <v>212</v>
      </c>
      <c r="B11" s="443" t="n">
        <v>6100</v>
      </c>
      <c r="C11" s="443" t="n">
        <v>4</v>
      </c>
      <c r="D11" s="443" t="n">
        <v>540</v>
      </c>
      <c r="E11" s="443" t="n">
        <v>0</v>
      </c>
      <c r="F11" s="443" t="n">
        <v>6248</v>
      </c>
      <c r="G11" s="443" t="n">
        <v>2</v>
      </c>
      <c r="H11" s="443" t="n">
        <v>700</v>
      </c>
      <c r="I11" s="443" t="n">
        <v>0</v>
      </c>
      <c r="J11" s="443" t="n">
        <v>9939</v>
      </c>
      <c r="K11" s="443" t="n">
        <v>0</v>
      </c>
      <c r="L11" s="443" t="n">
        <v>714</v>
      </c>
      <c r="M11" s="443" t="n">
        <v>0</v>
      </c>
      <c r="N11" s="443" t="n">
        <v>12126</v>
      </c>
      <c r="O11" s="443" t="n">
        <v>2</v>
      </c>
      <c r="P11" s="443" t="n">
        <v>1008</v>
      </c>
      <c r="Q11" s="443" t="n">
        <v>0</v>
      </c>
      <c r="R11" s="443" t="n">
        <v>9505</v>
      </c>
      <c r="S11" s="443" t="n">
        <v>1</v>
      </c>
      <c r="T11" s="443" t="n">
        <v>853</v>
      </c>
      <c r="U11" s="445" t="n">
        <v>0</v>
      </c>
    </row>
    <row r="12" s="202" customFormat="true" ht="12.75" hidden="false" customHeight="false" outlineLevel="0" collapsed="false">
      <c r="A12" s="442" t="s">
        <v>213</v>
      </c>
      <c r="B12" s="443" t="n">
        <v>4936</v>
      </c>
      <c r="C12" s="443" t="n">
        <v>1</v>
      </c>
      <c r="D12" s="443" t="n">
        <v>463</v>
      </c>
      <c r="E12" s="443" t="n">
        <v>0</v>
      </c>
      <c r="F12" s="443" t="n">
        <v>5404</v>
      </c>
      <c r="G12" s="443" t="n">
        <v>0</v>
      </c>
      <c r="H12" s="443" t="n">
        <v>556</v>
      </c>
      <c r="I12" s="443" t="n">
        <v>0</v>
      </c>
      <c r="J12" s="443" t="n">
        <v>8229</v>
      </c>
      <c r="K12" s="443" t="n">
        <v>13</v>
      </c>
      <c r="L12" s="443" t="n">
        <v>509</v>
      </c>
      <c r="M12" s="443" t="n">
        <v>0</v>
      </c>
      <c r="N12" s="443" t="n">
        <v>9502</v>
      </c>
      <c r="O12" s="443" t="n">
        <v>0</v>
      </c>
      <c r="P12" s="443" t="n">
        <v>754</v>
      </c>
      <c r="Q12" s="443" t="n">
        <v>0</v>
      </c>
      <c r="R12" s="443" t="n">
        <v>7397</v>
      </c>
      <c r="S12" s="443" t="n">
        <v>0</v>
      </c>
      <c r="T12" s="443" t="n">
        <v>663</v>
      </c>
      <c r="U12" s="445" t="n">
        <v>0</v>
      </c>
    </row>
    <row r="13" s="202" customFormat="true" ht="12.75" hidden="false" customHeight="false" outlineLevel="0" collapsed="false">
      <c r="A13" s="442" t="s">
        <v>214</v>
      </c>
      <c r="B13" s="443" t="n">
        <v>6379</v>
      </c>
      <c r="C13" s="443" t="n">
        <v>0</v>
      </c>
      <c r="D13" s="443" t="n">
        <v>593</v>
      </c>
      <c r="E13" s="443" t="n">
        <v>0</v>
      </c>
      <c r="F13" s="443" t="n">
        <v>6363</v>
      </c>
      <c r="G13" s="443" t="n">
        <v>2</v>
      </c>
      <c r="H13" s="443" t="n">
        <v>652</v>
      </c>
      <c r="I13" s="443" t="n">
        <v>0</v>
      </c>
      <c r="J13" s="443" t="n">
        <v>10192</v>
      </c>
      <c r="K13" s="443" t="n">
        <v>1</v>
      </c>
      <c r="L13" s="443" t="n">
        <v>669</v>
      </c>
      <c r="M13" s="443" t="n">
        <v>0</v>
      </c>
      <c r="N13" s="443" t="n">
        <v>12512</v>
      </c>
      <c r="O13" s="443" t="n">
        <v>5</v>
      </c>
      <c r="P13" s="443" t="n">
        <v>1161</v>
      </c>
      <c r="Q13" s="443" t="n">
        <v>0</v>
      </c>
      <c r="R13" s="443" t="n">
        <v>9692</v>
      </c>
      <c r="S13" s="443" t="n">
        <v>0</v>
      </c>
      <c r="T13" s="443" t="n">
        <v>921</v>
      </c>
      <c r="U13" s="445" t="n">
        <v>0</v>
      </c>
    </row>
    <row r="14" s="202" customFormat="true" ht="12.75" hidden="false" customHeight="false" outlineLevel="0" collapsed="false">
      <c r="A14" s="442" t="s">
        <v>215</v>
      </c>
      <c r="B14" s="443" t="n">
        <v>11199</v>
      </c>
      <c r="C14" s="443" t="n">
        <v>2</v>
      </c>
      <c r="D14" s="443" t="n">
        <v>964</v>
      </c>
      <c r="E14" s="443" t="n">
        <v>0</v>
      </c>
      <c r="F14" s="443" t="n">
        <v>12381</v>
      </c>
      <c r="G14" s="443" t="n">
        <v>8</v>
      </c>
      <c r="H14" s="443" t="n">
        <v>1366</v>
      </c>
      <c r="I14" s="443" t="n">
        <v>0</v>
      </c>
      <c r="J14" s="443" t="n">
        <v>20764</v>
      </c>
      <c r="K14" s="443" t="n">
        <v>14</v>
      </c>
      <c r="L14" s="443" t="n">
        <v>1167</v>
      </c>
      <c r="M14" s="443" t="n">
        <v>0</v>
      </c>
      <c r="N14" s="443" t="n">
        <v>23281</v>
      </c>
      <c r="O14" s="443" t="n">
        <v>6</v>
      </c>
      <c r="P14" s="443" t="n">
        <v>1942</v>
      </c>
      <c r="Q14" s="443" t="n">
        <v>0</v>
      </c>
      <c r="R14" s="443" t="n">
        <v>18250</v>
      </c>
      <c r="S14" s="443" t="n">
        <v>1</v>
      </c>
      <c r="T14" s="443" t="n">
        <v>1521</v>
      </c>
      <c r="U14" s="445" t="n">
        <v>0</v>
      </c>
    </row>
    <row r="15" s="202" customFormat="true" ht="12.75" hidden="false" customHeight="false" outlineLevel="0" collapsed="false">
      <c r="A15" s="442" t="s">
        <v>216</v>
      </c>
      <c r="B15" s="443" t="n">
        <v>3781</v>
      </c>
      <c r="C15" s="443" t="n">
        <v>0</v>
      </c>
      <c r="D15" s="443" t="n">
        <v>343</v>
      </c>
      <c r="E15" s="443" t="n">
        <v>0</v>
      </c>
      <c r="F15" s="443" t="n">
        <v>3846</v>
      </c>
      <c r="G15" s="443" t="n">
        <v>0</v>
      </c>
      <c r="H15" s="443" t="n">
        <v>382</v>
      </c>
      <c r="I15" s="443" t="n">
        <v>0</v>
      </c>
      <c r="J15" s="443" t="n">
        <v>5696</v>
      </c>
      <c r="K15" s="443" t="n">
        <v>0</v>
      </c>
      <c r="L15" s="443" t="n">
        <v>446</v>
      </c>
      <c r="M15" s="443" t="n">
        <v>0</v>
      </c>
      <c r="N15" s="443" t="n">
        <v>7170</v>
      </c>
      <c r="O15" s="443" t="n">
        <v>0</v>
      </c>
      <c r="P15" s="443" t="n">
        <v>751</v>
      </c>
      <c r="Q15" s="443" t="n">
        <v>0</v>
      </c>
      <c r="R15" s="443" t="n">
        <v>5893</v>
      </c>
      <c r="S15" s="443" t="n">
        <v>1</v>
      </c>
      <c r="T15" s="443" t="n">
        <v>600</v>
      </c>
      <c r="U15" s="445" t="n">
        <v>0</v>
      </c>
    </row>
    <row r="16" s="202" customFormat="true" ht="12.75" hidden="false" customHeight="false" outlineLevel="0" collapsed="false">
      <c r="A16" s="442" t="s">
        <v>217</v>
      </c>
      <c r="B16" s="443" t="n">
        <v>7215</v>
      </c>
      <c r="C16" s="443" t="n">
        <v>34</v>
      </c>
      <c r="D16" s="443" t="n">
        <v>628</v>
      </c>
      <c r="E16" s="443" t="n">
        <v>0</v>
      </c>
      <c r="F16" s="443" t="n">
        <v>7177</v>
      </c>
      <c r="G16" s="443" t="n">
        <v>11</v>
      </c>
      <c r="H16" s="443" t="n">
        <v>656</v>
      </c>
      <c r="I16" s="443" t="n">
        <v>0</v>
      </c>
      <c r="J16" s="443" t="n">
        <v>11041</v>
      </c>
      <c r="K16" s="443" t="n">
        <v>13</v>
      </c>
      <c r="L16" s="443" t="n">
        <v>587</v>
      </c>
      <c r="M16" s="443" t="n">
        <v>0</v>
      </c>
      <c r="N16" s="443" t="n">
        <v>13421</v>
      </c>
      <c r="O16" s="443" t="n">
        <v>1</v>
      </c>
      <c r="P16" s="443" t="n">
        <v>1178</v>
      </c>
      <c r="Q16" s="443" t="n">
        <v>0</v>
      </c>
      <c r="R16" s="443" t="n">
        <v>10037</v>
      </c>
      <c r="S16" s="443" t="n">
        <v>1</v>
      </c>
      <c r="T16" s="443" t="n">
        <v>745</v>
      </c>
      <c r="U16" s="445" t="n">
        <v>0</v>
      </c>
    </row>
    <row r="17" s="202" customFormat="true" ht="12.75" hidden="false" customHeight="false" outlineLevel="0" collapsed="false">
      <c r="A17" s="442" t="s">
        <v>218</v>
      </c>
      <c r="B17" s="443" t="n">
        <v>2668</v>
      </c>
      <c r="C17" s="443" t="n">
        <v>0</v>
      </c>
      <c r="D17" s="443" t="n">
        <v>256</v>
      </c>
      <c r="E17" s="443" t="n">
        <v>0</v>
      </c>
      <c r="F17" s="443" t="n">
        <v>2749</v>
      </c>
      <c r="G17" s="443" t="n">
        <v>2</v>
      </c>
      <c r="H17" s="443" t="n">
        <v>310</v>
      </c>
      <c r="I17" s="443" t="n">
        <v>0</v>
      </c>
      <c r="J17" s="443" t="n">
        <v>4180</v>
      </c>
      <c r="K17" s="443" t="n">
        <v>0</v>
      </c>
      <c r="L17" s="443" t="n">
        <v>308</v>
      </c>
      <c r="M17" s="443" t="n">
        <v>0</v>
      </c>
      <c r="N17" s="443" t="n">
        <v>5423</v>
      </c>
      <c r="O17" s="443" t="n">
        <v>0</v>
      </c>
      <c r="P17" s="443" t="n">
        <v>507</v>
      </c>
      <c r="Q17" s="443" t="n">
        <v>0</v>
      </c>
      <c r="R17" s="443" t="n">
        <v>4168</v>
      </c>
      <c r="S17" s="443" t="n">
        <v>0</v>
      </c>
      <c r="T17" s="443" t="n">
        <v>380</v>
      </c>
      <c r="U17" s="445" t="n">
        <v>0</v>
      </c>
    </row>
    <row r="18" s="202" customFormat="true" ht="12.75" hidden="false" customHeight="false" outlineLevel="0" collapsed="false">
      <c r="A18" s="442" t="s">
        <v>219</v>
      </c>
      <c r="B18" s="443" t="n">
        <v>4840</v>
      </c>
      <c r="C18" s="443" t="n">
        <v>0</v>
      </c>
      <c r="D18" s="443" t="n">
        <v>420</v>
      </c>
      <c r="E18" s="443" t="n">
        <v>0</v>
      </c>
      <c r="F18" s="443" t="n">
        <v>5138</v>
      </c>
      <c r="G18" s="443" t="n">
        <v>6</v>
      </c>
      <c r="H18" s="443" t="n">
        <v>599</v>
      </c>
      <c r="I18" s="443" t="n">
        <v>0</v>
      </c>
      <c r="J18" s="443" t="n">
        <v>7984</v>
      </c>
      <c r="K18" s="443" t="n">
        <v>0</v>
      </c>
      <c r="L18" s="443" t="n">
        <v>578</v>
      </c>
      <c r="M18" s="443" t="n">
        <v>0</v>
      </c>
      <c r="N18" s="443" t="n">
        <v>9111</v>
      </c>
      <c r="O18" s="443" t="n">
        <v>0</v>
      </c>
      <c r="P18" s="443" t="n">
        <v>818</v>
      </c>
      <c r="Q18" s="443" t="n">
        <v>0</v>
      </c>
      <c r="R18" s="443" t="n">
        <v>6975</v>
      </c>
      <c r="S18" s="443" t="n">
        <v>0</v>
      </c>
      <c r="T18" s="443" t="n">
        <v>797</v>
      </c>
      <c r="U18" s="445" t="n">
        <v>0</v>
      </c>
    </row>
    <row r="19" s="202" customFormat="true" ht="12.75" hidden="false" customHeight="false" outlineLevel="0" collapsed="false">
      <c r="A19" s="442" t="s">
        <v>220</v>
      </c>
      <c r="B19" s="443" t="n">
        <v>4830</v>
      </c>
      <c r="C19" s="443" t="n">
        <v>0</v>
      </c>
      <c r="D19" s="443" t="n">
        <v>365</v>
      </c>
      <c r="E19" s="443" t="n">
        <v>0</v>
      </c>
      <c r="F19" s="443" t="n">
        <v>4988</v>
      </c>
      <c r="G19" s="443" t="n">
        <v>0</v>
      </c>
      <c r="H19" s="443" t="n">
        <v>499</v>
      </c>
      <c r="I19" s="443" t="n">
        <v>0</v>
      </c>
      <c r="J19" s="443" t="n">
        <v>7575</v>
      </c>
      <c r="K19" s="443" t="n">
        <v>2</v>
      </c>
      <c r="L19" s="443" t="n">
        <v>496</v>
      </c>
      <c r="M19" s="443" t="n">
        <v>0</v>
      </c>
      <c r="N19" s="443" t="n">
        <v>9361</v>
      </c>
      <c r="O19" s="443" t="n">
        <v>1</v>
      </c>
      <c r="P19" s="443" t="n">
        <v>788</v>
      </c>
      <c r="Q19" s="443" t="n">
        <v>0</v>
      </c>
      <c r="R19" s="443" t="n">
        <v>7296</v>
      </c>
      <c r="S19" s="443" t="n">
        <v>1</v>
      </c>
      <c r="T19" s="443" t="n">
        <v>581</v>
      </c>
      <c r="U19" s="445" t="n">
        <v>0</v>
      </c>
    </row>
    <row r="20" s="202" customFormat="true" ht="12.75" hidden="false" customHeight="false" outlineLevel="0" collapsed="false">
      <c r="A20" s="442" t="s">
        <v>221</v>
      </c>
      <c r="B20" s="443" t="n">
        <v>93501</v>
      </c>
      <c r="C20" s="443" t="n">
        <v>1199</v>
      </c>
      <c r="D20" s="443" t="n">
        <v>8759</v>
      </c>
      <c r="E20" s="443" t="n">
        <v>0</v>
      </c>
      <c r="F20" s="443" t="n">
        <v>100649</v>
      </c>
      <c r="G20" s="443" t="n">
        <v>458</v>
      </c>
      <c r="H20" s="443" t="n">
        <v>11128</v>
      </c>
      <c r="I20" s="443" t="n">
        <v>0</v>
      </c>
      <c r="J20" s="443" t="n">
        <v>164281</v>
      </c>
      <c r="K20" s="443" t="n">
        <v>374</v>
      </c>
      <c r="L20" s="443" t="n">
        <v>10430</v>
      </c>
      <c r="M20" s="443" t="n">
        <v>0</v>
      </c>
      <c r="N20" s="443" t="n">
        <v>183955</v>
      </c>
      <c r="O20" s="443" t="n">
        <v>363</v>
      </c>
      <c r="P20" s="443" t="n">
        <v>13615</v>
      </c>
      <c r="Q20" s="443" t="n">
        <v>0</v>
      </c>
      <c r="R20" s="443" t="n">
        <v>134702</v>
      </c>
      <c r="S20" s="443" t="n">
        <v>299</v>
      </c>
      <c r="T20" s="443" t="n">
        <v>8530</v>
      </c>
      <c r="U20" s="445" t="n">
        <v>0</v>
      </c>
    </row>
    <row r="21" s="202" customFormat="true" ht="12.75" hidden="false" customHeight="false" outlineLevel="0" collapsed="false">
      <c r="A21" s="442" t="s">
        <v>222</v>
      </c>
      <c r="B21" s="443" t="n">
        <v>3933</v>
      </c>
      <c r="C21" s="443" t="n">
        <v>3</v>
      </c>
      <c r="D21" s="443" t="n">
        <v>379</v>
      </c>
      <c r="E21" s="443" t="n">
        <v>0</v>
      </c>
      <c r="F21" s="443" t="n">
        <v>4052</v>
      </c>
      <c r="G21" s="443" t="n">
        <v>3</v>
      </c>
      <c r="H21" s="443" t="n">
        <v>413</v>
      </c>
      <c r="I21" s="443" t="n">
        <v>0</v>
      </c>
      <c r="J21" s="443" t="n">
        <v>6498</v>
      </c>
      <c r="K21" s="443" t="n">
        <v>3</v>
      </c>
      <c r="L21" s="443" t="n">
        <v>469</v>
      </c>
      <c r="M21" s="443" t="n">
        <v>0</v>
      </c>
      <c r="N21" s="443" t="n">
        <v>7323</v>
      </c>
      <c r="O21" s="443" t="n">
        <v>1</v>
      </c>
      <c r="P21" s="443" t="n">
        <v>632</v>
      </c>
      <c r="Q21" s="443" t="n">
        <v>0</v>
      </c>
      <c r="R21" s="443" t="n">
        <v>5445</v>
      </c>
      <c r="S21" s="443" t="n">
        <v>0</v>
      </c>
      <c r="T21" s="443" t="n">
        <v>407</v>
      </c>
      <c r="U21" s="445" t="n">
        <v>0</v>
      </c>
    </row>
    <row r="22" s="202" customFormat="true" ht="12.75" hidden="false" customHeight="false" outlineLevel="0" collapsed="false">
      <c r="A22" s="442" t="s">
        <v>223</v>
      </c>
      <c r="B22" s="443" t="n">
        <v>6319</v>
      </c>
      <c r="C22" s="443" t="n">
        <v>2</v>
      </c>
      <c r="D22" s="443" t="n">
        <v>579</v>
      </c>
      <c r="E22" s="443" t="n">
        <v>0</v>
      </c>
      <c r="F22" s="443" t="n">
        <v>6807</v>
      </c>
      <c r="G22" s="443" t="n">
        <v>3</v>
      </c>
      <c r="H22" s="443" t="n">
        <v>645</v>
      </c>
      <c r="I22" s="443" t="n">
        <v>0</v>
      </c>
      <c r="J22" s="443" t="n">
        <v>10390</v>
      </c>
      <c r="K22" s="443" t="n">
        <v>11</v>
      </c>
      <c r="L22" s="443" t="n">
        <v>662</v>
      </c>
      <c r="M22" s="443" t="n">
        <v>0</v>
      </c>
      <c r="N22" s="443" t="n">
        <v>11999</v>
      </c>
      <c r="O22" s="443" t="n">
        <v>1</v>
      </c>
      <c r="P22" s="443" t="n">
        <v>862</v>
      </c>
      <c r="Q22" s="443" t="n">
        <v>0</v>
      </c>
      <c r="R22" s="443" t="n">
        <v>9491</v>
      </c>
      <c r="S22" s="443" t="n">
        <v>3</v>
      </c>
      <c r="T22" s="443" t="n">
        <v>759</v>
      </c>
      <c r="U22" s="445" t="n">
        <v>0</v>
      </c>
    </row>
    <row r="23" s="202" customFormat="true" ht="12.75" hidden="false" customHeight="false" outlineLevel="0" collapsed="false">
      <c r="A23" s="442" t="s">
        <v>224</v>
      </c>
      <c r="B23" s="443" t="n">
        <v>4810</v>
      </c>
      <c r="C23" s="443" t="n">
        <v>3</v>
      </c>
      <c r="D23" s="443" t="n">
        <v>383</v>
      </c>
      <c r="E23" s="443" t="n">
        <v>0</v>
      </c>
      <c r="F23" s="443" t="n">
        <v>5211</v>
      </c>
      <c r="G23" s="443" t="n">
        <v>5</v>
      </c>
      <c r="H23" s="443" t="n">
        <v>594</v>
      </c>
      <c r="I23" s="443" t="n">
        <v>0</v>
      </c>
      <c r="J23" s="443" t="n">
        <v>7291</v>
      </c>
      <c r="K23" s="443" t="n">
        <v>3</v>
      </c>
      <c r="L23" s="443" t="n">
        <v>443</v>
      </c>
      <c r="M23" s="443" t="n">
        <v>0</v>
      </c>
      <c r="N23" s="443" t="n">
        <v>8273</v>
      </c>
      <c r="O23" s="443" t="n">
        <v>0</v>
      </c>
      <c r="P23" s="443" t="n">
        <v>674</v>
      </c>
      <c r="Q23" s="443" t="n">
        <v>0</v>
      </c>
      <c r="R23" s="443" t="n">
        <v>6226</v>
      </c>
      <c r="S23" s="443" t="n">
        <v>3</v>
      </c>
      <c r="T23" s="443" t="n">
        <v>510</v>
      </c>
      <c r="U23" s="445" t="n">
        <v>0</v>
      </c>
    </row>
    <row r="24" s="202" customFormat="true" ht="12.75" hidden="false" customHeight="false" outlineLevel="0" collapsed="false">
      <c r="A24" s="442" t="s">
        <v>225</v>
      </c>
      <c r="B24" s="443" t="n">
        <v>3907</v>
      </c>
      <c r="C24" s="443" t="n">
        <v>1</v>
      </c>
      <c r="D24" s="443" t="n">
        <v>398</v>
      </c>
      <c r="E24" s="443" t="n">
        <v>0</v>
      </c>
      <c r="F24" s="443" t="n">
        <v>4178</v>
      </c>
      <c r="G24" s="443" t="n">
        <v>1</v>
      </c>
      <c r="H24" s="443" t="n">
        <v>378</v>
      </c>
      <c r="I24" s="443" t="n">
        <v>0</v>
      </c>
      <c r="J24" s="443" t="n">
        <v>6389</v>
      </c>
      <c r="K24" s="443" t="n">
        <v>2</v>
      </c>
      <c r="L24" s="443" t="n">
        <v>400</v>
      </c>
      <c r="M24" s="443" t="n">
        <v>0</v>
      </c>
      <c r="N24" s="443" t="n">
        <v>7427</v>
      </c>
      <c r="O24" s="443" t="n">
        <v>0</v>
      </c>
      <c r="P24" s="443" t="n">
        <v>566</v>
      </c>
      <c r="Q24" s="443" t="n">
        <v>0</v>
      </c>
      <c r="R24" s="443" t="n">
        <v>5895</v>
      </c>
      <c r="S24" s="443" t="n">
        <v>0</v>
      </c>
      <c r="T24" s="443" t="n">
        <v>462</v>
      </c>
      <c r="U24" s="445" t="n">
        <v>0</v>
      </c>
    </row>
    <row r="25" s="202" customFormat="true" ht="12.75" hidden="false" customHeight="false" outlineLevel="0" collapsed="false">
      <c r="A25" s="442" t="s">
        <v>226</v>
      </c>
      <c r="B25" s="443" t="n">
        <v>7044</v>
      </c>
      <c r="C25" s="443" t="n">
        <v>11</v>
      </c>
      <c r="D25" s="443" t="n">
        <v>536</v>
      </c>
      <c r="E25" s="443" t="n">
        <v>0</v>
      </c>
      <c r="F25" s="443" t="n">
        <v>6940</v>
      </c>
      <c r="G25" s="443" t="n">
        <v>11</v>
      </c>
      <c r="H25" s="443" t="n">
        <v>635</v>
      </c>
      <c r="I25" s="443" t="n">
        <v>0</v>
      </c>
      <c r="J25" s="443" t="n">
        <v>11752</v>
      </c>
      <c r="K25" s="443" t="n">
        <v>1</v>
      </c>
      <c r="L25" s="443" t="n">
        <v>653</v>
      </c>
      <c r="M25" s="443" t="n">
        <v>0</v>
      </c>
      <c r="N25" s="443" t="n">
        <v>13479</v>
      </c>
      <c r="O25" s="443" t="n">
        <v>2</v>
      </c>
      <c r="P25" s="443" t="n">
        <v>1000</v>
      </c>
      <c r="Q25" s="443" t="n">
        <v>0</v>
      </c>
      <c r="R25" s="443" t="n">
        <v>10471</v>
      </c>
      <c r="S25" s="443" t="n">
        <v>0</v>
      </c>
      <c r="T25" s="443" t="n">
        <v>1006</v>
      </c>
      <c r="U25" s="445" t="n">
        <v>0</v>
      </c>
    </row>
    <row r="26" s="202" customFormat="true" ht="12.75" hidden="false" customHeight="false" outlineLevel="0" collapsed="false">
      <c r="A26" s="442" t="s">
        <v>227</v>
      </c>
      <c r="B26" s="443" t="n">
        <v>8328</v>
      </c>
      <c r="C26" s="443" t="n">
        <v>4</v>
      </c>
      <c r="D26" s="443" t="n">
        <v>813</v>
      </c>
      <c r="E26" s="443" t="n">
        <v>0</v>
      </c>
      <c r="F26" s="443" t="n">
        <v>8437</v>
      </c>
      <c r="G26" s="443" t="n">
        <v>9</v>
      </c>
      <c r="H26" s="443" t="n">
        <v>966</v>
      </c>
      <c r="I26" s="443" t="n">
        <v>0</v>
      </c>
      <c r="J26" s="443" t="n">
        <v>13221</v>
      </c>
      <c r="K26" s="443" t="n">
        <v>16</v>
      </c>
      <c r="L26" s="443" t="n">
        <v>899</v>
      </c>
      <c r="M26" s="443" t="n">
        <v>0</v>
      </c>
      <c r="N26" s="443" t="n">
        <v>14916</v>
      </c>
      <c r="O26" s="443" t="n">
        <v>1</v>
      </c>
      <c r="P26" s="443" t="n">
        <v>1186</v>
      </c>
      <c r="Q26" s="443" t="n">
        <v>0</v>
      </c>
      <c r="R26" s="443" t="n">
        <v>11718</v>
      </c>
      <c r="S26" s="443" t="n">
        <v>5</v>
      </c>
      <c r="T26" s="443" t="n">
        <v>929</v>
      </c>
      <c r="U26" s="445" t="n">
        <v>0</v>
      </c>
    </row>
    <row r="27" s="202" customFormat="true" ht="12.75" hidden="false" customHeight="false" outlineLevel="0" collapsed="false">
      <c r="A27" s="442" t="s">
        <v>228</v>
      </c>
      <c r="B27" s="443" t="n">
        <v>6401</v>
      </c>
      <c r="C27" s="443" t="n">
        <v>8</v>
      </c>
      <c r="D27" s="443" t="n">
        <v>587</v>
      </c>
      <c r="E27" s="443" t="n">
        <v>0</v>
      </c>
      <c r="F27" s="443" t="n">
        <v>6435</v>
      </c>
      <c r="G27" s="443" t="n">
        <v>9</v>
      </c>
      <c r="H27" s="443" t="n">
        <v>688</v>
      </c>
      <c r="I27" s="443" t="n">
        <v>0</v>
      </c>
      <c r="J27" s="443" t="n">
        <v>9715</v>
      </c>
      <c r="K27" s="443" t="n">
        <v>1</v>
      </c>
      <c r="L27" s="443" t="n">
        <v>670</v>
      </c>
      <c r="M27" s="443" t="n">
        <v>0</v>
      </c>
      <c r="N27" s="443" t="n">
        <v>11481</v>
      </c>
      <c r="O27" s="443" t="n">
        <v>0</v>
      </c>
      <c r="P27" s="443" t="n">
        <v>998</v>
      </c>
      <c r="Q27" s="443" t="n">
        <v>0</v>
      </c>
      <c r="R27" s="443" t="n">
        <v>9024</v>
      </c>
      <c r="S27" s="443" t="n">
        <v>0</v>
      </c>
      <c r="T27" s="443" t="n">
        <v>802</v>
      </c>
      <c r="U27" s="445" t="n">
        <v>0</v>
      </c>
    </row>
    <row r="28" s="202" customFormat="true" ht="12.75" hidden="false" customHeight="false" outlineLevel="0" collapsed="false">
      <c r="A28" s="442" t="s">
        <v>229</v>
      </c>
      <c r="B28" s="443" t="n">
        <v>161440</v>
      </c>
      <c r="C28" s="443" t="n">
        <v>2180</v>
      </c>
      <c r="D28" s="443" t="n">
        <v>19955</v>
      </c>
      <c r="E28" s="443" t="n">
        <v>17</v>
      </c>
      <c r="F28" s="443" t="n">
        <v>181768</v>
      </c>
      <c r="G28" s="443" t="n">
        <v>2039</v>
      </c>
      <c r="H28" s="443" t="n">
        <v>25452</v>
      </c>
      <c r="I28" s="443" t="n">
        <v>49</v>
      </c>
      <c r="J28" s="443" t="n">
        <v>308357</v>
      </c>
      <c r="K28" s="443" t="n">
        <v>2536</v>
      </c>
      <c r="L28" s="443" t="n">
        <v>25632</v>
      </c>
      <c r="M28" s="443" t="n">
        <v>134</v>
      </c>
      <c r="N28" s="443" t="n">
        <v>348943</v>
      </c>
      <c r="O28" s="443" t="n">
        <v>1231</v>
      </c>
      <c r="P28" s="443" t="n">
        <v>32800</v>
      </c>
      <c r="Q28" s="443" t="n">
        <v>52</v>
      </c>
      <c r="R28" s="443" t="n">
        <v>272205</v>
      </c>
      <c r="S28" s="443" t="n">
        <v>4433</v>
      </c>
      <c r="T28" s="443" t="n">
        <v>19142</v>
      </c>
      <c r="U28" s="445" t="n">
        <v>13</v>
      </c>
    </row>
    <row r="29" s="202" customFormat="true" ht="25.5" hidden="false" customHeight="false" outlineLevel="0" collapsed="false">
      <c r="A29" s="438" t="s">
        <v>230</v>
      </c>
      <c r="B29" s="439" t="n">
        <v>128653</v>
      </c>
      <c r="C29" s="439" t="n">
        <v>554</v>
      </c>
      <c r="D29" s="439" t="n">
        <v>13158</v>
      </c>
      <c r="E29" s="439" t="n">
        <v>0</v>
      </c>
      <c r="F29" s="439" t="n">
        <v>139703</v>
      </c>
      <c r="G29" s="439" t="n">
        <v>332</v>
      </c>
      <c r="H29" s="439" t="n">
        <v>15191</v>
      </c>
      <c r="I29" s="439" t="n">
        <v>0</v>
      </c>
      <c r="J29" s="439" t="n">
        <v>226855</v>
      </c>
      <c r="K29" s="439" t="n">
        <v>244</v>
      </c>
      <c r="L29" s="439" t="n">
        <v>14554</v>
      </c>
      <c r="M29" s="439" t="n">
        <v>0</v>
      </c>
      <c r="N29" s="439" t="n">
        <v>251599</v>
      </c>
      <c r="O29" s="439" t="n">
        <v>271</v>
      </c>
      <c r="P29" s="439" t="n">
        <v>18574</v>
      </c>
      <c r="Q29" s="439" t="n">
        <v>0</v>
      </c>
      <c r="R29" s="439" t="n">
        <v>188707</v>
      </c>
      <c r="S29" s="439" t="n">
        <v>437</v>
      </c>
      <c r="T29" s="439" t="n">
        <v>12729</v>
      </c>
      <c r="U29" s="441" t="n">
        <v>0</v>
      </c>
    </row>
    <row r="30" s="202" customFormat="true" ht="12.75" hidden="false" customHeight="false" outlineLevel="0" collapsed="false">
      <c r="A30" s="442" t="s">
        <v>231</v>
      </c>
      <c r="B30" s="443" t="n">
        <v>4100</v>
      </c>
      <c r="C30" s="443" t="n">
        <v>0</v>
      </c>
      <c r="D30" s="443" t="n">
        <v>333</v>
      </c>
      <c r="E30" s="443" t="n">
        <v>0</v>
      </c>
      <c r="F30" s="443" t="n">
        <v>3894</v>
      </c>
      <c r="G30" s="443" t="n">
        <v>1</v>
      </c>
      <c r="H30" s="443" t="n">
        <v>390</v>
      </c>
      <c r="I30" s="443" t="n">
        <v>0</v>
      </c>
      <c r="J30" s="443" t="n">
        <v>6086</v>
      </c>
      <c r="K30" s="443" t="n">
        <v>4</v>
      </c>
      <c r="L30" s="443" t="n">
        <v>349</v>
      </c>
      <c r="M30" s="443" t="n">
        <v>0</v>
      </c>
      <c r="N30" s="443" t="n">
        <v>7028</v>
      </c>
      <c r="O30" s="443" t="n">
        <v>0</v>
      </c>
      <c r="P30" s="443" t="n">
        <v>503</v>
      </c>
      <c r="Q30" s="443" t="n">
        <v>0</v>
      </c>
      <c r="R30" s="443" t="n">
        <v>5342</v>
      </c>
      <c r="S30" s="443" t="n">
        <v>2</v>
      </c>
      <c r="T30" s="443" t="n">
        <v>458</v>
      </c>
      <c r="U30" s="445" t="n">
        <v>0</v>
      </c>
    </row>
    <row r="31" s="202" customFormat="true" ht="12.75" hidden="false" customHeight="false" outlineLevel="0" collapsed="false">
      <c r="A31" s="442" t="s">
        <v>232</v>
      </c>
      <c r="B31" s="443" t="n">
        <v>8048</v>
      </c>
      <c r="C31" s="443" t="n">
        <v>0</v>
      </c>
      <c r="D31" s="443" t="n">
        <v>515</v>
      </c>
      <c r="E31" s="443" t="n">
        <v>0</v>
      </c>
      <c r="F31" s="443" t="n">
        <v>7348</v>
      </c>
      <c r="G31" s="443" t="n">
        <v>3</v>
      </c>
      <c r="H31" s="443" t="n">
        <v>601</v>
      </c>
      <c r="I31" s="443" t="n">
        <v>0</v>
      </c>
      <c r="J31" s="443" t="n">
        <v>11051</v>
      </c>
      <c r="K31" s="443" t="n">
        <v>1</v>
      </c>
      <c r="L31" s="443" t="n">
        <v>686</v>
      </c>
      <c r="M31" s="443" t="n">
        <v>0</v>
      </c>
      <c r="N31" s="443" t="n">
        <v>12933</v>
      </c>
      <c r="O31" s="443" t="n">
        <v>0</v>
      </c>
      <c r="P31" s="443" t="n">
        <v>993</v>
      </c>
      <c r="Q31" s="443" t="n">
        <v>0</v>
      </c>
      <c r="R31" s="443" t="n">
        <v>9355</v>
      </c>
      <c r="S31" s="443" t="n">
        <v>0</v>
      </c>
      <c r="T31" s="443" t="n">
        <v>754</v>
      </c>
      <c r="U31" s="445" t="n">
        <v>0</v>
      </c>
    </row>
    <row r="32" s="202" customFormat="true" ht="12.75" hidden="false" customHeight="false" outlineLevel="0" collapsed="false">
      <c r="A32" s="442" t="s">
        <v>233</v>
      </c>
      <c r="B32" s="443" t="n">
        <v>9194</v>
      </c>
      <c r="C32" s="443" t="n">
        <v>9</v>
      </c>
      <c r="D32" s="443" t="n">
        <v>774</v>
      </c>
      <c r="E32" s="443" t="n">
        <v>0</v>
      </c>
      <c r="F32" s="443" t="n">
        <v>9142</v>
      </c>
      <c r="G32" s="443" t="n">
        <v>1</v>
      </c>
      <c r="H32" s="443" t="n">
        <v>989</v>
      </c>
      <c r="I32" s="443" t="n">
        <v>0</v>
      </c>
      <c r="J32" s="443" t="n">
        <v>14164</v>
      </c>
      <c r="K32" s="443" t="n">
        <v>5</v>
      </c>
      <c r="L32" s="443" t="n">
        <v>984</v>
      </c>
      <c r="M32" s="443" t="n">
        <v>0</v>
      </c>
      <c r="N32" s="443" t="n">
        <v>16202</v>
      </c>
      <c r="O32" s="443" t="n">
        <v>11</v>
      </c>
      <c r="P32" s="443" t="n">
        <v>1353</v>
      </c>
      <c r="Q32" s="443" t="n">
        <v>0</v>
      </c>
      <c r="R32" s="443" t="n">
        <v>12420</v>
      </c>
      <c r="S32" s="443" t="n">
        <v>4</v>
      </c>
      <c r="T32" s="443" t="n">
        <v>1044</v>
      </c>
      <c r="U32" s="445" t="n">
        <v>0</v>
      </c>
    </row>
    <row r="33" s="202" customFormat="true" ht="25.5" hidden="false" customHeight="false" outlineLevel="0" collapsed="false">
      <c r="A33" s="442" t="s">
        <v>234</v>
      </c>
      <c r="B33" s="443" t="n">
        <v>428</v>
      </c>
      <c r="C33" s="443" t="n">
        <v>0</v>
      </c>
      <c r="D33" s="443" t="n">
        <v>17</v>
      </c>
      <c r="E33" s="443" t="n">
        <v>0</v>
      </c>
      <c r="F33" s="443" t="n">
        <v>405</v>
      </c>
      <c r="G33" s="443" t="n">
        <v>0</v>
      </c>
      <c r="H33" s="443" t="n">
        <v>22</v>
      </c>
      <c r="I33" s="443" t="n">
        <v>0</v>
      </c>
      <c r="J33" s="443" t="n">
        <v>572</v>
      </c>
      <c r="K33" s="443" t="n">
        <v>0</v>
      </c>
      <c r="L33" s="443" t="n">
        <v>36</v>
      </c>
      <c r="M33" s="443" t="n">
        <v>0</v>
      </c>
      <c r="N33" s="443" t="n">
        <v>616</v>
      </c>
      <c r="O33" s="443" t="n">
        <v>0</v>
      </c>
      <c r="P33" s="443" t="n">
        <v>37</v>
      </c>
      <c r="Q33" s="443" t="n">
        <v>0</v>
      </c>
      <c r="R33" s="443" t="n">
        <v>526</v>
      </c>
      <c r="S33" s="443" t="n">
        <v>0</v>
      </c>
      <c r="T33" s="443" t="n">
        <v>35</v>
      </c>
      <c r="U33" s="445" t="n">
        <v>0</v>
      </c>
    </row>
    <row r="34" s="202" customFormat="true" ht="12.75" hidden="false" customHeight="false" outlineLevel="0" collapsed="false">
      <c r="A34" s="442" t="s">
        <v>235</v>
      </c>
      <c r="B34" s="443" t="n">
        <v>7600</v>
      </c>
      <c r="C34" s="443" t="n">
        <v>0</v>
      </c>
      <c r="D34" s="443" t="n">
        <v>620</v>
      </c>
      <c r="E34" s="443" t="n">
        <v>0</v>
      </c>
      <c r="F34" s="443" t="n">
        <v>7402</v>
      </c>
      <c r="G34" s="443" t="n">
        <v>2</v>
      </c>
      <c r="H34" s="443" t="n">
        <v>1003</v>
      </c>
      <c r="I34" s="443" t="n">
        <v>0</v>
      </c>
      <c r="J34" s="443" t="n">
        <v>11838</v>
      </c>
      <c r="K34" s="443" t="n">
        <v>0</v>
      </c>
      <c r="L34" s="443" t="n">
        <v>822</v>
      </c>
      <c r="M34" s="443" t="n">
        <v>0</v>
      </c>
      <c r="N34" s="443" t="n">
        <v>12847</v>
      </c>
      <c r="O34" s="443" t="n">
        <v>0</v>
      </c>
      <c r="P34" s="443" t="n">
        <v>988</v>
      </c>
      <c r="Q34" s="443" t="n">
        <v>0</v>
      </c>
      <c r="R34" s="443" t="n">
        <v>9698</v>
      </c>
      <c r="S34" s="443" t="n">
        <v>0</v>
      </c>
      <c r="T34" s="443" t="n">
        <v>888</v>
      </c>
      <c r="U34" s="445" t="n">
        <v>0</v>
      </c>
    </row>
    <row r="35" s="202" customFormat="true" ht="12.75" hidden="false" customHeight="false" outlineLevel="0" collapsed="false">
      <c r="A35" s="442" t="s">
        <v>236</v>
      </c>
      <c r="B35" s="443" t="n">
        <v>4725</v>
      </c>
      <c r="C35" s="443" t="n">
        <v>68</v>
      </c>
      <c r="D35" s="443" t="n">
        <v>443</v>
      </c>
      <c r="E35" s="443" t="n">
        <v>0</v>
      </c>
      <c r="F35" s="443" t="n">
        <v>6334</v>
      </c>
      <c r="G35" s="443" t="n">
        <v>37</v>
      </c>
      <c r="H35" s="443" t="n">
        <v>723</v>
      </c>
      <c r="I35" s="443" t="n">
        <v>0</v>
      </c>
      <c r="J35" s="443" t="n">
        <v>10040</v>
      </c>
      <c r="K35" s="443" t="n">
        <v>22</v>
      </c>
      <c r="L35" s="443" t="n">
        <v>554</v>
      </c>
      <c r="M35" s="443" t="n">
        <v>0</v>
      </c>
      <c r="N35" s="443" t="n">
        <v>11626</v>
      </c>
      <c r="O35" s="443" t="n">
        <v>29</v>
      </c>
      <c r="P35" s="443" t="n">
        <v>847</v>
      </c>
      <c r="Q35" s="443" t="n">
        <v>0</v>
      </c>
      <c r="R35" s="443" t="n">
        <v>8436</v>
      </c>
      <c r="S35" s="443" t="n">
        <v>12</v>
      </c>
      <c r="T35" s="443" t="n">
        <v>571</v>
      </c>
      <c r="U35" s="445" t="n">
        <v>0</v>
      </c>
    </row>
    <row r="36" s="202" customFormat="true" ht="12.75" hidden="false" customHeight="false" outlineLevel="0" collapsed="false">
      <c r="A36" s="442" t="s">
        <v>237</v>
      </c>
      <c r="B36" s="443" t="n">
        <v>13961</v>
      </c>
      <c r="C36" s="443" t="n">
        <v>59</v>
      </c>
      <c r="D36" s="443" t="n">
        <v>1248</v>
      </c>
      <c r="E36" s="443" t="n">
        <v>0</v>
      </c>
      <c r="F36" s="443" t="n">
        <v>15402</v>
      </c>
      <c r="G36" s="443" t="n">
        <v>24</v>
      </c>
      <c r="H36" s="443" t="n">
        <v>1409</v>
      </c>
      <c r="I36" s="443" t="n">
        <v>0</v>
      </c>
      <c r="J36" s="443" t="n">
        <v>25839</v>
      </c>
      <c r="K36" s="443" t="n">
        <v>17</v>
      </c>
      <c r="L36" s="443" t="n">
        <v>1454</v>
      </c>
      <c r="M36" s="443" t="n">
        <v>0</v>
      </c>
      <c r="N36" s="443" t="n">
        <v>29141</v>
      </c>
      <c r="O36" s="443" t="n">
        <v>35</v>
      </c>
      <c r="P36" s="443" t="n">
        <v>1974</v>
      </c>
      <c r="Q36" s="443" t="n">
        <v>0</v>
      </c>
      <c r="R36" s="443" t="n">
        <v>21324</v>
      </c>
      <c r="S36" s="443" t="n">
        <v>38</v>
      </c>
      <c r="T36" s="443" t="n">
        <v>1288</v>
      </c>
      <c r="U36" s="445" t="n">
        <v>0</v>
      </c>
    </row>
    <row r="37" s="202" customFormat="true" ht="12.75" hidden="false" customHeight="false" outlineLevel="0" collapsed="false">
      <c r="A37" s="442" t="s">
        <v>238</v>
      </c>
      <c r="B37" s="443" t="n">
        <v>5041</v>
      </c>
      <c r="C37" s="443" t="n">
        <v>5</v>
      </c>
      <c r="D37" s="443" t="n">
        <v>548</v>
      </c>
      <c r="E37" s="443" t="n">
        <v>0</v>
      </c>
      <c r="F37" s="443" t="n">
        <v>5933</v>
      </c>
      <c r="G37" s="443" t="n">
        <v>1</v>
      </c>
      <c r="H37" s="443" t="n">
        <v>699</v>
      </c>
      <c r="I37" s="443" t="n">
        <v>0</v>
      </c>
      <c r="J37" s="443" t="n">
        <v>8348</v>
      </c>
      <c r="K37" s="443" t="n">
        <v>3</v>
      </c>
      <c r="L37" s="443" t="n">
        <v>644</v>
      </c>
      <c r="M37" s="443" t="n">
        <v>0</v>
      </c>
      <c r="N37" s="443" t="n">
        <v>9808</v>
      </c>
      <c r="O37" s="443" t="n">
        <v>2</v>
      </c>
      <c r="P37" s="443" t="n">
        <v>830</v>
      </c>
      <c r="Q37" s="443" t="n">
        <v>0</v>
      </c>
      <c r="R37" s="443" t="n">
        <v>8263</v>
      </c>
      <c r="S37" s="443" t="n">
        <v>0</v>
      </c>
      <c r="T37" s="443" t="n">
        <v>616</v>
      </c>
      <c r="U37" s="445" t="n">
        <v>0</v>
      </c>
    </row>
    <row r="38" s="202" customFormat="true" ht="12.75" hidden="false" customHeight="false" outlineLevel="0" collapsed="false">
      <c r="A38" s="442" t="s">
        <v>239</v>
      </c>
      <c r="B38" s="443" t="n">
        <v>2977</v>
      </c>
      <c r="C38" s="443" t="n">
        <v>2</v>
      </c>
      <c r="D38" s="443" t="n">
        <v>273</v>
      </c>
      <c r="E38" s="443" t="n">
        <v>0</v>
      </c>
      <c r="F38" s="443" t="n">
        <v>2910</v>
      </c>
      <c r="G38" s="443" t="n">
        <v>2</v>
      </c>
      <c r="H38" s="443" t="n">
        <v>319</v>
      </c>
      <c r="I38" s="443" t="n">
        <v>0</v>
      </c>
      <c r="J38" s="443" t="n">
        <v>4805</v>
      </c>
      <c r="K38" s="443" t="n">
        <v>0</v>
      </c>
      <c r="L38" s="443" t="n">
        <v>302</v>
      </c>
      <c r="M38" s="443" t="n">
        <v>0</v>
      </c>
      <c r="N38" s="443" t="n">
        <v>5485</v>
      </c>
      <c r="O38" s="443" t="n">
        <v>0</v>
      </c>
      <c r="P38" s="443" t="n">
        <v>444</v>
      </c>
      <c r="Q38" s="443" t="n">
        <v>0</v>
      </c>
      <c r="R38" s="443" t="n">
        <v>4101</v>
      </c>
      <c r="S38" s="443" t="n">
        <v>0</v>
      </c>
      <c r="T38" s="443" t="n">
        <v>326</v>
      </c>
      <c r="U38" s="445" t="n">
        <v>0</v>
      </c>
    </row>
    <row r="39" s="202" customFormat="true" ht="12.75" hidden="false" customHeight="false" outlineLevel="0" collapsed="false">
      <c r="A39" s="442" t="s">
        <v>240</v>
      </c>
      <c r="B39" s="443" t="n">
        <v>2304</v>
      </c>
      <c r="C39" s="443" t="n">
        <v>1</v>
      </c>
      <c r="D39" s="443" t="n">
        <v>226</v>
      </c>
      <c r="E39" s="443" t="n">
        <v>0</v>
      </c>
      <c r="F39" s="443" t="n">
        <v>2497</v>
      </c>
      <c r="G39" s="443" t="n">
        <v>0</v>
      </c>
      <c r="H39" s="443" t="n">
        <v>254</v>
      </c>
      <c r="I39" s="443" t="n">
        <v>0</v>
      </c>
      <c r="J39" s="443" t="n">
        <v>3714</v>
      </c>
      <c r="K39" s="443" t="n">
        <v>0</v>
      </c>
      <c r="L39" s="443" t="n">
        <v>210</v>
      </c>
      <c r="M39" s="443" t="n">
        <v>0</v>
      </c>
      <c r="N39" s="443" t="n">
        <v>4324</v>
      </c>
      <c r="O39" s="443" t="n">
        <v>0</v>
      </c>
      <c r="P39" s="443" t="n">
        <v>356</v>
      </c>
      <c r="Q39" s="443" t="n">
        <v>0</v>
      </c>
      <c r="R39" s="443" t="n">
        <v>3444</v>
      </c>
      <c r="S39" s="443" t="n">
        <v>0</v>
      </c>
      <c r="T39" s="443" t="n">
        <v>274</v>
      </c>
      <c r="U39" s="445" t="n">
        <v>0</v>
      </c>
    </row>
    <row r="40" s="202" customFormat="true" ht="12.75" hidden="false" customHeight="false" outlineLevel="0" collapsed="false">
      <c r="A40" s="442" t="s">
        <v>241</v>
      </c>
      <c r="B40" s="443" t="n">
        <v>70701</v>
      </c>
      <c r="C40" s="443" t="n">
        <v>409</v>
      </c>
      <c r="D40" s="443" t="n">
        <v>8179</v>
      </c>
      <c r="E40" s="443" t="n">
        <v>0</v>
      </c>
      <c r="F40" s="443" t="n">
        <v>78841</v>
      </c>
      <c r="G40" s="443" t="n">
        <v>262</v>
      </c>
      <c r="H40" s="443" t="n">
        <v>8806</v>
      </c>
      <c r="I40" s="443" t="n">
        <v>0</v>
      </c>
      <c r="J40" s="443" t="n">
        <v>130970</v>
      </c>
      <c r="K40" s="443" t="n">
        <v>192</v>
      </c>
      <c r="L40" s="443" t="n">
        <v>8549</v>
      </c>
      <c r="M40" s="443" t="n">
        <v>0</v>
      </c>
      <c r="N40" s="443" t="n">
        <v>142205</v>
      </c>
      <c r="O40" s="443" t="n">
        <v>194</v>
      </c>
      <c r="P40" s="443" t="n">
        <v>10286</v>
      </c>
      <c r="Q40" s="443" t="n">
        <v>0</v>
      </c>
      <c r="R40" s="443" t="n">
        <v>106324</v>
      </c>
      <c r="S40" s="443" t="n">
        <v>381</v>
      </c>
      <c r="T40" s="443" t="n">
        <v>6511</v>
      </c>
      <c r="U40" s="445" t="n">
        <v>0</v>
      </c>
    </row>
    <row r="41" s="202" customFormat="true" ht="12.75" hidden="false" customHeight="false" outlineLevel="0" collapsed="false">
      <c r="A41" s="438" t="s">
        <v>242</v>
      </c>
      <c r="B41" s="439" t="n">
        <v>57909</v>
      </c>
      <c r="C41" s="439" t="n">
        <v>73</v>
      </c>
      <c r="D41" s="439" t="n">
        <v>4844</v>
      </c>
      <c r="E41" s="439" t="n">
        <v>0</v>
      </c>
      <c r="F41" s="439" t="n">
        <v>64830</v>
      </c>
      <c r="G41" s="439" t="n">
        <v>62</v>
      </c>
      <c r="H41" s="439" t="n">
        <v>6166</v>
      </c>
      <c r="I41" s="439" t="n">
        <v>0</v>
      </c>
      <c r="J41" s="439" t="n">
        <v>103568</v>
      </c>
      <c r="K41" s="439" t="n">
        <v>92</v>
      </c>
      <c r="L41" s="439" t="n">
        <v>6184</v>
      </c>
      <c r="M41" s="439" t="n">
        <v>0</v>
      </c>
      <c r="N41" s="439" t="n">
        <v>131278</v>
      </c>
      <c r="O41" s="439" t="n">
        <v>24</v>
      </c>
      <c r="P41" s="439" t="n">
        <v>10041</v>
      </c>
      <c r="Q41" s="439" t="n">
        <v>0</v>
      </c>
      <c r="R41" s="439" t="n">
        <v>105245</v>
      </c>
      <c r="S41" s="439" t="n">
        <v>25</v>
      </c>
      <c r="T41" s="439" t="n">
        <v>7537</v>
      </c>
      <c r="U41" s="441" t="n">
        <v>0</v>
      </c>
    </row>
    <row r="42" s="202" customFormat="true" ht="12.75" hidden="false" customHeight="false" outlineLevel="0" collapsed="false">
      <c r="A42" s="442" t="s">
        <v>243</v>
      </c>
      <c r="B42" s="443" t="n">
        <v>1064</v>
      </c>
      <c r="C42" s="443" t="n">
        <v>0</v>
      </c>
      <c r="D42" s="443" t="n">
        <v>79</v>
      </c>
      <c r="E42" s="443" t="n">
        <v>0</v>
      </c>
      <c r="F42" s="443" t="n">
        <v>1113</v>
      </c>
      <c r="G42" s="443" t="n">
        <v>0</v>
      </c>
      <c r="H42" s="443" t="n">
        <v>76</v>
      </c>
      <c r="I42" s="443" t="n">
        <v>0</v>
      </c>
      <c r="J42" s="443" t="n">
        <v>1836</v>
      </c>
      <c r="K42" s="443" t="n">
        <v>3</v>
      </c>
      <c r="L42" s="443" t="n">
        <v>81</v>
      </c>
      <c r="M42" s="443" t="n">
        <v>0</v>
      </c>
      <c r="N42" s="443" t="n">
        <v>2460</v>
      </c>
      <c r="O42" s="443" t="n">
        <v>0</v>
      </c>
      <c r="P42" s="443" t="n">
        <v>195</v>
      </c>
      <c r="Q42" s="443" t="n">
        <v>0</v>
      </c>
      <c r="R42" s="443" t="n">
        <v>1973</v>
      </c>
      <c r="S42" s="443" t="n">
        <v>0</v>
      </c>
      <c r="T42" s="443" t="n">
        <v>155</v>
      </c>
      <c r="U42" s="445" t="n">
        <v>0</v>
      </c>
    </row>
    <row r="43" s="202" customFormat="true" ht="12.75" hidden="false" customHeight="false" outlineLevel="0" collapsed="false">
      <c r="A43" s="442" t="s">
        <v>244</v>
      </c>
      <c r="B43" s="443" t="n">
        <v>1220</v>
      </c>
      <c r="C43" s="443" t="n">
        <v>2</v>
      </c>
      <c r="D43" s="443" t="n">
        <v>67</v>
      </c>
      <c r="E43" s="443" t="n">
        <v>0</v>
      </c>
      <c r="F43" s="443" t="n">
        <v>1361</v>
      </c>
      <c r="G43" s="443" t="n">
        <v>1</v>
      </c>
      <c r="H43" s="443" t="n">
        <v>93</v>
      </c>
      <c r="I43" s="443" t="n">
        <v>0</v>
      </c>
      <c r="J43" s="443" t="n">
        <v>2144</v>
      </c>
      <c r="K43" s="443" t="n">
        <v>0</v>
      </c>
      <c r="L43" s="443" t="n">
        <v>98</v>
      </c>
      <c r="M43" s="443" t="n">
        <v>0</v>
      </c>
      <c r="N43" s="443" t="n">
        <v>2637</v>
      </c>
      <c r="O43" s="443" t="n">
        <v>0</v>
      </c>
      <c r="P43" s="443" t="n">
        <v>149</v>
      </c>
      <c r="Q43" s="443" t="n">
        <v>0</v>
      </c>
      <c r="R43" s="443" t="n">
        <v>2320</v>
      </c>
      <c r="S43" s="443" t="n">
        <v>0</v>
      </c>
      <c r="T43" s="443" t="n">
        <v>122</v>
      </c>
      <c r="U43" s="445" t="n">
        <v>0</v>
      </c>
    </row>
    <row r="44" s="202" customFormat="true" ht="12.75" hidden="false" customHeight="false" outlineLevel="0" collapsed="false">
      <c r="A44" s="446" t="s">
        <v>245</v>
      </c>
      <c r="B44" s="443" t="n">
        <v>712</v>
      </c>
      <c r="C44" s="443" t="n">
        <v>0</v>
      </c>
      <c r="D44" s="443" t="n">
        <v>110</v>
      </c>
      <c r="E44" s="443" t="n">
        <v>0</v>
      </c>
      <c r="F44" s="443" t="n">
        <v>1418</v>
      </c>
      <c r="G44" s="443" t="n">
        <v>0</v>
      </c>
      <c r="H44" s="443" t="n">
        <v>133</v>
      </c>
      <c r="I44" s="443" t="n">
        <v>0</v>
      </c>
      <c r="J44" s="443" t="n">
        <v>2624</v>
      </c>
      <c r="K44" s="443" t="n">
        <v>0</v>
      </c>
      <c r="L44" s="443" t="n">
        <v>298</v>
      </c>
      <c r="M44" s="443" t="n">
        <v>0</v>
      </c>
      <c r="N44" s="443" t="n">
        <v>4020</v>
      </c>
      <c r="O44" s="443" t="n">
        <v>0</v>
      </c>
      <c r="P44" s="443" t="n">
        <v>471</v>
      </c>
      <c r="Q44" s="443" t="n">
        <v>0</v>
      </c>
      <c r="R44" s="443" t="n">
        <v>3736</v>
      </c>
      <c r="S44" s="443" t="n">
        <v>0</v>
      </c>
      <c r="T44" s="443" t="n">
        <v>239</v>
      </c>
      <c r="U44" s="445" t="n">
        <v>0</v>
      </c>
    </row>
    <row r="45" s="202" customFormat="true" ht="12.75" hidden="false" customHeight="false" outlineLevel="0" collapsed="false">
      <c r="A45" s="446" t="s">
        <v>246</v>
      </c>
      <c r="B45" s="443" t="n">
        <v>22504</v>
      </c>
      <c r="C45" s="443" t="n">
        <v>45</v>
      </c>
      <c r="D45" s="443" t="n">
        <v>1790</v>
      </c>
      <c r="E45" s="443" t="n">
        <v>0</v>
      </c>
      <c r="F45" s="443" t="n">
        <v>25794</v>
      </c>
      <c r="G45" s="443" t="n">
        <v>34</v>
      </c>
      <c r="H45" s="443" t="n">
        <v>2388</v>
      </c>
      <c r="I45" s="443" t="n">
        <v>0</v>
      </c>
      <c r="J45" s="443" t="n">
        <v>42171</v>
      </c>
      <c r="K45" s="443" t="n">
        <v>41</v>
      </c>
      <c r="L45" s="443" t="n">
        <v>2416</v>
      </c>
      <c r="M45" s="443" t="n">
        <v>0</v>
      </c>
      <c r="N45" s="443" t="n">
        <v>56713</v>
      </c>
      <c r="O45" s="443" t="n">
        <v>16</v>
      </c>
      <c r="P45" s="443" t="n">
        <v>4257</v>
      </c>
      <c r="Q45" s="443" t="n">
        <v>0</v>
      </c>
      <c r="R45" s="443" t="n">
        <v>44874</v>
      </c>
      <c r="S45" s="443" t="n">
        <v>21</v>
      </c>
      <c r="T45" s="443" t="n">
        <v>3053</v>
      </c>
      <c r="U45" s="445" t="n">
        <v>0</v>
      </c>
    </row>
    <row r="46" s="202" customFormat="true" ht="12.75" hidden="false" customHeight="false" outlineLevel="0" collapsed="false">
      <c r="A46" s="446" t="s">
        <v>247</v>
      </c>
      <c r="B46" s="443" t="n">
        <v>3663</v>
      </c>
      <c r="C46" s="443" t="n">
        <v>0</v>
      </c>
      <c r="D46" s="443" t="n">
        <v>298</v>
      </c>
      <c r="E46" s="443" t="n">
        <v>0</v>
      </c>
      <c r="F46" s="443" t="n">
        <v>4281</v>
      </c>
      <c r="G46" s="443" t="n">
        <v>4</v>
      </c>
      <c r="H46" s="443" t="n">
        <v>398</v>
      </c>
      <c r="I46" s="443" t="n">
        <v>0</v>
      </c>
      <c r="J46" s="443" t="n">
        <v>6727</v>
      </c>
      <c r="K46" s="443" t="n">
        <v>26</v>
      </c>
      <c r="L46" s="443" t="n">
        <v>382</v>
      </c>
      <c r="M46" s="443" t="n">
        <v>0</v>
      </c>
      <c r="N46" s="443" t="n">
        <v>7682</v>
      </c>
      <c r="O46" s="443" t="n">
        <v>1</v>
      </c>
      <c r="P46" s="443" t="n">
        <v>546</v>
      </c>
      <c r="Q46" s="443" t="n">
        <v>0</v>
      </c>
      <c r="R46" s="443" t="n">
        <v>6248</v>
      </c>
      <c r="S46" s="443" t="n">
        <v>1</v>
      </c>
      <c r="T46" s="443" t="n">
        <v>569</v>
      </c>
      <c r="U46" s="445" t="n">
        <v>0</v>
      </c>
    </row>
    <row r="47" s="202" customFormat="true" ht="12.75" hidden="false" customHeight="false" outlineLevel="0" collapsed="false">
      <c r="A47" s="446" t="s">
        <v>248</v>
      </c>
      <c r="B47" s="443" t="n">
        <v>10262</v>
      </c>
      <c r="C47" s="443" t="n">
        <v>11</v>
      </c>
      <c r="D47" s="443" t="n">
        <v>864</v>
      </c>
      <c r="E47" s="443" t="n">
        <v>0</v>
      </c>
      <c r="F47" s="443" t="n">
        <v>10704</v>
      </c>
      <c r="G47" s="443" t="n">
        <v>11</v>
      </c>
      <c r="H47" s="443" t="n">
        <v>1129</v>
      </c>
      <c r="I47" s="443" t="n">
        <v>0</v>
      </c>
      <c r="J47" s="443" t="n">
        <v>16509</v>
      </c>
      <c r="K47" s="443" t="n">
        <v>3</v>
      </c>
      <c r="L47" s="443" t="n">
        <v>1029</v>
      </c>
      <c r="M47" s="443" t="n">
        <v>0</v>
      </c>
      <c r="N47" s="443" t="n">
        <v>19623</v>
      </c>
      <c r="O47" s="443" t="n">
        <v>0</v>
      </c>
      <c r="P47" s="443" t="n">
        <v>1723</v>
      </c>
      <c r="Q47" s="443" t="n">
        <v>0</v>
      </c>
      <c r="R47" s="443" t="n">
        <v>14725</v>
      </c>
      <c r="S47" s="443" t="n">
        <v>2</v>
      </c>
      <c r="T47" s="443" t="n">
        <v>1242</v>
      </c>
      <c r="U47" s="445" t="n">
        <v>0</v>
      </c>
    </row>
    <row r="48" s="202" customFormat="true" ht="12.75" hidden="false" customHeight="false" outlineLevel="0" collapsed="false">
      <c r="A48" s="446" t="s">
        <v>249</v>
      </c>
      <c r="B48" s="443" t="n">
        <v>18190</v>
      </c>
      <c r="C48" s="443" t="n">
        <v>15</v>
      </c>
      <c r="D48" s="443" t="n">
        <v>1602</v>
      </c>
      <c r="E48" s="443" t="n">
        <v>0</v>
      </c>
      <c r="F48" s="443" t="n">
        <v>19610</v>
      </c>
      <c r="G48" s="443" t="n">
        <v>12</v>
      </c>
      <c r="H48" s="443" t="n">
        <v>1893</v>
      </c>
      <c r="I48" s="443" t="n">
        <v>0</v>
      </c>
      <c r="J48" s="443" t="n">
        <v>30665</v>
      </c>
      <c r="K48" s="443" t="n">
        <v>18</v>
      </c>
      <c r="L48" s="443" t="n">
        <v>1776</v>
      </c>
      <c r="M48" s="443" t="n">
        <v>0</v>
      </c>
      <c r="N48" s="443" t="n">
        <v>36561</v>
      </c>
      <c r="O48" s="443" t="n">
        <v>7</v>
      </c>
      <c r="P48" s="443" t="n">
        <v>2530</v>
      </c>
      <c r="Q48" s="443" t="n">
        <v>0</v>
      </c>
      <c r="R48" s="443" t="n">
        <v>29879</v>
      </c>
      <c r="S48" s="443" t="n">
        <v>2</v>
      </c>
      <c r="T48" s="443" t="n">
        <v>2069</v>
      </c>
      <c r="U48" s="445" t="n">
        <v>0</v>
      </c>
    </row>
    <row r="49" s="202" customFormat="true" ht="12.75" hidden="false" customHeight="false" outlineLevel="0" collapsed="false">
      <c r="A49" s="446" t="s">
        <v>250</v>
      </c>
      <c r="B49" s="443" t="n">
        <v>293</v>
      </c>
      <c r="C49" s="443" t="n">
        <v>0</v>
      </c>
      <c r="D49" s="443" t="n">
        <v>36</v>
      </c>
      <c r="E49" s="443" t="n">
        <v>0</v>
      </c>
      <c r="F49" s="443" t="n">
        <v>549</v>
      </c>
      <c r="G49" s="443" t="n">
        <v>0</v>
      </c>
      <c r="H49" s="443" t="n">
        <v>56</v>
      </c>
      <c r="I49" s="443" t="n">
        <v>0</v>
      </c>
      <c r="J49" s="443" t="n">
        <v>890</v>
      </c>
      <c r="K49" s="443" t="n">
        <v>0</v>
      </c>
      <c r="L49" s="443" t="n">
        <v>105</v>
      </c>
      <c r="M49" s="443" t="n">
        <v>0</v>
      </c>
      <c r="N49" s="443" t="n">
        <v>1583</v>
      </c>
      <c r="O49" s="443" t="n">
        <v>0</v>
      </c>
      <c r="P49" s="443" t="n">
        <v>170</v>
      </c>
      <c r="Q49" s="443" t="n">
        <v>0</v>
      </c>
      <c r="R49" s="443" t="n">
        <v>1489</v>
      </c>
      <c r="S49" s="443" t="n">
        <v>0</v>
      </c>
      <c r="T49" s="443" t="n">
        <v>88</v>
      </c>
      <c r="U49" s="445" t="n">
        <v>0</v>
      </c>
    </row>
    <row r="50" s="202" customFormat="true" ht="25.5" hidden="false" customHeight="false" outlineLevel="0" collapsed="false">
      <c r="A50" s="438" t="s">
        <v>251</v>
      </c>
      <c r="B50" s="439" t="n">
        <v>14196</v>
      </c>
      <c r="C50" s="439" t="n">
        <v>7</v>
      </c>
      <c r="D50" s="439" t="n">
        <v>1162</v>
      </c>
      <c r="E50" s="439" t="n">
        <v>0</v>
      </c>
      <c r="F50" s="439" t="n">
        <v>16186</v>
      </c>
      <c r="G50" s="439" t="n">
        <v>21</v>
      </c>
      <c r="H50" s="439" t="n">
        <v>1482</v>
      </c>
      <c r="I50" s="439" t="n">
        <v>0</v>
      </c>
      <c r="J50" s="439" t="n">
        <v>25424</v>
      </c>
      <c r="K50" s="439" t="n">
        <v>9</v>
      </c>
      <c r="L50" s="439" t="n">
        <v>1493</v>
      </c>
      <c r="M50" s="439" t="n">
        <v>0</v>
      </c>
      <c r="N50" s="439" t="n">
        <v>34534</v>
      </c>
      <c r="O50" s="439" t="n">
        <v>4</v>
      </c>
      <c r="P50" s="439" t="n">
        <v>3067</v>
      </c>
      <c r="Q50" s="439" t="n">
        <v>0</v>
      </c>
      <c r="R50" s="439" t="n">
        <v>32438</v>
      </c>
      <c r="S50" s="439" t="n">
        <v>13</v>
      </c>
      <c r="T50" s="439" t="n">
        <v>4368</v>
      </c>
      <c r="U50" s="441" t="n">
        <v>0</v>
      </c>
    </row>
    <row r="51" s="202" customFormat="true" ht="12.75" hidden="false" customHeight="false" outlineLevel="0" collapsed="false">
      <c r="A51" s="442" t="s">
        <v>252</v>
      </c>
      <c r="B51" s="443" t="n">
        <v>1479</v>
      </c>
      <c r="C51" s="443" t="n">
        <v>1</v>
      </c>
      <c r="D51" s="443" t="n">
        <v>108</v>
      </c>
      <c r="E51" s="443" t="n">
        <v>0</v>
      </c>
      <c r="F51" s="443" t="n">
        <v>2035</v>
      </c>
      <c r="G51" s="443" t="n">
        <v>1</v>
      </c>
      <c r="H51" s="443" t="n">
        <v>146</v>
      </c>
      <c r="I51" s="443" t="n">
        <v>0</v>
      </c>
      <c r="J51" s="443" t="n">
        <v>3492</v>
      </c>
      <c r="K51" s="443" t="n">
        <v>3</v>
      </c>
      <c r="L51" s="443" t="n">
        <v>195</v>
      </c>
      <c r="M51" s="443" t="n">
        <v>0</v>
      </c>
      <c r="N51" s="443" t="n">
        <v>5359</v>
      </c>
      <c r="O51" s="443" t="n">
        <v>1</v>
      </c>
      <c r="P51" s="443" t="n">
        <v>450</v>
      </c>
      <c r="Q51" s="443" t="n">
        <v>0</v>
      </c>
      <c r="R51" s="443" t="n">
        <v>5057</v>
      </c>
      <c r="S51" s="443" t="n">
        <v>0</v>
      </c>
      <c r="T51" s="443" t="n">
        <v>775</v>
      </c>
      <c r="U51" s="445" t="n">
        <v>0</v>
      </c>
    </row>
    <row r="52" s="202" customFormat="true" ht="12.75" hidden="false" customHeight="false" outlineLevel="0" collapsed="false">
      <c r="A52" s="442" t="s">
        <v>253</v>
      </c>
      <c r="B52" s="443" t="n">
        <v>120</v>
      </c>
      <c r="C52" s="443" t="n">
        <v>0</v>
      </c>
      <c r="D52" s="443" t="n">
        <v>20</v>
      </c>
      <c r="E52" s="443" t="n">
        <v>0</v>
      </c>
      <c r="F52" s="443" t="n">
        <v>85</v>
      </c>
      <c r="G52" s="443" t="n">
        <v>0</v>
      </c>
      <c r="H52" s="443" t="n">
        <v>3</v>
      </c>
      <c r="I52" s="443" t="n">
        <v>0</v>
      </c>
      <c r="J52" s="443" t="n">
        <v>170</v>
      </c>
      <c r="K52" s="443" t="n">
        <v>0</v>
      </c>
      <c r="L52" s="443" t="n">
        <v>20</v>
      </c>
      <c r="M52" s="443" t="n">
        <v>0</v>
      </c>
      <c r="N52" s="443" t="n">
        <v>282</v>
      </c>
      <c r="O52" s="443" t="n">
        <v>0</v>
      </c>
      <c r="P52" s="443" t="n">
        <v>32</v>
      </c>
      <c r="Q52" s="443" t="n">
        <v>0</v>
      </c>
      <c r="R52" s="443" t="n">
        <v>308</v>
      </c>
      <c r="S52" s="443" t="n">
        <v>0</v>
      </c>
      <c r="T52" s="443" t="n">
        <v>84</v>
      </c>
      <c r="U52" s="445" t="n">
        <v>0</v>
      </c>
    </row>
    <row r="53" s="202" customFormat="true" ht="12.75" hidden="false" customHeight="false" outlineLevel="0" collapsed="false">
      <c r="A53" s="442" t="s">
        <v>254</v>
      </c>
      <c r="B53" s="443" t="n">
        <v>1254</v>
      </c>
      <c r="C53" s="443" t="n">
        <v>2</v>
      </c>
      <c r="D53" s="443" t="n">
        <v>77</v>
      </c>
      <c r="E53" s="443" t="n">
        <v>0</v>
      </c>
      <c r="F53" s="443" t="n">
        <v>1473</v>
      </c>
      <c r="G53" s="443" t="n">
        <v>9</v>
      </c>
      <c r="H53" s="443" t="n">
        <v>128</v>
      </c>
      <c r="I53" s="443" t="n">
        <v>0</v>
      </c>
      <c r="J53" s="443" t="n">
        <v>2401</v>
      </c>
      <c r="K53" s="443" t="n">
        <v>2</v>
      </c>
      <c r="L53" s="443" t="n">
        <v>108</v>
      </c>
      <c r="M53" s="443" t="n">
        <v>0</v>
      </c>
      <c r="N53" s="443" t="n">
        <v>2922</v>
      </c>
      <c r="O53" s="443" t="n">
        <v>3</v>
      </c>
      <c r="P53" s="443" t="n">
        <v>190</v>
      </c>
      <c r="Q53" s="443" t="n">
        <v>0</v>
      </c>
      <c r="R53" s="443" t="n">
        <v>2265</v>
      </c>
      <c r="S53" s="443" t="n">
        <v>0</v>
      </c>
      <c r="T53" s="443" t="n">
        <v>226</v>
      </c>
      <c r="U53" s="445" t="n">
        <v>0</v>
      </c>
    </row>
    <row r="54" s="202" customFormat="true" ht="12.75" hidden="false" customHeight="false" outlineLevel="0" collapsed="false">
      <c r="A54" s="442" t="s">
        <v>255</v>
      </c>
      <c r="B54" s="443" t="n">
        <v>627</v>
      </c>
      <c r="C54" s="443" t="n">
        <v>0</v>
      </c>
      <c r="D54" s="443" t="n">
        <v>38</v>
      </c>
      <c r="E54" s="443" t="n">
        <v>0</v>
      </c>
      <c r="F54" s="443" t="n">
        <v>794</v>
      </c>
      <c r="G54" s="443" t="n">
        <v>4</v>
      </c>
      <c r="H54" s="443" t="n">
        <v>43</v>
      </c>
      <c r="I54" s="443" t="n">
        <v>0</v>
      </c>
      <c r="J54" s="443" t="n">
        <v>1162</v>
      </c>
      <c r="K54" s="443" t="n">
        <v>0</v>
      </c>
      <c r="L54" s="443" t="n">
        <v>45</v>
      </c>
      <c r="M54" s="443" t="n">
        <v>0</v>
      </c>
      <c r="N54" s="443" t="n">
        <v>1969</v>
      </c>
      <c r="O54" s="443" t="n">
        <v>0</v>
      </c>
      <c r="P54" s="443" t="n">
        <v>139</v>
      </c>
      <c r="Q54" s="443" t="n">
        <v>0</v>
      </c>
      <c r="R54" s="443" t="n">
        <v>1699</v>
      </c>
      <c r="S54" s="443" t="n">
        <v>2</v>
      </c>
      <c r="T54" s="443" t="n">
        <v>175</v>
      </c>
      <c r="U54" s="445" t="n">
        <v>0</v>
      </c>
    </row>
    <row r="55" s="202" customFormat="true" ht="25.5" hidden="false" customHeight="false" outlineLevel="0" collapsed="false">
      <c r="A55" s="442" t="s">
        <v>256</v>
      </c>
      <c r="B55" s="443" t="n">
        <v>1295</v>
      </c>
      <c r="C55" s="443" t="n">
        <v>0</v>
      </c>
      <c r="D55" s="443" t="n">
        <v>98</v>
      </c>
      <c r="E55" s="443" t="n">
        <v>0</v>
      </c>
      <c r="F55" s="443" t="n">
        <v>1508</v>
      </c>
      <c r="G55" s="443" t="n">
        <v>0</v>
      </c>
      <c r="H55" s="443" t="n">
        <v>165</v>
      </c>
      <c r="I55" s="443" t="n">
        <v>0</v>
      </c>
      <c r="J55" s="443" t="n">
        <v>2481</v>
      </c>
      <c r="K55" s="443" t="n">
        <v>2</v>
      </c>
      <c r="L55" s="443" t="n">
        <v>110</v>
      </c>
      <c r="M55" s="443" t="n">
        <v>0</v>
      </c>
      <c r="N55" s="443" t="n">
        <v>2974</v>
      </c>
      <c r="O55" s="443" t="n">
        <v>0</v>
      </c>
      <c r="P55" s="443" t="n">
        <v>151</v>
      </c>
      <c r="Q55" s="443" t="n">
        <v>0</v>
      </c>
      <c r="R55" s="443" t="n">
        <v>2693</v>
      </c>
      <c r="S55" s="443" t="n">
        <v>0</v>
      </c>
      <c r="T55" s="443" t="n">
        <v>168</v>
      </c>
      <c r="U55" s="445" t="n">
        <v>0</v>
      </c>
    </row>
    <row r="56" s="202" customFormat="true" ht="12.75" hidden="false" customHeight="false" outlineLevel="0" collapsed="false">
      <c r="A56" s="442" t="s">
        <v>257</v>
      </c>
      <c r="B56" s="443" t="n">
        <v>253</v>
      </c>
      <c r="C56" s="443" t="n">
        <v>0</v>
      </c>
      <c r="D56" s="443" t="n">
        <v>21</v>
      </c>
      <c r="E56" s="443" t="n">
        <v>0</v>
      </c>
      <c r="F56" s="443" t="n">
        <v>374</v>
      </c>
      <c r="G56" s="443" t="n">
        <v>0</v>
      </c>
      <c r="H56" s="443" t="n">
        <v>27</v>
      </c>
      <c r="I56" s="443" t="n">
        <v>0</v>
      </c>
      <c r="J56" s="443" t="n">
        <v>731</v>
      </c>
      <c r="K56" s="443" t="n">
        <v>0</v>
      </c>
      <c r="L56" s="443" t="n">
        <v>105</v>
      </c>
      <c r="M56" s="443" t="n">
        <v>0</v>
      </c>
      <c r="N56" s="443" t="n">
        <v>1918</v>
      </c>
      <c r="O56" s="443" t="n">
        <v>0</v>
      </c>
      <c r="P56" s="443" t="n">
        <v>597</v>
      </c>
      <c r="Q56" s="443" t="n">
        <v>0</v>
      </c>
      <c r="R56" s="443" t="n">
        <v>3308</v>
      </c>
      <c r="S56" s="443" t="n">
        <v>0</v>
      </c>
      <c r="T56" s="443" t="n">
        <v>1693</v>
      </c>
      <c r="U56" s="445" t="n">
        <v>0</v>
      </c>
    </row>
    <row r="57" s="202" customFormat="true" ht="12.75" hidden="false" customHeight="false" outlineLevel="0" collapsed="false">
      <c r="A57" s="442" t="s">
        <v>258</v>
      </c>
      <c r="B57" s="443" t="n">
        <v>9168</v>
      </c>
      <c r="C57" s="443" t="n">
        <v>4</v>
      </c>
      <c r="D57" s="443" t="n">
        <v>800</v>
      </c>
      <c r="E57" s="443" t="n">
        <v>0</v>
      </c>
      <c r="F57" s="443" t="n">
        <v>9918</v>
      </c>
      <c r="G57" s="443" t="n">
        <v>7</v>
      </c>
      <c r="H57" s="443" t="n">
        <v>970</v>
      </c>
      <c r="I57" s="443" t="n">
        <v>0</v>
      </c>
      <c r="J57" s="443" t="n">
        <v>14987</v>
      </c>
      <c r="K57" s="443" t="n">
        <v>2</v>
      </c>
      <c r="L57" s="443" t="n">
        <v>910</v>
      </c>
      <c r="M57" s="443" t="n">
        <v>0</v>
      </c>
      <c r="N57" s="443" t="n">
        <v>19109</v>
      </c>
      <c r="O57" s="443" t="n">
        <v>1</v>
      </c>
      <c r="P57" s="443" t="n">
        <v>1509</v>
      </c>
      <c r="Q57" s="443" t="n">
        <v>0</v>
      </c>
      <c r="R57" s="443" t="n">
        <v>17110</v>
      </c>
      <c r="S57" s="443" t="n">
        <v>11</v>
      </c>
      <c r="T57" s="443" t="n">
        <v>1246</v>
      </c>
      <c r="U57" s="445" t="n">
        <v>0</v>
      </c>
    </row>
    <row r="58" s="202" customFormat="true" ht="25.5" hidden="false" customHeight="false" outlineLevel="0" collapsed="false">
      <c r="A58" s="438" t="s">
        <v>259</v>
      </c>
      <c r="B58" s="439" t="n">
        <v>176346</v>
      </c>
      <c r="C58" s="439" t="n">
        <v>116</v>
      </c>
      <c r="D58" s="439" t="n">
        <v>15938</v>
      </c>
      <c r="E58" s="439" t="n">
        <v>0</v>
      </c>
      <c r="F58" s="439" t="n">
        <v>178121</v>
      </c>
      <c r="G58" s="439" t="n">
        <v>64</v>
      </c>
      <c r="H58" s="439" t="n">
        <v>19348</v>
      </c>
      <c r="I58" s="439" t="n">
        <v>0</v>
      </c>
      <c r="J58" s="439" t="n">
        <v>288582</v>
      </c>
      <c r="K58" s="439" t="n">
        <v>33</v>
      </c>
      <c r="L58" s="439" t="n">
        <v>18434</v>
      </c>
      <c r="M58" s="439" t="n">
        <v>0</v>
      </c>
      <c r="N58" s="439" t="n">
        <v>331961</v>
      </c>
      <c r="O58" s="439" t="n">
        <v>24</v>
      </c>
      <c r="P58" s="439" t="n">
        <v>27164</v>
      </c>
      <c r="Q58" s="439" t="n">
        <v>0</v>
      </c>
      <c r="R58" s="439" t="n">
        <v>259382</v>
      </c>
      <c r="S58" s="439" t="n">
        <v>22</v>
      </c>
      <c r="T58" s="439" t="n">
        <v>21514</v>
      </c>
      <c r="U58" s="441" t="n">
        <v>0</v>
      </c>
    </row>
    <row r="59" s="202" customFormat="true" ht="12.75" hidden="false" customHeight="false" outlineLevel="0" collapsed="false">
      <c r="A59" s="442" t="s">
        <v>260</v>
      </c>
      <c r="B59" s="443" t="n">
        <v>27039</v>
      </c>
      <c r="C59" s="443" t="n">
        <v>18</v>
      </c>
      <c r="D59" s="443" t="n">
        <v>2206</v>
      </c>
      <c r="E59" s="443" t="n">
        <v>0</v>
      </c>
      <c r="F59" s="443" t="n">
        <v>26965</v>
      </c>
      <c r="G59" s="443" t="n">
        <v>0</v>
      </c>
      <c r="H59" s="443" t="n">
        <v>3065</v>
      </c>
      <c r="I59" s="443" t="n">
        <v>0</v>
      </c>
      <c r="J59" s="443" t="n">
        <v>45012</v>
      </c>
      <c r="K59" s="443" t="n">
        <v>2</v>
      </c>
      <c r="L59" s="443" t="n">
        <v>2667</v>
      </c>
      <c r="M59" s="443" t="n">
        <v>0</v>
      </c>
      <c r="N59" s="443" t="n">
        <v>52262</v>
      </c>
      <c r="O59" s="443" t="n">
        <v>0</v>
      </c>
      <c r="P59" s="443" t="n">
        <v>4251</v>
      </c>
      <c r="Q59" s="443" t="n">
        <v>0</v>
      </c>
      <c r="R59" s="443" t="n">
        <v>42099</v>
      </c>
      <c r="S59" s="443" t="n">
        <v>0</v>
      </c>
      <c r="T59" s="443" t="n">
        <v>3472</v>
      </c>
      <c r="U59" s="445" t="n">
        <v>0</v>
      </c>
    </row>
    <row r="60" s="202" customFormat="true" ht="12.75" hidden="false" customHeight="false" outlineLevel="0" collapsed="false">
      <c r="A60" s="442" t="s">
        <v>261</v>
      </c>
      <c r="B60" s="443" t="n">
        <v>3485</v>
      </c>
      <c r="C60" s="443" t="n">
        <v>6</v>
      </c>
      <c r="D60" s="443" t="n">
        <v>299</v>
      </c>
      <c r="E60" s="443" t="n">
        <v>0</v>
      </c>
      <c r="F60" s="443" t="n">
        <v>3691</v>
      </c>
      <c r="G60" s="443" t="n">
        <v>0</v>
      </c>
      <c r="H60" s="443" t="n">
        <v>326</v>
      </c>
      <c r="I60" s="443" t="n">
        <v>0</v>
      </c>
      <c r="J60" s="443" t="n">
        <v>5515</v>
      </c>
      <c r="K60" s="443" t="n">
        <v>0</v>
      </c>
      <c r="L60" s="443" t="n">
        <v>283</v>
      </c>
      <c r="M60" s="443" t="n">
        <v>0</v>
      </c>
      <c r="N60" s="443" t="n">
        <v>6154</v>
      </c>
      <c r="O60" s="443" t="n">
        <v>0</v>
      </c>
      <c r="P60" s="443" t="n">
        <v>478</v>
      </c>
      <c r="Q60" s="443" t="n">
        <v>0</v>
      </c>
      <c r="R60" s="443" t="n">
        <v>4714</v>
      </c>
      <c r="S60" s="443" t="n">
        <v>0</v>
      </c>
      <c r="T60" s="443" t="n">
        <v>456</v>
      </c>
      <c r="U60" s="445" t="n">
        <v>0</v>
      </c>
    </row>
    <row r="61" s="202" customFormat="true" ht="12.75" hidden="false" customHeight="false" outlineLevel="0" collapsed="false">
      <c r="A61" s="442" t="s">
        <v>262</v>
      </c>
      <c r="B61" s="443" t="n">
        <v>3644</v>
      </c>
      <c r="C61" s="443" t="n">
        <v>8</v>
      </c>
      <c r="D61" s="443" t="n">
        <v>298</v>
      </c>
      <c r="E61" s="443" t="n">
        <v>0</v>
      </c>
      <c r="F61" s="443" t="n">
        <v>3438</v>
      </c>
      <c r="G61" s="443" t="n">
        <v>1</v>
      </c>
      <c r="H61" s="443" t="n">
        <v>290</v>
      </c>
      <c r="I61" s="443" t="n">
        <v>0</v>
      </c>
      <c r="J61" s="443" t="n">
        <v>5370</v>
      </c>
      <c r="K61" s="443" t="n">
        <v>0</v>
      </c>
      <c r="L61" s="443" t="n">
        <v>311</v>
      </c>
      <c r="M61" s="443" t="n">
        <v>0</v>
      </c>
      <c r="N61" s="443" t="n">
        <v>6210</v>
      </c>
      <c r="O61" s="443" t="n">
        <v>0</v>
      </c>
      <c r="P61" s="443" t="n">
        <v>473</v>
      </c>
      <c r="Q61" s="443" t="n">
        <v>0</v>
      </c>
      <c r="R61" s="443" t="n">
        <v>5000</v>
      </c>
      <c r="S61" s="443" t="n">
        <v>1</v>
      </c>
      <c r="T61" s="443" t="n">
        <v>397</v>
      </c>
      <c r="U61" s="445" t="n">
        <v>0</v>
      </c>
    </row>
    <row r="62" s="202" customFormat="true" ht="12.75" hidden="false" customHeight="false" outlineLevel="0" collapsed="false">
      <c r="A62" s="442" t="s">
        <v>263</v>
      </c>
      <c r="B62" s="443" t="n">
        <v>27133</v>
      </c>
      <c r="C62" s="443" t="n">
        <v>0</v>
      </c>
      <c r="D62" s="443" t="n">
        <v>3204</v>
      </c>
      <c r="E62" s="443" t="n">
        <v>0</v>
      </c>
      <c r="F62" s="443" t="n">
        <v>28890</v>
      </c>
      <c r="G62" s="443" t="n">
        <v>5</v>
      </c>
      <c r="H62" s="443" t="n">
        <v>3649</v>
      </c>
      <c r="I62" s="443" t="n">
        <v>0</v>
      </c>
      <c r="J62" s="443" t="n">
        <v>50530</v>
      </c>
      <c r="K62" s="443" t="n">
        <v>0</v>
      </c>
      <c r="L62" s="443" t="n">
        <v>3287</v>
      </c>
      <c r="M62" s="443" t="n">
        <v>0</v>
      </c>
      <c r="N62" s="443" t="n">
        <v>56612</v>
      </c>
      <c r="O62" s="443" t="n">
        <v>0</v>
      </c>
      <c r="P62" s="443" t="n">
        <v>4114</v>
      </c>
      <c r="Q62" s="443" t="n">
        <v>0</v>
      </c>
      <c r="R62" s="443" t="n">
        <v>45138</v>
      </c>
      <c r="S62" s="443" t="n">
        <v>1</v>
      </c>
      <c r="T62" s="443" t="n">
        <v>3409</v>
      </c>
      <c r="U62" s="445" t="n">
        <v>0</v>
      </c>
    </row>
    <row r="63" s="202" customFormat="true" ht="12.75" hidden="false" customHeight="false" outlineLevel="0" collapsed="false">
      <c r="A63" s="442" t="s">
        <v>264</v>
      </c>
      <c r="B63" s="443" t="n">
        <v>9159</v>
      </c>
      <c r="C63" s="443" t="n">
        <v>1</v>
      </c>
      <c r="D63" s="443" t="n">
        <v>662</v>
      </c>
      <c r="E63" s="443" t="n">
        <v>0</v>
      </c>
      <c r="F63" s="443" t="n">
        <v>8948</v>
      </c>
      <c r="G63" s="443" t="n">
        <v>1</v>
      </c>
      <c r="H63" s="443" t="n">
        <v>740</v>
      </c>
      <c r="I63" s="443" t="n">
        <v>0</v>
      </c>
      <c r="J63" s="443" t="n">
        <v>14939</v>
      </c>
      <c r="K63" s="443" t="n">
        <v>0</v>
      </c>
      <c r="L63" s="443" t="n">
        <v>799</v>
      </c>
      <c r="M63" s="443" t="n">
        <v>0</v>
      </c>
      <c r="N63" s="443" t="n">
        <v>17874</v>
      </c>
      <c r="O63" s="443" t="n">
        <v>0</v>
      </c>
      <c r="P63" s="443" t="n">
        <v>1419</v>
      </c>
      <c r="Q63" s="443" t="n">
        <v>0</v>
      </c>
      <c r="R63" s="443" t="n">
        <v>13664</v>
      </c>
      <c r="S63" s="443" t="n">
        <v>0</v>
      </c>
      <c r="T63" s="443" t="n">
        <v>1074</v>
      </c>
      <c r="U63" s="445" t="n">
        <v>0</v>
      </c>
    </row>
    <row r="64" s="202" customFormat="true" ht="12.75" hidden="false" customHeight="false" outlineLevel="0" collapsed="false">
      <c r="A64" s="442" t="s">
        <v>265</v>
      </c>
      <c r="B64" s="443" t="n">
        <v>8982</v>
      </c>
      <c r="C64" s="443" t="n">
        <v>2</v>
      </c>
      <c r="D64" s="443" t="n">
        <v>839</v>
      </c>
      <c r="E64" s="443" t="n">
        <v>0</v>
      </c>
      <c r="F64" s="443" t="n">
        <v>8961</v>
      </c>
      <c r="G64" s="443" t="n">
        <v>6</v>
      </c>
      <c r="H64" s="443" t="n">
        <v>971</v>
      </c>
      <c r="I64" s="443" t="n">
        <v>0</v>
      </c>
      <c r="J64" s="443" t="n">
        <v>13727</v>
      </c>
      <c r="K64" s="443" t="n">
        <v>1</v>
      </c>
      <c r="L64" s="443" t="n">
        <v>974</v>
      </c>
      <c r="M64" s="443" t="n">
        <v>0</v>
      </c>
      <c r="N64" s="443" t="n">
        <v>16508</v>
      </c>
      <c r="O64" s="443" t="n">
        <v>2</v>
      </c>
      <c r="P64" s="443" t="n">
        <v>1320</v>
      </c>
      <c r="Q64" s="443" t="n">
        <v>0</v>
      </c>
      <c r="R64" s="443" t="n">
        <v>12644</v>
      </c>
      <c r="S64" s="443" t="n">
        <v>1</v>
      </c>
      <c r="T64" s="443" t="n">
        <v>1020</v>
      </c>
      <c r="U64" s="445" t="n">
        <v>0</v>
      </c>
    </row>
    <row r="65" s="202" customFormat="true" ht="12.75" hidden="false" customHeight="false" outlineLevel="0" collapsed="false">
      <c r="A65" s="442" t="s">
        <v>266</v>
      </c>
      <c r="B65" s="443" t="n">
        <v>17224</v>
      </c>
      <c r="C65" s="443" t="n">
        <v>21</v>
      </c>
      <c r="D65" s="443" t="n">
        <v>1433</v>
      </c>
      <c r="E65" s="443" t="n">
        <v>0</v>
      </c>
      <c r="F65" s="443" t="n">
        <v>17053</v>
      </c>
      <c r="G65" s="443" t="n">
        <v>0</v>
      </c>
      <c r="H65" s="443" t="n">
        <v>1796</v>
      </c>
      <c r="I65" s="443" t="n">
        <v>0</v>
      </c>
      <c r="J65" s="443" t="n">
        <v>27996</v>
      </c>
      <c r="K65" s="443" t="n">
        <v>1</v>
      </c>
      <c r="L65" s="443" t="n">
        <v>1822</v>
      </c>
      <c r="M65" s="443" t="n">
        <v>0</v>
      </c>
      <c r="N65" s="443" t="n">
        <v>32300</v>
      </c>
      <c r="O65" s="443" t="n">
        <v>0</v>
      </c>
      <c r="P65" s="443" t="n">
        <v>2518</v>
      </c>
      <c r="Q65" s="443" t="n">
        <v>0</v>
      </c>
      <c r="R65" s="443" t="n">
        <v>24131</v>
      </c>
      <c r="S65" s="443" t="n">
        <v>1</v>
      </c>
      <c r="T65" s="443" t="n">
        <v>1984</v>
      </c>
      <c r="U65" s="445" t="n">
        <v>0</v>
      </c>
    </row>
    <row r="66" s="202" customFormat="true" ht="12.75" hidden="false" customHeight="false" outlineLevel="0" collapsed="false">
      <c r="A66" s="442" t="s">
        <v>267</v>
      </c>
      <c r="B66" s="443" t="n">
        <v>7175</v>
      </c>
      <c r="C66" s="443" t="n">
        <v>4</v>
      </c>
      <c r="D66" s="443" t="n">
        <v>706</v>
      </c>
      <c r="E66" s="443" t="n">
        <v>0</v>
      </c>
      <c r="F66" s="443" t="n">
        <v>7243</v>
      </c>
      <c r="G66" s="443" t="n">
        <v>0</v>
      </c>
      <c r="H66" s="443" t="n">
        <v>791</v>
      </c>
      <c r="I66" s="443" t="n">
        <v>0</v>
      </c>
      <c r="J66" s="443" t="n">
        <v>10910</v>
      </c>
      <c r="K66" s="443" t="n">
        <v>0</v>
      </c>
      <c r="L66" s="443" t="n">
        <v>719</v>
      </c>
      <c r="M66" s="443" t="n">
        <v>0</v>
      </c>
      <c r="N66" s="443" t="n">
        <v>13331</v>
      </c>
      <c r="O66" s="443" t="n">
        <v>1</v>
      </c>
      <c r="P66" s="443" t="n">
        <v>1089</v>
      </c>
      <c r="Q66" s="443" t="n">
        <v>0</v>
      </c>
      <c r="R66" s="443" t="n">
        <v>9784</v>
      </c>
      <c r="S66" s="443" t="n">
        <v>1</v>
      </c>
      <c r="T66" s="443" t="n">
        <v>824</v>
      </c>
      <c r="U66" s="445" t="n">
        <v>0</v>
      </c>
    </row>
    <row r="67" s="202" customFormat="true" ht="12.75" hidden="false" customHeight="false" outlineLevel="0" collapsed="false">
      <c r="A67" s="442" t="s">
        <v>268</v>
      </c>
      <c r="B67" s="443" t="n">
        <v>19639</v>
      </c>
      <c r="C67" s="443" t="n">
        <v>16</v>
      </c>
      <c r="D67" s="443" t="n">
        <v>1600</v>
      </c>
      <c r="E67" s="443" t="n">
        <v>0</v>
      </c>
      <c r="F67" s="443" t="n">
        <v>19377</v>
      </c>
      <c r="G67" s="443" t="n">
        <v>9</v>
      </c>
      <c r="H67" s="443" t="n">
        <v>2024</v>
      </c>
      <c r="I67" s="443" t="n">
        <v>0</v>
      </c>
      <c r="J67" s="443" t="n">
        <v>31239</v>
      </c>
      <c r="K67" s="443" t="n">
        <v>11</v>
      </c>
      <c r="L67" s="443" t="n">
        <v>2179</v>
      </c>
      <c r="M67" s="443" t="n">
        <v>0</v>
      </c>
      <c r="N67" s="443" t="n">
        <v>33572</v>
      </c>
      <c r="O67" s="443" t="n">
        <v>4</v>
      </c>
      <c r="P67" s="443" t="n">
        <v>3328</v>
      </c>
      <c r="Q67" s="443" t="n">
        <v>0</v>
      </c>
      <c r="R67" s="443" t="n">
        <v>25951</v>
      </c>
      <c r="S67" s="443" t="n">
        <v>9</v>
      </c>
      <c r="T67" s="443" t="n">
        <v>2366</v>
      </c>
      <c r="U67" s="445" t="n">
        <v>0</v>
      </c>
    </row>
    <row r="68" s="202" customFormat="true" ht="12.75" hidden="false" customHeight="false" outlineLevel="0" collapsed="false">
      <c r="A68" s="442" t="s">
        <v>269</v>
      </c>
      <c r="B68" s="443" t="n">
        <v>10723</v>
      </c>
      <c r="C68" s="443" t="n">
        <v>6</v>
      </c>
      <c r="D68" s="443" t="n">
        <v>825</v>
      </c>
      <c r="E68" s="443" t="n">
        <v>0</v>
      </c>
      <c r="F68" s="443" t="n">
        <v>10987</v>
      </c>
      <c r="G68" s="443" t="n">
        <v>7</v>
      </c>
      <c r="H68" s="443" t="n">
        <v>1146</v>
      </c>
      <c r="I68" s="443" t="n">
        <v>0</v>
      </c>
      <c r="J68" s="443" t="n">
        <v>17376</v>
      </c>
      <c r="K68" s="443" t="n">
        <v>0</v>
      </c>
      <c r="L68" s="443" t="n">
        <v>941</v>
      </c>
      <c r="M68" s="443" t="n">
        <v>0</v>
      </c>
      <c r="N68" s="443" t="n">
        <v>20413</v>
      </c>
      <c r="O68" s="443" t="n">
        <v>2</v>
      </c>
      <c r="P68" s="443" t="n">
        <v>1496</v>
      </c>
      <c r="Q68" s="443" t="n">
        <v>0</v>
      </c>
      <c r="R68" s="443" t="n">
        <v>15392</v>
      </c>
      <c r="S68" s="443" t="n">
        <v>0</v>
      </c>
      <c r="T68" s="443" t="n">
        <v>1284</v>
      </c>
      <c r="U68" s="445" t="n">
        <v>0</v>
      </c>
    </row>
    <row r="69" s="202" customFormat="true" ht="12.75" hidden="false" customHeight="false" outlineLevel="0" collapsed="false">
      <c r="A69" s="442" t="s">
        <v>270</v>
      </c>
      <c r="B69" s="443" t="n">
        <v>6009</v>
      </c>
      <c r="C69" s="443" t="n">
        <v>5</v>
      </c>
      <c r="D69" s="443" t="n">
        <v>521</v>
      </c>
      <c r="E69" s="443" t="n">
        <v>0</v>
      </c>
      <c r="F69" s="443" t="n">
        <v>6244</v>
      </c>
      <c r="G69" s="443" t="n">
        <v>1</v>
      </c>
      <c r="H69" s="443" t="n">
        <v>710</v>
      </c>
      <c r="I69" s="443" t="n">
        <v>0</v>
      </c>
      <c r="J69" s="443" t="n">
        <v>9657</v>
      </c>
      <c r="K69" s="443" t="n">
        <v>1</v>
      </c>
      <c r="L69" s="443" t="n">
        <v>629</v>
      </c>
      <c r="M69" s="443" t="n">
        <v>0</v>
      </c>
      <c r="N69" s="443" t="n">
        <v>11651</v>
      </c>
      <c r="O69" s="443" t="n">
        <v>0</v>
      </c>
      <c r="P69" s="443" t="n">
        <v>997</v>
      </c>
      <c r="Q69" s="443" t="n">
        <v>0</v>
      </c>
      <c r="R69" s="443" t="n">
        <v>9318</v>
      </c>
      <c r="S69" s="443" t="n">
        <v>1</v>
      </c>
      <c r="T69" s="443" t="n">
        <v>659</v>
      </c>
      <c r="U69" s="445" t="n">
        <v>0</v>
      </c>
    </row>
    <row r="70" s="202" customFormat="true" ht="12.75" hidden="false" customHeight="false" outlineLevel="0" collapsed="false">
      <c r="A70" s="442" t="s">
        <v>271</v>
      </c>
      <c r="B70" s="443" t="n">
        <v>18863</v>
      </c>
      <c r="C70" s="443" t="n">
        <v>18</v>
      </c>
      <c r="D70" s="443" t="n">
        <v>1809</v>
      </c>
      <c r="E70" s="443" t="n">
        <v>0</v>
      </c>
      <c r="F70" s="443" t="n">
        <v>18687</v>
      </c>
      <c r="G70" s="443" t="n">
        <v>18</v>
      </c>
      <c r="H70" s="443" t="n">
        <v>2116</v>
      </c>
      <c r="I70" s="443" t="n">
        <v>0</v>
      </c>
      <c r="J70" s="443" t="n">
        <v>29168</v>
      </c>
      <c r="K70" s="443" t="n">
        <v>12</v>
      </c>
      <c r="L70" s="443" t="n">
        <v>1907</v>
      </c>
      <c r="M70" s="443" t="n">
        <v>0</v>
      </c>
      <c r="N70" s="443" t="n">
        <v>32808</v>
      </c>
      <c r="O70" s="443" t="n">
        <v>12</v>
      </c>
      <c r="P70" s="443" t="n">
        <v>2928</v>
      </c>
      <c r="Q70" s="443" t="n">
        <v>0</v>
      </c>
      <c r="R70" s="443" t="n">
        <v>26096</v>
      </c>
      <c r="S70" s="443" t="n">
        <v>1</v>
      </c>
      <c r="T70" s="443" t="n">
        <v>2398</v>
      </c>
      <c r="U70" s="445" t="n">
        <v>0</v>
      </c>
    </row>
    <row r="71" s="202" customFormat="true" ht="12.75" hidden="false" customHeight="false" outlineLevel="0" collapsed="false">
      <c r="A71" s="442" t="s">
        <v>272</v>
      </c>
      <c r="B71" s="443" t="n">
        <v>10074</v>
      </c>
      <c r="C71" s="443" t="n">
        <v>5</v>
      </c>
      <c r="D71" s="443" t="n">
        <v>928</v>
      </c>
      <c r="E71" s="443" t="n">
        <v>0</v>
      </c>
      <c r="F71" s="443" t="n">
        <v>10384</v>
      </c>
      <c r="G71" s="443" t="n">
        <v>13</v>
      </c>
      <c r="H71" s="443" t="n">
        <v>1057</v>
      </c>
      <c r="I71" s="443" t="n">
        <v>0</v>
      </c>
      <c r="J71" s="443" t="n">
        <v>16779</v>
      </c>
      <c r="K71" s="443" t="n">
        <v>1</v>
      </c>
      <c r="L71" s="443" t="n">
        <v>1229</v>
      </c>
      <c r="M71" s="443" t="n">
        <v>0</v>
      </c>
      <c r="N71" s="443" t="n">
        <v>20150</v>
      </c>
      <c r="O71" s="443" t="n">
        <v>1</v>
      </c>
      <c r="P71" s="443" t="n">
        <v>1704</v>
      </c>
      <c r="Q71" s="443" t="n">
        <v>0</v>
      </c>
      <c r="R71" s="443" t="n">
        <v>15695</v>
      </c>
      <c r="S71" s="443" t="n">
        <v>2</v>
      </c>
      <c r="T71" s="443" t="n">
        <v>1367</v>
      </c>
      <c r="U71" s="445" t="n">
        <v>0</v>
      </c>
    </row>
    <row r="72" s="202" customFormat="true" ht="12.75" hidden="false" customHeight="false" outlineLevel="0" collapsed="false">
      <c r="A72" s="442" t="s">
        <v>273</v>
      </c>
      <c r="B72" s="443" t="n">
        <v>7198</v>
      </c>
      <c r="C72" s="443" t="n">
        <v>4</v>
      </c>
      <c r="D72" s="443" t="n">
        <v>609</v>
      </c>
      <c r="E72" s="443" t="n">
        <v>0</v>
      </c>
      <c r="F72" s="443" t="n">
        <v>7254</v>
      </c>
      <c r="G72" s="443" t="n">
        <v>2</v>
      </c>
      <c r="H72" s="443" t="n">
        <v>667</v>
      </c>
      <c r="I72" s="443" t="n">
        <v>0</v>
      </c>
      <c r="J72" s="443" t="n">
        <v>10364</v>
      </c>
      <c r="K72" s="443" t="n">
        <v>3</v>
      </c>
      <c r="L72" s="443" t="n">
        <v>686</v>
      </c>
      <c r="M72" s="443" t="n">
        <v>0</v>
      </c>
      <c r="N72" s="443" t="n">
        <v>12117</v>
      </c>
      <c r="O72" s="443" t="n">
        <v>2</v>
      </c>
      <c r="P72" s="443" t="n">
        <v>1051</v>
      </c>
      <c r="Q72" s="443" t="n">
        <v>0</v>
      </c>
      <c r="R72" s="443" t="n">
        <v>9757</v>
      </c>
      <c r="S72" s="443" t="n">
        <v>4</v>
      </c>
      <c r="T72" s="443" t="n">
        <v>803</v>
      </c>
      <c r="U72" s="445" t="n">
        <v>0</v>
      </c>
    </row>
    <row r="73" s="202" customFormat="true" ht="25.5" hidden="false" customHeight="false" outlineLevel="0" collapsed="false">
      <c r="A73" s="438" t="s">
        <v>274</v>
      </c>
      <c r="B73" s="439" t="n">
        <v>109479</v>
      </c>
      <c r="C73" s="439" t="n">
        <v>38</v>
      </c>
      <c r="D73" s="439" t="n">
        <v>7524</v>
      </c>
      <c r="E73" s="439" t="n">
        <v>0</v>
      </c>
      <c r="F73" s="439" t="n">
        <v>111898</v>
      </c>
      <c r="G73" s="439" t="n">
        <v>20</v>
      </c>
      <c r="H73" s="439" t="n">
        <v>9646</v>
      </c>
      <c r="I73" s="439" t="n">
        <v>0</v>
      </c>
      <c r="J73" s="439" t="n">
        <v>169310</v>
      </c>
      <c r="K73" s="439" t="n">
        <v>11</v>
      </c>
      <c r="L73" s="439" t="n">
        <v>10111</v>
      </c>
      <c r="M73" s="439" t="n">
        <v>0</v>
      </c>
      <c r="N73" s="439" t="n">
        <v>195729</v>
      </c>
      <c r="O73" s="439" t="n">
        <v>15</v>
      </c>
      <c r="P73" s="439" t="n">
        <v>14424</v>
      </c>
      <c r="Q73" s="439" t="n">
        <v>0</v>
      </c>
      <c r="R73" s="439" t="n">
        <v>153754</v>
      </c>
      <c r="S73" s="439" t="n">
        <v>23</v>
      </c>
      <c r="T73" s="439" t="n">
        <v>12095</v>
      </c>
      <c r="U73" s="441" t="n">
        <v>0</v>
      </c>
    </row>
    <row r="74" s="202" customFormat="true" ht="12.75" hidden="false" customHeight="false" outlineLevel="0" collapsed="false">
      <c r="A74" s="442" t="s">
        <v>275</v>
      </c>
      <c r="B74" s="443" t="n">
        <v>3198</v>
      </c>
      <c r="C74" s="443" t="n">
        <v>0</v>
      </c>
      <c r="D74" s="443" t="n">
        <v>221</v>
      </c>
      <c r="E74" s="443" t="n">
        <v>0</v>
      </c>
      <c r="F74" s="443" t="n">
        <v>3236</v>
      </c>
      <c r="G74" s="443" t="n">
        <v>0</v>
      </c>
      <c r="H74" s="443" t="n">
        <v>347</v>
      </c>
      <c r="I74" s="443" t="n">
        <v>0</v>
      </c>
      <c r="J74" s="443" t="n">
        <v>5052</v>
      </c>
      <c r="K74" s="443" t="n">
        <v>0</v>
      </c>
      <c r="L74" s="443" t="n">
        <v>288</v>
      </c>
      <c r="M74" s="443" t="n">
        <v>0</v>
      </c>
      <c r="N74" s="443" t="n">
        <v>6653</v>
      </c>
      <c r="O74" s="443" t="n">
        <v>0</v>
      </c>
      <c r="P74" s="443" t="n">
        <v>514</v>
      </c>
      <c r="Q74" s="443" t="n">
        <v>0</v>
      </c>
      <c r="R74" s="443" t="n">
        <v>5064</v>
      </c>
      <c r="S74" s="443" t="n">
        <v>0</v>
      </c>
      <c r="T74" s="443" t="n">
        <v>373</v>
      </c>
      <c r="U74" s="445" t="n">
        <v>0</v>
      </c>
    </row>
    <row r="75" s="202" customFormat="true" ht="12.75" hidden="false" customHeight="false" outlineLevel="0" collapsed="false">
      <c r="A75" s="442" t="s">
        <v>276</v>
      </c>
      <c r="B75" s="443" t="n">
        <v>30797</v>
      </c>
      <c r="C75" s="443" t="n">
        <v>16</v>
      </c>
      <c r="D75" s="443" t="n">
        <v>2618</v>
      </c>
      <c r="E75" s="443" t="n">
        <v>0</v>
      </c>
      <c r="F75" s="443" t="n">
        <v>30110</v>
      </c>
      <c r="G75" s="443" t="n">
        <v>7</v>
      </c>
      <c r="H75" s="443" t="n">
        <v>3219</v>
      </c>
      <c r="I75" s="443" t="n">
        <v>0</v>
      </c>
      <c r="J75" s="443" t="n">
        <v>50285</v>
      </c>
      <c r="K75" s="443" t="n">
        <v>6</v>
      </c>
      <c r="L75" s="443" t="n">
        <v>3415</v>
      </c>
      <c r="M75" s="443" t="n">
        <v>0</v>
      </c>
      <c r="N75" s="443" t="n">
        <v>58201</v>
      </c>
      <c r="O75" s="443" t="n">
        <v>7</v>
      </c>
      <c r="P75" s="443" t="n">
        <v>4770</v>
      </c>
      <c r="Q75" s="443" t="n">
        <v>0</v>
      </c>
      <c r="R75" s="443" t="n">
        <v>46784</v>
      </c>
      <c r="S75" s="443" t="n">
        <v>13</v>
      </c>
      <c r="T75" s="443" t="n">
        <v>3963</v>
      </c>
      <c r="U75" s="445" t="n">
        <v>0</v>
      </c>
    </row>
    <row r="76" s="202" customFormat="true" ht="12.75" hidden="false" customHeight="false" outlineLevel="0" collapsed="false">
      <c r="A76" s="442" t="s">
        <v>277</v>
      </c>
      <c r="B76" s="443" t="n">
        <v>57494</v>
      </c>
      <c r="C76" s="443" t="n">
        <v>16</v>
      </c>
      <c r="D76" s="443" t="n">
        <v>3224</v>
      </c>
      <c r="E76" s="443" t="n">
        <v>0</v>
      </c>
      <c r="F76" s="443" t="n">
        <v>60859</v>
      </c>
      <c r="G76" s="443" t="n">
        <v>3</v>
      </c>
      <c r="H76" s="443" t="n">
        <v>4163</v>
      </c>
      <c r="I76" s="443" t="n">
        <v>0</v>
      </c>
      <c r="J76" s="443" t="n">
        <v>86790</v>
      </c>
      <c r="K76" s="443" t="n">
        <v>3</v>
      </c>
      <c r="L76" s="443" t="n">
        <v>4477</v>
      </c>
      <c r="M76" s="443" t="n">
        <v>0</v>
      </c>
      <c r="N76" s="443" t="n">
        <v>96913</v>
      </c>
      <c r="O76" s="443" t="n">
        <v>3</v>
      </c>
      <c r="P76" s="443" t="n">
        <v>6062</v>
      </c>
      <c r="Q76" s="443" t="n">
        <v>0</v>
      </c>
      <c r="R76" s="443" t="n">
        <v>72995</v>
      </c>
      <c r="S76" s="443" t="n">
        <v>7</v>
      </c>
      <c r="T76" s="443" t="n">
        <v>5207</v>
      </c>
      <c r="U76" s="445" t="n">
        <v>0</v>
      </c>
    </row>
    <row r="77" s="202" customFormat="true" ht="33" hidden="false" customHeight="true" outlineLevel="0" collapsed="false">
      <c r="A77" s="442" t="s">
        <v>278</v>
      </c>
      <c r="B77" s="443" t="n">
        <v>29812</v>
      </c>
      <c r="C77" s="443" t="n">
        <v>10</v>
      </c>
      <c r="D77" s="443" t="n">
        <v>1371</v>
      </c>
      <c r="E77" s="443" t="n">
        <v>0</v>
      </c>
      <c r="F77" s="443" t="n">
        <v>31912</v>
      </c>
      <c r="G77" s="443" t="n">
        <v>1</v>
      </c>
      <c r="H77" s="443" t="n">
        <v>1909</v>
      </c>
      <c r="I77" s="443" t="n">
        <v>0</v>
      </c>
      <c r="J77" s="443" t="n">
        <v>44196</v>
      </c>
      <c r="K77" s="443" t="n">
        <v>1</v>
      </c>
      <c r="L77" s="443" t="n">
        <v>1958</v>
      </c>
      <c r="M77" s="443" t="n">
        <v>0</v>
      </c>
      <c r="N77" s="443" t="n">
        <v>48356</v>
      </c>
      <c r="O77" s="443" t="n">
        <v>0</v>
      </c>
      <c r="P77" s="443" t="n">
        <v>2779</v>
      </c>
      <c r="Q77" s="443" t="n">
        <v>0</v>
      </c>
      <c r="R77" s="443" t="n">
        <v>31801</v>
      </c>
      <c r="S77" s="443" t="n">
        <v>0</v>
      </c>
      <c r="T77" s="443" t="n">
        <v>2136</v>
      </c>
      <c r="U77" s="445" t="n">
        <v>0</v>
      </c>
    </row>
    <row r="78" s="202" customFormat="true" ht="25.5" hidden="false" customHeight="false" outlineLevel="0" collapsed="false">
      <c r="A78" s="442" t="s">
        <v>279</v>
      </c>
      <c r="B78" s="443" t="n">
        <v>11560</v>
      </c>
      <c r="C78" s="443" t="n">
        <v>6</v>
      </c>
      <c r="D78" s="443" t="n">
        <v>684</v>
      </c>
      <c r="E78" s="443" t="n">
        <v>0</v>
      </c>
      <c r="F78" s="443" t="n">
        <v>12621</v>
      </c>
      <c r="G78" s="443" t="n">
        <v>1</v>
      </c>
      <c r="H78" s="443" t="n">
        <v>867</v>
      </c>
      <c r="I78" s="443" t="n">
        <v>0</v>
      </c>
      <c r="J78" s="443" t="n">
        <v>17867</v>
      </c>
      <c r="K78" s="443" t="n">
        <v>2</v>
      </c>
      <c r="L78" s="443" t="n">
        <v>1103</v>
      </c>
      <c r="M78" s="443" t="n">
        <v>0</v>
      </c>
      <c r="N78" s="443" t="n">
        <v>18467</v>
      </c>
      <c r="O78" s="443" t="n">
        <v>1</v>
      </c>
      <c r="P78" s="443" t="n">
        <v>1236</v>
      </c>
      <c r="Q78" s="443" t="n">
        <v>0</v>
      </c>
      <c r="R78" s="443" t="n">
        <v>14340</v>
      </c>
      <c r="S78" s="443" t="n">
        <v>0</v>
      </c>
      <c r="T78" s="443" t="n">
        <v>1152</v>
      </c>
      <c r="U78" s="445" t="n">
        <v>0</v>
      </c>
    </row>
    <row r="79" s="202" customFormat="true" ht="12.75" hidden="false" customHeight="false" outlineLevel="0" collapsed="false">
      <c r="A79" s="442" t="s">
        <v>280</v>
      </c>
      <c r="B79" s="443" t="n">
        <v>17989</v>
      </c>
      <c r="C79" s="443" t="n">
        <v>6</v>
      </c>
      <c r="D79" s="443" t="n">
        <v>1462</v>
      </c>
      <c r="E79" s="443" t="n">
        <v>0</v>
      </c>
      <c r="F79" s="443" t="n">
        <v>17694</v>
      </c>
      <c r="G79" s="443" t="n">
        <v>9</v>
      </c>
      <c r="H79" s="443" t="n">
        <v>1916</v>
      </c>
      <c r="I79" s="443" t="n">
        <v>0</v>
      </c>
      <c r="J79" s="443" t="n">
        <v>27182</v>
      </c>
      <c r="K79" s="443" t="n">
        <v>2</v>
      </c>
      <c r="L79" s="443" t="n">
        <v>1931</v>
      </c>
      <c r="M79" s="443" t="n">
        <v>0</v>
      </c>
      <c r="N79" s="443" t="n">
        <v>33961</v>
      </c>
      <c r="O79" s="443" t="n">
        <v>6</v>
      </c>
      <c r="P79" s="443" t="n">
        <v>3077</v>
      </c>
      <c r="Q79" s="443" t="n">
        <v>0</v>
      </c>
      <c r="R79" s="443" t="n">
        <v>28911</v>
      </c>
      <c r="S79" s="443" t="n">
        <v>3</v>
      </c>
      <c r="T79" s="443" t="n">
        <v>2551</v>
      </c>
      <c r="U79" s="445" t="n">
        <v>0</v>
      </c>
    </row>
    <row r="80" s="202" customFormat="true" ht="27" hidden="false" customHeight="false" outlineLevel="0" collapsed="false">
      <c r="A80" s="438" t="s">
        <v>281</v>
      </c>
      <c r="B80" s="439" t="n">
        <v>106576</v>
      </c>
      <c r="C80" s="439" t="n">
        <v>37</v>
      </c>
      <c r="D80" s="439" t="n">
        <v>8386</v>
      </c>
      <c r="E80" s="439" t="n">
        <v>0</v>
      </c>
      <c r="F80" s="439" t="n">
        <v>103751</v>
      </c>
      <c r="G80" s="439" t="n">
        <v>37</v>
      </c>
      <c r="H80" s="439" t="n">
        <v>11284</v>
      </c>
      <c r="I80" s="439" t="n">
        <v>0</v>
      </c>
      <c r="J80" s="439" t="n">
        <v>165355</v>
      </c>
      <c r="K80" s="439" t="n">
        <v>21</v>
      </c>
      <c r="L80" s="439" t="n">
        <v>10971</v>
      </c>
      <c r="M80" s="439" t="n">
        <v>0</v>
      </c>
      <c r="N80" s="439" t="n">
        <v>193714</v>
      </c>
      <c r="O80" s="439" t="n">
        <v>12</v>
      </c>
      <c r="P80" s="439" t="n">
        <v>15686</v>
      </c>
      <c r="Q80" s="439" t="n">
        <v>0</v>
      </c>
      <c r="R80" s="439" t="n">
        <v>153064</v>
      </c>
      <c r="S80" s="439" t="n">
        <v>8</v>
      </c>
      <c r="T80" s="439" t="n">
        <v>12615</v>
      </c>
      <c r="U80" s="441" t="n">
        <v>0</v>
      </c>
    </row>
    <row r="81" s="202" customFormat="true" ht="12.75" hidden="false" customHeight="false" outlineLevel="0" collapsed="false">
      <c r="A81" s="442" t="s">
        <v>282</v>
      </c>
      <c r="B81" s="443" t="n">
        <v>357</v>
      </c>
      <c r="C81" s="443" t="n">
        <v>0</v>
      </c>
      <c r="D81" s="443" t="n">
        <v>21</v>
      </c>
      <c r="E81" s="443" t="n">
        <v>0</v>
      </c>
      <c r="F81" s="443" t="n">
        <v>458</v>
      </c>
      <c r="G81" s="443" t="n">
        <v>0</v>
      </c>
      <c r="H81" s="443" t="n">
        <v>25</v>
      </c>
      <c r="I81" s="443" t="n">
        <v>0</v>
      </c>
      <c r="J81" s="443" t="n">
        <v>719</v>
      </c>
      <c r="K81" s="443" t="n">
        <v>0</v>
      </c>
      <c r="L81" s="443" t="n">
        <v>39</v>
      </c>
      <c r="M81" s="443" t="n">
        <v>0</v>
      </c>
      <c r="N81" s="443" t="n">
        <v>846</v>
      </c>
      <c r="O81" s="443" t="n">
        <v>0</v>
      </c>
      <c r="P81" s="443" t="n">
        <v>49</v>
      </c>
      <c r="Q81" s="443" t="n">
        <v>0</v>
      </c>
      <c r="R81" s="443" t="n">
        <v>731</v>
      </c>
      <c r="S81" s="443" t="n">
        <v>0</v>
      </c>
      <c r="T81" s="443" t="n">
        <v>58</v>
      </c>
      <c r="U81" s="445" t="n">
        <v>0</v>
      </c>
    </row>
    <row r="82" s="202" customFormat="true" ht="12.75" hidden="false" customHeight="false" outlineLevel="0" collapsed="false">
      <c r="A82" s="442" t="s">
        <v>283</v>
      </c>
      <c r="B82" s="443" t="n">
        <v>1055</v>
      </c>
      <c r="C82" s="443" t="n">
        <v>0</v>
      </c>
      <c r="D82" s="443" t="n">
        <v>63</v>
      </c>
      <c r="E82" s="443" t="n">
        <v>0</v>
      </c>
      <c r="F82" s="443" t="n">
        <v>1070</v>
      </c>
      <c r="G82" s="443" t="n">
        <v>0</v>
      </c>
      <c r="H82" s="443" t="n">
        <v>46</v>
      </c>
      <c r="I82" s="443" t="n">
        <v>0</v>
      </c>
      <c r="J82" s="443" t="n">
        <v>1757</v>
      </c>
      <c r="K82" s="443" t="n">
        <v>0</v>
      </c>
      <c r="L82" s="443" t="n">
        <v>93</v>
      </c>
      <c r="M82" s="443" t="n">
        <v>0</v>
      </c>
      <c r="N82" s="443" t="n">
        <v>2233</v>
      </c>
      <c r="O82" s="443" t="n">
        <v>0</v>
      </c>
      <c r="P82" s="443" t="n">
        <v>131</v>
      </c>
      <c r="Q82" s="443" t="n">
        <v>0</v>
      </c>
      <c r="R82" s="443" t="n">
        <v>2225</v>
      </c>
      <c r="S82" s="443" t="n">
        <v>0</v>
      </c>
      <c r="T82" s="443" t="n">
        <v>143</v>
      </c>
      <c r="U82" s="445" t="n">
        <v>0</v>
      </c>
    </row>
    <row r="83" s="202" customFormat="true" ht="12.75" hidden="false" customHeight="false" outlineLevel="0" collapsed="false">
      <c r="A83" s="442" t="s">
        <v>284</v>
      </c>
      <c r="B83" s="443" t="n">
        <v>2284</v>
      </c>
      <c r="C83" s="443" t="n">
        <v>1</v>
      </c>
      <c r="D83" s="443" t="n">
        <v>160</v>
      </c>
      <c r="E83" s="443" t="n">
        <v>0</v>
      </c>
      <c r="F83" s="443" t="n">
        <v>2219</v>
      </c>
      <c r="G83" s="443" t="n">
        <v>0</v>
      </c>
      <c r="H83" s="443" t="n">
        <v>175</v>
      </c>
      <c r="I83" s="443" t="n">
        <v>0</v>
      </c>
      <c r="J83" s="443" t="n">
        <v>3494</v>
      </c>
      <c r="K83" s="443" t="n">
        <v>6</v>
      </c>
      <c r="L83" s="443" t="n">
        <v>212</v>
      </c>
      <c r="M83" s="443" t="n">
        <v>0</v>
      </c>
      <c r="N83" s="443" t="n">
        <v>4504</v>
      </c>
      <c r="O83" s="443" t="n">
        <v>0</v>
      </c>
      <c r="P83" s="443" t="n">
        <v>358</v>
      </c>
      <c r="Q83" s="443" t="n">
        <v>0</v>
      </c>
      <c r="R83" s="443" t="n">
        <v>3742</v>
      </c>
      <c r="S83" s="443" t="n">
        <v>0</v>
      </c>
      <c r="T83" s="443" t="n">
        <v>314</v>
      </c>
      <c r="U83" s="445" t="n">
        <v>0</v>
      </c>
    </row>
    <row r="84" s="202" customFormat="true" ht="12.75" hidden="false" customHeight="false" outlineLevel="0" collapsed="false">
      <c r="A84" s="442" t="s">
        <v>285</v>
      </c>
      <c r="B84" s="443" t="n">
        <v>9035</v>
      </c>
      <c r="C84" s="443" t="n">
        <v>1</v>
      </c>
      <c r="D84" s="443" t="n">
        <v>833</v>
      </c>
      <c r="E84" s="443" t="n">
        <v>0</v>
      </c>
      <c r="F84" s="443" t="n">
        <v>10238</v>
      </c>
      <c r="G84" s="443" t="n">
        <v>1</v>
      </c>
      <c r="H84" s="443" t="n">
        <v>1236</v>
      </c>
      <c r="I84" s="443" t="n">
        <v>0</v>
      </c>
      <c r="J84" s="443" t="n">
        <v>16300</v>
      </c>
      <c r="K84" s="443" t="n">
        <v>1</v>
      </c>
      <c r="L84" s="443" t="n">
        <v>1087</v>
      </c>
      <c r="M84" s="443" t="n">
        <v>0</v>
      </c>
      <c r="N84" s="443" t="n">
        <v>20021</v>
      </c>
      <c r="O84" s="443" t="n">
        <v>3</v>
      </c>
      <c r="P84" s="443" t="n">
        <v>1501</v>
      </c>
      <c r="Q84" s="443" t="n">
        <v>0</v>
      </c>
      <c r="R84" s="443" t="n">
        <v>15427</v>
      </c>
      <c r="S84" s="443" t="n">
        <v>0</v>
      </c>
      <c r="T84" s="443" t="n">
        <v>1291</v>
      </c>
      <c r="U84" s="445" t="n">
        <v>0</v>
      </c>
    </row>
    <row r="85" s="202" customFormat="true" ht="12.75" hidden="false" customHeight="false" outlineLevel="0" collapsed="false">
      <c r="A85" s="442" t="s">
        <v>286</v>
      </c>
      <c r="B85" s="443" t="n">
        <v>22201</v>
      </c>
      <c r="C85" s="443" t="n">
        <v>3</v>
      </c>
      <c r="D85" s="443" t="n">
        <v>1669</v>
      </c>
      <c r="E85" s="443" t="n">
        <v>0</v>
      </c>
      <c r="F85" s="443" t="n">
        <v>22186</v>
      </c>
      <c r="G85" s="443" t="n">
        <v>5</v>
      </c>
      <c r="H85" s="443" t="n">
        <v>2233</v>
      </c>
      <c r="I85" s="443" t="n">
        <v>0</v>
      </c>
      <c r="J85" s="443" t="n">
        <v>35953</v>
      </c>
      <c r="K85" s="443" t="n">
        <v>0</v>
      </c>
      <c r="L85" s="443" t="n">
        <v>2239</v>
      </c>
      <c r="M85" s="443" t="n">
        <v>0</v>
      </c>
      <c r="N85" s="443" t="n">
        <v>40104</v>
      </c>
      <c r="O85" s="443" t="n">
        <v>2</v>
      </c>
      <c r="P85" s="443" t="n">
        <v>3102</v>
      </c>
      <c r="Q85" s="443" t="n">
        <v>0</v>
      </c>
      <c r="R85" s="443" t="n">
        <v>32211</v>
      </c>
      <c r="S85" s="443" t="n">
        <v>3</v>
      </c>
      <c r="T85" s="443" t="n">
        <v>2774</v>
      </c>
      <c r="U85" s="445" t="n">
        <v>0</v>
      </c>
    </row>
    <row r="86" s="202" customFormat="true" ht="12.75" hidden="false" customHeight="false" outlineLevel="0" collapsed="false">
      <c r="A86" s="442" t="s">
        <v>287</v>
      </c>
      <c r="B86" s="443" t="n">
        <v>14912</v>
      </c>
      <c r="C86" s="443" t="n">
        <v>4</v>
      </c>
      <c r="D86" s="443" t="n">
        <v>1019</v>
      </c>
      <c r="E86" s="443" t="n">
        <v>0</v>
      </c>
      <c r="F86" s="443" t="n">
        <v>15246</v>
      </c>
      <c r="G86" s="443" t="n">
        <v>4</v>
      </c>
      <c r="H86" s="443" t="n">
        <v>1466</v>
      </c>
      <c r="I86" s="443" t="n">
        <v>0</v>
      </c>
      <c r="J86" s="443" t="n">
        <v>22134</v>
      </c>
      <c r="K86" s="443" t="n">
        <v>0</v>
      </c>
      <c r="L86" s="443" t="n">
        <v>1482</v>
      </c>
      <c r="M86" s="443" t="n">
        <v>0</v>
      </c>
      <c r="N86" s="443" t="n">
        <v>26363</v>
      </c>
      <c r="O86" s="443" t="n">
        <v>2</v>
      </c>
      <c r="P86" s="443" t="n">
        <v>2279</v>
      </c>
      <c r="Q86" s="443" t="n">
        <v>0</v>
      </c>
      <c r="R86" s="443" t="n">
        <v>20952</v>
      </c>
      <c r="S86" s="443" t="n">
        <v>0</v>
      </c>
      <c r="T86" s="443" t="n">
        <v>1902</v>
      </c>
      <c r="U86" s="445" t="n">
        <v>0</v>
      </c>
    </row>
    <row r="87" s="202" customFormat="true" ht="12.75" hidden="false" customHeight="false" outlineLevel="0" collapsed="false">
      <c r="A87" s="442" t="s">
        <v>288</v>
      </c>
      <c r="B87" s="443" t="n">
        <v>11423</v>
      </c>
      <c r="C87" s="443" t="n">
        <v>0</v>
      </c>
      <c r="D87" s="443" t="n">
        <v>977</v>
      </c>
      <c r="E87" s="443" t="n">
        <v>0</v>
      </c>
      <c r="F87" s="443" t="n">
        <v>11631</v>
      </c>
      <c r="G87" s="443" t="n">
        <v>0</v>
      </c>
      <c r="H87" s="443" t="n">
        <v>1410</v>
      </c>
      <c r="I87" s="443" t="n">
        <v>0</v>
      </c>
      <c r="J87" s="443" t="n">
        <v>18904</v>
      </c>
      <c r="K87" s="443" t="n">
        <v>2</v>
      </c>
      <c r="L87" s="443" t="n">
        <v>1454</v>
      </c>
      <c r="M87" s="443" t="n">
        <v>0</v>
      </c>
      <c r="N87" s="443" t="n">
        <v>22869</v>
      </c>
      <c r="O87" s="443" t="n">
        <v>0</v>
      </c>
      <c r="P87" s="443" t="n">
        <v>2050</v>
      </c>
      <c r="Q87" s="443" t="n">
        <v>0</v>
      </c>
      <c r="R87" s="443" t="n">
        <v>18560</v>
      </c>
      <c r="S87" s="443" t="n">
        <v>2</v>
      </c>
      <c r="T87" s="443" t="n">
        <v>1725</v>
      </c>
      <c r="U87" s="445" t="n">
        <v>0</v>
      </c>
    </row>
    <row r="88" s="202" customFormat="true" ht="12.75" hidden="false" customHeight="false" outlineLevel="0" collapsed="false">
      <c r="A88" s="442" t="s">
        <v>289</v>
      </c>
      <c r="B88" s="443" t="n">
        <v>23027</v>
      </c>
      <c r="C88" s="443" t="n">
        <v>15</v>
      </c>
      <c r="D88" s="443" t="n">
        <v>1871</v>
      </c>
      <c r="E88" s="443" t="n">
        <v>0</v>
      </c>
      <c r="F88" s="443" t="n">
        <v>23458</v>
      </c>
      <c r="G88" s="443" t="n">
        <v>18</v>
      </c>
      <c r="H88" s="443" t="n">
        <v>2832</v>
      </c>
      <c r="I88" s="443" t="n">
        <v>0</v>
      </c>
      <c r="J88" s="443" t="n">
        <v>39579</v>
      </c>
      <c r="K88" s="443" t="n">
        <v>10</v>
      </c>
      <c r="L88" s="443" t="n">
        <v>2496</v>
      </c>
      <c r="M88" s="443" t="n">
        <v>0</v>
      </c>
      <c r="N88" s="443" t="n">
        <v>44799</v>
      </c>
      <c r="O88" s="443" t="n">
        <v>4</v>
      </c>
      <c r="P88" s="443" t="n">
        <v>3486</v>
      </c>
      <c r="Q88" s="443" t="n">
        <v>0</v>
      </c>
      <c r="R88" s="443" t="n">
        <v>35064</v>
      </c>
      <c r="S88" s="443" t="n">
        <v>2</v>
      </c>
      <c r="T88" s="443" t="n">
        <v>2340</v>
      </c>
      <c r="U88" s="445" t="n">
        <v>0</v>
      </c>
    </row>
    <row r="89" s="202" customFormat="true" ht="12.75" hidden="false" customHeight="false" outlineLevel="0" collapsed="false">
      <c r="A89" s="442" t="s">
        <v>290</v>
      </c>
      <c r="B89" s="443" t="n">
        <v>9933</v>
      </c>
      <c r="C89" s="443" t="n">
        <v>10</v>
      </c>
      <c r="D89" s="443" t="n">
        <v>860</v>
      </c>
      <c r="E89" s="443" t="n">
        <v>0</v>
      </c>
      <c r="F89" s="443" t="n">
        <v>10324</v>
      </c>
      <c r="G89" s="443" t="n">
        <v>9</v>
      </c>
      <c r="H89" s="443" t="n">
        <v>1181</v>
      </c>
      <c r="I89" s="443" t="n">
        <v>0</v>
      </c>
      <c r="J89" s="443" t="n">
        <v>16269</v>
      </c>
      <c r="K89" s="443" t="n">
        <v>1</v>
      </c>
      <c r="L89" s="443" t="n">
        <v>1176</v>
      </c>
      <c r="M89" s="443" t="n">
        <v>0</v>
      </c>
      <c r="N89" s="443" t="n">
        <v>20003</v>
      </c>
      <c r="O89" s="443" t="n">
        <v>0</v>
      </c>
      <c r="P89" s="443" t="n">
        <v>1877</v>
      </c>
      <c r="Q89" s="443" t="n">
        <v>0</v>
      </c>
      <c r="R89" s="443" t="n">
        <v>15082</v>
      </c>
      <c r="S89" s="443" t="n">
        <v>1</v>
      </c>
      <c r="T89" s="443" t="n">
        <v>1341</v>
      </c>
      <c r="U89" s="445" t="n">
        <v>0</v>
      </c>
    </row>
    <row r="90" s="202" customFormat="true" ht="12.75" hidden="false" customHeight="false" outlineLevel="0" collapsed="false">
      <c r="A90" s="442" t="s">
        <v>291</v>
      </c>
      <c r="B90" s="443" t="n">
        <v>7091</v>
      </c>
      <c r="C90" s="443" t="n">
        <v>2</v>
      </c>
      <c r="D90" s="443" t="n">
        <v>591</v>
      </c>
      <c r="E90" s="443" t="n">
        <v>0</v>
      </c>
      <c r="F90" s="443" t="n">
        <v>6921</v>
      </c>
      <c r="G90" s="443" t="n">
        <v>1</v>
      </c>
      <c r="H90" s="443" t="n">
        <v>680</v>
      </c>
      <c r="I90" s="443" t="n">
        <v>0</v>
      </c>
      <c r="J90" s="443" t="n">
        <v>10246</v>
      </c>
      <c r="K90" s="443" t="n">
        <v>1</v>
      </c>
      <c r="L90" s="443" t="n">
        <v>693</v>
      </c>
      <c r="M90" s="443" t="n">
        <v>0</v>
      </c>
      <c r="N90" s="443" t="n">
        <v>11971</v>
      </c>
      <c r="O90" s="443" t="n">
        <v>0</v>
      </c>
      <c r="P90" s="443" t="n">
        <v>853</v>
      </c>
      <c r="Q90" s="443" t="n">
        <v>0</v>
      </c>
      <c r="R90" s="443" t="n">
        <v>9069</v>
      </c>
      <c r="S90" s="443" t="n">
        <v>0</v>
      </c>
      <c r="T90" s="443" t="n">
        <v>727</v>
      </c>
      <c r="U90" s="445" t="n">
        <v>0</v>
      </c>
    </row>
    <row r="91" s="202" customFormat="true" ht="27" hidden="false" customHeight="false" outlineLevel="0" collapsed="false">
      <c r="A91" s="438" t="s">
        <v>292</v>
      </c>
      <c r="B91" s="439" t="n">
        <v>46397</v>
      </c>
      <c r="C91" s="439" t="n">
        <v>64</v>
      </c>
      <c r="D91" s="439" t="n">
        <v>3855</v>
      </c>
      <c r="E91" s="439" t="n">
        <v>0</v>
      </c>
      <c r="F91" s="439" t="n">
        <v>54549</v>
      </c>
      <c r="G91" s="439" t="n">
        <v>126</v>
      </c>
      <c r="H91" s="439" t="n">
        <v>5458</v>
      </c>
      <c r="I91" s="439" t="n">
        <v>0</v>
      </c>
      <c r="J91" s="439" t="n">
        <v>89308</v>
      </c>
      <c r="K91" s="439" t="n">
        <v>66</v>
      </c>
      <c r="L91" s="439" t="n">
        <v>5112</v>
      </c>
      <c r="M91" s="439" t="n">
        <v>0</v>
      </c>
      <c r="N91" s="439" t="n">
        <v>103360</v>
      </c>
      <c r="O91" s="439" t="n">
        <v>51</v>
      </c>
      <c r="P91" s="439" t="n">
        <v>7359</v>
      </c>
      <c r="Q91" s="439" t="n">
        <v>0</v>
      </c>
      <c r="R91" s="439" t="n">
        <v>83429</v>
      </c>
      <c r="S91" s="439" t="n">
        <v>39</v>
      </c>
      <c r="T91" s="439" t="n">
        <v>5760</v>
      </c>
      <c r="U91" s="441" t="n">
        <v>0</v>
      </c>
    </row>
    <row r="92" s="202" customFormat="true" ht="14.25" hidden="false" customHeight="false" outlineLevel="0" collapsed="false">
      <c r="A92" s="446" t="s">
        <v>293</v>
      </c>
      <c r="B92" s="443" t="n">
        <v>3189</v>
      </c>
      <c r="C92" s="443" t="n">
        <v>0</v>
      </c>
      <c r="D92" s="443" t="n">
        <v>226</v>
      </c>
      <c r="E92" s="443" t="n">
        <v>0</v>
      </c>
      <c r="F92" s="443" t="n">
        <v>3387</v>
      </c>
      <c r="G92" s="443" t="n">
        <v>0</v>
      </c>
      <c r="H92" s="443" t="n">
        <v>301</v>
      </c>
      <c r="I92" s="443" t="n">
        <v>0</v>
      </c>
      <c r="J92" s="443" t="n">
        <v>5830</v>
      </c>
      <c r="K92" s="443" t="n">
        <v>0</v>
      </c>
      <c r="L92" s="443" t="n">
        <v>332</v>
      </c>
      <c r="M92" s="443" t="n">
        <v>0</v>
      </c>
      <c r="N92" s="443" t="n">
        <v>7177</v>
      </c>
      <c r="O92" s="443" t="n">
        <v>0</v>
      </c>
      <c r="P92" s="443" t="n">
        <v>464</v>
      </c>
      <c r="Q92" s="443" t="n">
        <v>0</v>
      </c>
      <c r="R92" s="443" t="n">
        <v>6042</v>
      </c>
      <c r="S92" s="443" t="n">
        <v>0</v>
      </c>
      <c r="T92" s="443" t="n">
        <v>396</v>
      </c>
      <c r="U92" s="445" t="n">
        <v>0</v>
      </c>
    </row>
    <row r="93" s="202" customFormat="true" ht="12.75" hidden="false" customHeight="false" outlineLevel="0" collapsed="false">
      <c r="A93" s="446" t="s">
        <v>294</v>
      </c>
      <c r="B93" s="443" t="n">
        <v>10151</v>
      </c>
      <c r="C93" s="443" t="n">
        <v>2</v>
      </c>
      <c r="D93" s="443" t="n">
        <v>633</v>
      </c>
      <c r="E93" s="443" t="n">
        <v>0</v>
      </c>
      <c r="F93" s="443" t="n">
        <v>10173</v>
      </c>
      <c r="G93" s="443" t="n">
        <v>4</v>
      </c>
      <c r="H93" s="443" t="n">
        <v>847</v>
      </c>
      <c r="I93" s="443" t="n">
        <v>0</v>
      </c>
      <c r="J93" s="443" t="n">
        <v>16663</v>
      </c>
      <c r="K93" s="443" t="n">
        <v>9</v>
      </c>
      <c r="L93" s="443" t="n">
        <v>603</v>
      </c>
      <c r="M93" s="443" t="n">
        <v>0</v>
      </c>
      <c r="N93" s="443" t="n">
        <v>18894</v>
      </c>
      <c r="O93" s="443" t="n">
        <v>1</v>
      </c>
      <c r="P93" s="443" t="n">
        <v>966</v>
      </c>
      <c r="Q93" s="443" t="n">
        <v>0</v>
      </c>
      <c r="R93" s="443" t="n">
        <v>13632</v>
      </c>
      <c r="S93" s="443" t="n">
        <v>0</v>
      </c>
      <c r="T93" s="443" t="n">
        <v>699</v>
      </c>
      <c r="U93" s="445" t="n">
        <v>0</v>
      </c>
    </row>
    <row r="94" s="202" customFormat="true" ht="14.25" hidden="false" customHeight="false" outlineLevel="0" collapsed="false">
      <c r="A94" s="446" t="s">
        <v>295</v>
      </c>
      <c r="B94" s="443" t="n">
        <v>4286</v>
      </c>
      <c r="C94" s="443" t="n">
        <v>1</v>
      </c>
      <c r="D94" s="443" t="n">
        <v>327</v>
      </c>
      <c r="E94" s="443" t="n">
        <v>0</v>
      </c>
      <c r="F94" s="443" t="n">
        <v>4712</v>
      </c>
      <c r="G94" s="443" t="n">
        <v>1</v>
      </c>
      <c r="H94" s="443" t="n">
        <v>475</v>
      </c>
      <c r="I94" s="443" t="n">
        <v>0</v>
      </c>
      <c r="J94" s="443" t="n">
        <v>7208</v>
      </c>
      <c r="K94" s="443" t="n">
        <v>0</v>
      </c>
      <c r="L94" s="443" t="n">
        <v>388</v>
      </c>
      <c r="M94" s="443" t="n">
        <v>0</v>
      </c>
      <c r="N94" s="443" t="n">
        <v>8937</v>
      </c>
      <c r="O94" s="443" t="n">
        <v>0</v>
      </c>
      <c r="P94" s="443" t="n">
        <v>694</v>
      </c>
      <c r="Q94" s="443" t="n">
        <v>0</v>
      </c>
      <c r="R94" s="443" t="n">
        <v>7131</v>
      </c>
      <c r="S94" s="443" t="n">
        <v>2</v>
      </c>
      <c r="T94" s="443" t="n">
        <v>478</v>
      </c>
      <c r="U94" s="445" t="n">
        <v>0</v>
      </c>
    </row>
    <row r="95" s="202" customFormat="true" ht="12.75" hidden="false" customHeight="false" outlineLevel="0" collapsed="false">
      <c r="A95" s="442" t="s">
        <v>296</v>
      </c>
      <c r="B95" s="443" t="n">
        <v>2461</v>
      </c>
      <c r="C95" s="443" t="n">
        <v>0</v>
      </c>
      <c r="D95" s="443" t="n">
        <v>280</v>
      </c>
      <c r="E95" s="443" t="n">
        <v>0</v>
      </c>
      <c r="F95" s="443" t="n">
        <v>2839</v>
      </c>
      <c r="G95" s="443" t="n">
        <v>0</v>
      </c>
      <c r="H95" s="443" t="n">
        <v>340</v>
      </c>
      <c r="I95" s="443" t="n">
        <v>0</v>
      </c>
      <c r="J95" s="443" t="n">
        <v>4284</v>
      </c>
      <c r="K95" s="443" t="n">
        <v>0</v>
      </c>
      <c r="L95" s="443" t="n">
        <v>330</v>
      </c>
      <c r="M95" s="443" t="n">
        <v>0</v>
      </c>
      <c r="N95" s="443" t="n">
        <v>5158</v>
      </c>
      <c r="O95" s="443" t="n">
        <v>0</v>
      </c>
      <c r="P95" s="443" t="n">
        <v>459</v>
      </c>
      <c r="Q95" s="443" t="n">
        <v>0</v>
      </c>
      <c r="R95" s="443" t="n">
        <v>4510</v>
      </c>
      <c r="S95" s="443" t="n">
        <v>0</v>
      </c>
      <c r="T95" s="443" t="n">
        <v>345</v>
      </c>
      <c r="U95" s="445" t="n">
        <v>0</v>
      </c>
    </row>
    <row r="96" s="202" customFormat="true" ht="12.75" hidden="false" customHeight="false" outlineLevel="0" collapsed="false">
      <c r="A96" s="442" t="s">
        <v>297</v>
      </c>
      <c r="B96" s="443" t="n">
        <v>9469</v>
      </c>
      <c r="C96" s="443" t="n">
        <v>55</v>
      </c>
      <c r="D96" s="443" t="n">
        <v>876</v>
      </c>
      <c r="E96" s="443" t="n">
        <v>0</v>
      </c>
      <c r="F96" s="443" t="n">
        <v>10749</v>
      </c>
      <c r="G96" s="443" t="n">
        <v>116</v>
      </c>
      <c r="H96" s="443" t="n">
        <v>1389</v>
      </c>
      <c r="I96" s="443" t="n">
        <v>0</v>
      </c>
      <c r="J96" s="443" t="n">
        <v>17872</v>
      </c>
      <c r="K96" s="443" t="n">
        <v>50</v>
      </c>
      <c r="L96" s="443" t="n">
        <v>1050</v>
      </c>
      <c r="M96" s="443" t="n">
        <v>0</v>
      </c>
      <c r="N96" s="443" t="n">
        <v>20726</v>
      </c>
      <c r="O96" s="443" t="n">
        <v>47</v>
      </c>
      <c r="P96" s="443" t="n">
        <v>1610</v>
      </c>
      <c r="Q96" s="443" t="n">
        <v>0</v>
      </c>
      <c r="R96" s="443" t="n">
        <v>17684</v>
      </c>
      <c r="S96" s="443" t="n">
        <v>23</v>
      </c>
      <c r="T96" s="443" t="n">
        <v>1363</v>
      </c>
      <c r="U96" s="445" t="n">
        <v>0</v>
      </c>
    </row>
    <row r="97" s="202" customFormat="true" ht="12.75" hidden="false" customHeight="false" outlineLevel="0" collapsed="false">
      <c r="A97" s="442" t="s">
        <v>298</v>
      </c>
      <c r="B97" s="443" t="n">
        <v>10309</v>
      </c>
      <c r="C97" s="443" t="n">
        <v>4</v>
      </c>
      <c r="D97" s="443" t="n">
        <v>818</v>
      </c>
      <c r="E97" s="443" t="n">
        <v>0</v>
      </c>
      <c r="F97" s="443" t="n">
        <v>10194</v>
      </c>
      <c r="G97" s="443" t="n">
        <v>5</v>
      </c>
      <c r="H97" s="443" t="n">
        <v>1016</v>
      </c>
      <c r="I97" s="443" t="n">
        <v>0</v>
      </c>
      <c r="J97" s="443" t="n">
        <v>16829</v>
      </c>
      <c r="K97" s="443" t="n">
        <v>7</v>
      </c>
      <c r="L97" s="443" t="n">
        <v>1146</v>
      </c>
      <c r="M97" s="443" t="n">
        <v>0</v>
      </c>
      <c r="N97" s="443" t="n">
        <v>19480</v>
      </c>
      <c r="O97" s="443" t="n">
        <v>3</v>
      </c>
      <c r="P97" s="443" t="n">
        <v>1669</v>
      </c>
      <c r="Q97" s="443" t="n">
        <v>0</v>
      </c>
      <c r="R97" s="443" t="n">
        <v>15171</v>
      </c>
      <c r="S97" s="443" t="n">
        <v>12</v>
      </c>
      <c r="T97" s="443" t="n">
        <v>1180</v>
      </c>
      <c r="U97" s="445" t="n">
        <v>0</v>
      </c>
    </row>
    <row r="98" s="202" customFormat="true" ht="12.75" hidden="false" customHeight="false" outlineLevel="0" collapsed="false">
      <c r="A98" s="442" t="s">
        <v>299</v>
      </c>
      <c r="B98" s="443" t="n">
        <v>4628</v>
      </c>
      <c r="C98" s="443" t="n">
        <v>1</v>
      </c>
      <c r="D98" s="443" t="n">
        <v>357</v>
      </c>
      <c r="E98" s="443" t="n">
        <v>0</v>
      </c>
      <c r="F98" s="443" t="n">
        <v>4725</v>
      </c>
      <c r="G98" s="443" t="n">
        <v>0</v>
      </c>
      <c r="H98" s="443" t="n">
        <v>346</v>
      </c>
      <c r="I98" s="443" t="n">
        <v>0</v>
      </c>
      <c r="J98" s="443" t="n">
        <v>8168</v>
      </c>
      <c r="K98" s="443" t="n">
        <v>0</v>
      </c>
      <c r="L98" s="443" t="n">
        <v>457</v>
      </c>
      <c r="M98" s="443" t="n">
        <v>0</v>
      </c>
      <c r="N98" s="443" t="n">
        <v>9113</v>
      </c>
      <c r="O98" s="443" t="n">
        <v>0</v>
      </c>
      <c r="P98" s="443" t="n">
        <v>603</v>
      </c>
      <c r="Q98" s="443" t="n">
        <v>0</v>
      </c>
      <c r="R98" s="443" t="n">
        <v>8187</v>
      </c>
      <c r="S98" s="443" t="n">
        <v>0</v>
      </c>
      <c r="T98" s="443" t="n">
        <v>583</v>
      </c>
      <c r="U98" s="445" t="n">
        <v>0</v>
      </c>
    </row>
    <row r="99" s="202" customFormat="true" ht="12.75" hidden="false" customHeight="false" outlineLevel="0" collapsed="false">
      <c r="A99" s="442" t="s">
        <v>300</v>
      </c>
      <c r="B99" s="443" t="n">
        <v>1887</v>
      </c>
      <c r="C99" s="443" t="n">
        <v>0</v>
      </c>
      <c r="D99" s="443" t="n">
        <v>172</v>
      </c>
      <c r="E99" s="443" t="n">
        <v>0</v>
      </c>
      <c r="F99" s="443" t="n">
        <v>1943</v>
      </c>
      <c r="G99" s="443" t="n">
        <v>0</v>
      </c>
      <c r="H99" s="443" t="n">
        <v>241</v>
      </c>
      <c r="I99" s="443" t="n">
        <v>0</v>
      </c>
      <c r="J99" s="443" t="n">
        <v>3000</v>
      </c>
      <c r="K99" s="443" t="n">
        <v>0</v>
      </c>
      <c r="L99" s="443" t="n">
        <v>189</v>
      </c>
      <c r="M99" s="443" t="n">
        <v>0</v>
      </c>
      <c r="N99" s="443" t="n">
        <v>3463</v>
      </c>
      <c r="O99" s="443" t="n">
        <v>0</v>
      </c>
      <c r="P99" s="443" t="n">
        <v>213</v>
      </c>
      <c r="Q99" s="443" t="n">
        <v>0</v>
      </c>
      <c r="R99" s="443" t="n">
        <v>2703</v>
      </c>
      <c r="S99" s="443" t="n">
        <v>0</v>
      </c>
      <c r="T99" s="443" t="n">
        <v>198</v>
      </c>
      <c r="U99" s="445" t="n">
        <v>0</v>
      </c>
    </row>
    <row r="100" s="202" customFormat="true" ht="12.75" hidden="false" customHeight="false" outlineLevel="0" collapsed="false">
      <c r="A100" s="442" t="s">
        <v>301</v>
      </c>
      <c r="B100" s="443" t="n">
        <v>4102</v>
      </c>
      <c r="C100" s="443" t="n">
        <v>1</v>
      </c>
      <c r="D100" s="443" t="n">
        <v>406</v>
      </c>
      <c r="E100" s="443" t="n">
        <v>0</v>
      </c>
      <c r="F100" s="443" t="n">
        <v>4626</v>
      </c>
      <c r="G100" s="443" t="n">
        <v>1</v>
      </c>
      <c r="H100" s="443" t="n">
        <v>425</v>
      </c>
      <c r="I100" s="443" t="n">
        <v>0</v>
      </c>
      <c r="J100" s="443" t="n">
        <v>7503</v>
      </c>
      <c r="K100" s="443" t="n">
        <v>0</v>
      </c>
      <c r="L100" s="443" t="n">
        <v>506</v>
      </c>
      <c r="M100" s="443" t="n">
        <v>0</v>
      </c>
      <c r="N100" s="443" t="n">
        <v>8037</v>
      </c>
      <c r="O100" s="443" t="n">
        <v>0</v>
      </c>
      <c r="P100" s="443" t="n">
        <v>503</v>
      </c>
      <c r="Q100" s="443" t="n">
        <v>0</v>
      </c>
      <c r="R100" s="443" t="n">
        <v>6435</v>
      </c>
      <c r="S100" s="443" t="n">
        <v>1</v>
      </c>
      <c r="T100" s="443" t="n">
        <v>392</v>
      </c>
      <c r="U100" s="445" t="n">
        <v>0</v>
      </c>
    </row>
    <row r="101" s="202" customFormat="true" ht="12.75" hidden="false" customHeight="false" outlineLevel="0" collapsed="false">
      <c r="A101" s="442" t="s">
        <v>302</v>
      </c>
      <c r="B101" s="443" t="n">
        <v>616</v>
      </c>
      <c r="C101" s="443" t="n">
        <v>0</v>
      </c>
      <c r="D101" s="443" t="n">
        <v>44</v>
      </c>
      <c r="E101" s="443" t="n">
        <v>0</v>
      </c>
      <c r="F101" s="443" t="n">
        <v>550</v>
      </c>
      <c r="G101" s="443" t="n">
        <v>0</v>
      </c>
      <c r="H101" s="443" t="n">
        <v>38</v>
      </c>
      <c r="I101" s="443" t="n">
        <v>0</v>
      </c>
      <c r="J101" s="443" t="n">
        <v>952</v>
      </c>
      <c r="K101" s="443" t="n">
        <v>0</v>
      </c>
      <c r="L101" s="443" t="n">
        <v>46</v>
      </c>
      <c r="M101" s="443" t="n">
        <v>0</v>
      </c>
      <c r="N101" s="443" t="n">
        <v>1202</v>
      </c>
      <c r="O101" s="443" t="n">
        <v>0</v>
      </c>
      <c r="P101" s="443" t="n">
        <v>86</v>
      </c>
      <c r="Q101" s="443" t="n">
        <v>0</v>
      </c>
      <c r="R101" s="443" t="n">
        <v>963</v>
      </c>
      <c r="S101" s="443" t="n">
        <v>0</v>
      </c>
      <c r="T101" s="443" t="n">
        <v>69</v>
      </c>
      <c r="U101" s="445" t="n">
        <v>0</v>
      </c>
    </row>
    <row r="102" s="202" customFormat="true" ht="13.5" hidden="false" customHeight="false" outlineLevel="0" collapsed="false">
      <c r="A102" s="450" t="s">
        <v>303</v>
      </c>
      <c r="B102" s="451" t="n">
        <v>555</v>
      </c>
      <c r="C102" s="451" t="n">
        <v>0</v>
      </c>
      <c r="D102" s="451" t="n">
        <v>39</v>
      </c>
      <c r="E102" s="451" t="n">
        <v>0</v>
      </c>
      <c r="F102" s="451" t="n">
        <v>650</v>
      </c>
      <c r="G102" s="451" t="n">
        <v>0</v>
      </c>
      <c r="H102" s="451" t="n">
        <v>42</v>
      </c>
      <c r="I102" s="451" t="n">
        <v>0</v>
      </c>
      <c r="J102" s="451" t="n">
        <v>999</v>
      </c>
      <c r="K102" s="451" t="n">
        <v>0</v>
      </c>
      <c r="L102" s="451" t="n">
        <v>63</v>
      </c>
      <c r="M102" s="451" t="n">
        <v>0</v>
      </c>
      <c r="N102" s="451" t="n">
        <v>1173</v>
      </c>
      <c r="O102" s="451" t="n">
        <v>0</v>
      </c>
      <c r="P102" s="451" t="n">
        <v>92</v>
      </c>
      <c r="Q102" s="451" t="n">
        <v>0</v>
      </c>
      <c r="R102" s="451" t="n">
        <v>970</v>
      </c>
      <c r="S102" s="451" t="n">
        <v>0</v>
      </c>
      <c r="T102" s="451" t="n">
        <v>56</v>
      </c>
      <c r="U102" s="453" t="n">
        <v>0</v>
      </c>
    </row>
    <row r="103" s="202" customFormat="true" ht="12.75" hidden="false" customHeight="false" outlineLevel="0" collapsed="false"/>
    <row r="104" s="202" customFormat="true" ht="12.75" hidden="false" customHeight="false" outlineLevel="0" collapsed="false">
      <c r="A104" s="202" t="s">
        <v>320</v>
      </c>
    </row>
    <row r="105" s="202" customFormat="true" ht="14.25" hidden="false" customHeight="false" outlineLevel="0" collapsed="false">
      <c r="A105" s="480" t="s">
        <v>304</v>
      </c>
    </row>
  </sheetData>
  <mergeCells count="25">
    <mergeCell ref="A1:M1"/>
    <mergeCell ref="A3:M3"/>
    <mergeCell ref="B4:C4"/>
    <mergeCell ref="D4:E4"/>
    <mergeCell ref="A6:A8"/>
    <mergeCell ref="B6:E6"/>
    <mergeCell ref="F6:I6"/>
    <mergeCell ref="J6:M6"/>
    <mergeCell ref="N6:Q6"/>
    <mergeCell ref="R6:U6"/>
    <mergeCell ref="B7:B8"/>
    <mergeCell ref="C7:C8"/>
    <mergeCell ref="D7:E7"/>
    <mergeCell ref="F7:F8"/>
    <mergeCell ref="G7:G8"/>
    <mergeCell ref="H7:I7"/>
    <mergeCell ref="J7:J8"/>
    <mergeCell ref="K7:K8"/>
    <mergeCell ref="L7:M7"/>
    <mergeCell ref="N7:N8"/>
    <mergeCell ref="O7:O8"/>
    <mergeCell ref="P7:Q7"/>
    <mergeCell ref="R7:R8"/>
    <mergeCell ref="S7:S8"/>
    <mergeCell ref="T7:U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7" topLeftCell="B58" activePane="bottomRight" state="frozen"/>
      <selection pane="topLeft" activeCell="A1" activeCellId="0" sqref="A1"/>
      <selection pane="topRight" activeCell="B1" activeCellId="0" sqref="B1"/>
      <selection pane="bottomLeft" activeCell="A58" activeCellId="0" sqref="A58"/>
      <selection pane="bottomRight" activeCell="A1" activeCellId="0" sqref="A1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2.86"/>
    <col collapsed="false" customWidth="true" hidden="false" outlineLevel="0" max="2" min="2" style="0" width="13.43"/>
    <col collapsed="false" customWidth="true" hidden="false" outlineLevel="0" max="3" min="3" style="0" width="15.86"/>
    <col collapsed="false" customWidth="true" hidden="false" outlineLevel="0" max="4" min="4" style="0" width="14.86"/>
    <col collapsed="false" customWidth="true" hidden="false" outlineLevel="0" max="5" min="5" style="0" width="16"/>
    <col collapsed="false" customWidth="true" hidden="false" outlineLevel="0" max="6" min="6" style="0" width="13.43"/>
    <col collapsed="false" customWidth="true" hidden="false" outlineLevel="0" max="7" min="7" style="0" width="15.86"/>
    <col collapsed="false" customWidth="true" hidden="false" outlineLevel="0" max="8" min="8" style="0" width="14.86"/>
    <col collapsed="false" customWidth="true" hidden="false" outlineLevel="0" max="9" min="9" style="0" width="16"/>
    <col collapsed="false" customWidth="true" hidden="false" outlineLevel="0" max="21" min="10" style="0" width="13.86"/>
  </cols>
  <sheetData>
    <row r="1" customFormat="false" ht="46.5" hidden="false" customHeight="true" outlineLevel="0" collapsed="false">
      <c r="A1" s="196" t="s">
        <v>365</v>
      </c>
      <c r="B1" s="196"/>
      <c r="C1" s="196"/>
      <c r="D1" s="196"/>
      <c r="E1" s="196"/>
      <c r="F1" s="196"/>
      <c r="G1" s="196"/>
      <c r="H1" s="196"/>
      <c r="I1" s="196"/>
      <c r="J1" s="196"/>
    </row>
    <row r="2" s="503" customFormat="true" ht="12.75" hidden="false" customHeight="false" outlineLevel="0" collapsed="false">
      <c r="B2" s="481"/>
    </row>
    <row r="3" customFormat="false" ht="12.75" hidden="false" customHeight="false" outlineLevel="0" collapsed="false">
      <c r="I3" s="474"/>
      <c r="M3" s="474"/>
      <c r="N3" s="474"/>
      <c r="O3" s="474"/>
      <c r="P3" s="474"/>
      <c r="Q3" s="474"/>
      <c r="U3" s="474" t="s">
        <v>150</v>
      </c>
    </row>
    <row r="4" s="202" customFormat="true" ht="14.25" hidden="false" customHeight="true" outlineLevel="0" collapsed="false">
      <c r="A4" s="475"/>
      <c r="B4" s="579" t="s">
        <v>13</v>
      </c>
      <c r="C4" s="579"/>
      <c r="D4" s="579"/>
      <c r="E4" s="579"/>
      <c r="F4" s="580" t="s">
        <v>14</v>
      </c>
      <c r="G4" s="580"/>
      <c r="H4" s="580"/>
      <c r="I4" s="580"/>
      <c r="J4" s="579" t="s">
        <v>15</v>
      </c>
      <c r="K4" s="579"/>
      <c r="L4" s="579"/>
      <c r="M4" s="579"/>
      <c r="N4" s="580" t="s">
        <v>16</v>
      </c>
      <c r="O4" s="580"/>
      <c r="P4" s="580"/>
      <c r="Q4" s="580"/>
      <c r="R4" s="579" t="s">
        <v>17</v>
      </c>
      <c r="S4" s="579"/>
      <c r="T4" s="579"/>
      <c r="U4" s="579"/>
    </row>
    <row r="5" s="202" customFormat="true" ht="51.75" hidden="false" customHeight="true" outlineLevel="0" collapsed="false">
      <c r="A5" s="475"/>
      <c r="B5" s="320" t="s">
        <v>64</v>
      </c>
      <c r="C5" s="506" t="s">
        <v>65</v>
      </c>
      <c r="D5" s="530" t="s">
        <v>364</v>
      </c>
      <c r="E5" s="530"/>
      <c r="F5" s="506" t="s">
        <v>64</v>
      </c>
      <c r="G5" s="506" t="s">
        <v>65</v>
      </c>
      <c r="H5" s="530" t="s">
        <v>364</v>
      </c>
      <c r="I5" s="530"/>
      <c r="J5" s="506" t="s">
        <v>64</v>
      </c>
      <c r="K5" s="506" t="s">
        <v>65</v>
      </c>
      <c r="L5" s="530" t="s">
        <v>364</v>
      </c>
      <c r="M5" s="530"/>
      <c r="N5" s="581" t="s">
        <v>64</v>
      </c>
      <c r="O5" s="581" t="s">
        <v>65</v>
      </c>
      <c r="P5" s="530" t="s">
        <v>364</v>
      </c>
      <c r="Q5" s="530"/>
      <c r="R5" s="506" t="s">
        <v>64</v>
      </c>
      <c r="S5" s="506" t="s">
        <v>65</v>
      </c>
      <c r="T5" s="532" t="s">
        <v>364</v>
      </c>
      <c r="U5" s="532"/>
    </row>
    <row r="6" s="202" customFormat="true" ht="44.25" hidden="false" customHeight="true" outlineLevel="0" collapsed="false">
      <c r="A6" s="475"/>
      <c r="B6" s="320"/>
      <c r="C6" s="506"/>
      <c r="D6" s="506" t="s">
        <v>64</v>
      </c>
      <c r="E6" s="506" t="s">
        <v>65</v>
      </c>
      <c r="F6" s="506"/>
      <c r="G6" s="506"/>
      <c r="H6" s="506" t="s">
        <v>64</v>
      </c>
      <c r="I6" s="506" t="s">
        <v>65</v>
      </c>
      <c r="J6" s="506"/>
      <c r="K6" s="506"/>
      <c r="L6" s="506" t="s">
        <v>64</v>
      </c>
      <c r="M6" s="506" t="s">
        <v>65</v>
      </c>
      <c r="N6" s="581"/>
      <c r="O6" s="581"/>
      <c r="P6" s="575" t="s">
        <v>64</v>
      </c>
      <c r="Q6" s="575" t="s">
        <v>65</v>
      </c>
      <c r="R6" s="506"/>
      <c r="S6" s="506"/>
      <c r="T6" s="506" t="s">
        <v>64</v>
      </c>
      <c r="U6" s="299" t="s">
        <v>65</v>
      </c>
    </row>
    <row r="7" s="202" customFormat="true" ht="12.75" hidden="false" customHeight="false" outlineLevel="0" collapsed="false">
      <c r="A7" s="434" t="s">
        <v>210</v>
      </c>
      <c r="B7" s="435" t="n">
        <v>32477</v>
      </c>
      <c r="C7" s="435" t="n">
        <v>3443</v>
      </c>
      <c r="D7" s="435" t="n">
        <v>258</v>
      </c>
      <c r="E7" s="435" t="n">
        <v>124</v>
      </c>
      <c r="F7" s="435" t="n">
        <v>23675</v>
      </c>
      <c r="G7" s="435" t="n">
        <v>1913</v>
      </c>
      <c r="H7" s="435" t="n">
        <v>614</v>
      </c>
      <c r="I7" s="435" t="n">
        <v>0</v>
      </c>
      <c r="J7" s="435" t="n">
        <v>66216</v>
      </c>
      <c r="K7" s="435" t="n">
        <v>1000</v>
      </c>
      <c r="L7" s="435" t="n">
        <v>145</v>
      </c>
      <c r="M7" s="435" t="n">
        <v>0</v>
      </c>
      <c r="N7" s="435" t="n">
        <v>67160</v>
      </c>
      <c r="O7" s="435" t="n">
        <v>639</v>
      </c>
      <c r="P7" s="435" t="n">
        <v>429</v>
      </c>
      <c r="Q7" s="435" t="n">
        <v>0</v>
      </c>
      <c r="R7" s="435" t="n">
        <v>23682</v>
      </c>
      <c r="S7" s="435" t="n">
        <v>806</v>
      </c>
      <c r="T7" s="435" t="n">
        <v>198</v>
      </c>
      <c r="U7" s="437" t="n">
        <v>0</v>
      </c>
      <c r="W7" s="479"/>
      <c r="X7" s="479"/>
      <c r="Y7" s="479"/>
      <c r="Z7" s="479"/>
    </row>
    <row r="8" s="202" customFormat="true" ht="25.5" hidden="false" customHeight="false" outlineLevel="0" collapsed="false">
      <c r="A8" s="438" t="s">
        <v>211</v>
      </c>
      <c r="B8" s="439" t="n">
        <v>9689</v>
      </c>
      <c r="C8" s="439" t="n">
        <v>2703</v>
      </c>
      <c r="D8" s="439" t="n">
        <v>80</v>
      </c>
      <c r="E8" s="439" t="n">
        <v>124</v>
      </c>
      <c r="F8" s="439" t="n">
        <v>7375</v>
      </c>
      <c r="G8" s="439" t="n">
        <v>1520</v>
      </c>
      <c r="H8" s="439" t="n">
        <v>205</v>
      </c>
      <c r="I8" s="439" t="n">
        <v>0</v>
      </c>
      <c r="J8" s="439" t="n">
        <v>24074</v>
      </c>
      <c r="K8" s="439" t="n">
        <v>782</v>
      </c>
      <c r="L8" s="439" t="n">
        <v>87</v>
      </c>
      <c r="M8" s="439" t="n">
        <v>0</v>
      </c>
      <c r="N8" s="439" t="n">
        <v>25588</v>
      </c>
      <c r="O8" s="439" t="n">
        <v>533</v>
      </c>
      <c r="P8" s="439" t="n">
        <v>243</v>
      </c>
      <c r="Q8" s="439" t="n">
        <v>0</v>
      </c>
      <c r="R8" s="439" t="n">
        <v>8852</v>
      </c>
      <c r="S8" s="439" t="n">
        <v>599</v>
      </c>
      <c r="T8" s="439" t="n">
        <v>87</v>
      </c>
      <c r="U8" s="441" t="n">
        <v>0</v>
      </c>
      <c r="W8" s="479"/>
      <c r="X8" s="479"/>
      <c r="Y8" s="479"/>
      <c r="Z8" s="479"/>
    </row>
    <row r="9" s="202" customFormat="true" ht="12.75" hidden="false" customHeight="false" outlineLevel="0" collapsed="false">
      <c r="A9" s="442" t="s">
        <v>212</v>
      </c>
      <c r="B9" s="443" t="n">
        <v>344</v>
      </c>
      <c r="C9" s="443" t="n">
        <v>13</v>
      </c>
      <c r="D9" s="443" t="n">
        <v>6</v>
      </c>
      <c r="E9" s="443" t="n">
        <v>0</v>
      </c>
      <c r="F9" s="443" t="n">
        <v>158</v>
      </c>
      <c r="G9" s="443" t="n">
        <v>0</v>
      </c>
      <c r="H9" s="443" t="n">
        <v>3</v>
      </c>
      <c r="I9" s="443" t="n">
        <v>0</v>
      </c>
      <c r="J9" s="443" t="n">
        <v>572</v>
      </c>
      <c r="K9" s="443" t="n">
        <v>7</v>
      </c>
      <c r="L9" s="443" t="n">
        <v>2</v>
      </c>
      <c r="M9" s="443" t="n">
        <v>0</v>
      </c>
      <c r="N9" s="443" t="n">
        <v>567</v>
      </c>
      <c r="O9" s="443" t="n">
        <v>0</v>
      </c>
      <c r="P9" s="443" t="n">
        <v>24</v>
      </c>
      <c r="Q9" s="443" t="n">
        <v>0</v>
      </c>
      <c r="R9" s="443" t="n">
        <v>271</v>
      </c>
      <c r="S9" s="443" t="n">
        <v>4</v>
      </c>
      <c r="T9" s="443" t="n">
        <v>0</v>
      </c>
      <c r="U9" s="445" t="n">
        <v>0</v>
      </c>
      <c r="W9" s="479"/>
      <c r="X9" s="479"/>
      <c r="Y9" s="479"/>
      <c r="Z9" s="479"/>
    </row>
    <row r="10" s="202" customFormat="true" ht="12.75" hidden="false" customHeight="false" outlineLevel="0" collapsed="false">
      <c r="A10" s="442" t="s">
        <v>213</v>
      </c>
      <c r="B10" s="443" t="n">
        <v>212</v>
      </c>
      <c r="C10" s="443" t="n">
        <v>7</v>
      </c>
      <c r="D10" s="443" t="n">
        <v>0</v>
      </c>
      <c r="E10" s="443" t="n">
        <v>0</v>
      </c>
      <c r="F10" s="443" t="n">
        <v>113</v>
      </c>
      <c r="G10" s="443" t="n">
        <v>0</v>
      </c>
      <c r="H10" s="443" t="n">
        <v>0</v>
      </c>
      <c r="I10" s="443" t="n">
        <v>0</v>
      </c>
      <c r="J10" s="443" t="n">
        <v>288</v>
      </c>
      <c r="K10" s="443" t="n">
        <v>0</v>
      </c>
      <c r="L10" s="443" t="n">
        <v>0</v>
      </c>
      <c r="M10" s="443" t="n">
        <v>0</v>
      </c>
      <c r="N10" s="443" t="n">
        <v>250</v>
      </c>
      <c r="O10" s="443" t="n">
        <v>0</v>
      </c>
      <c r="P10" s="443" t="n">
        <v>1</v>
      </c>
      <c r="Q10" s="443" t="n">
        <v>0</v>
      </c>
      <c r="R10" s="443" t="n">
        <v>128</v>
      </c>
      <c r="S10" s="443" t="n">
        <v>0</v>
      </c>
      <c r="T10" s="443" t="n">
        <v>0</v>
      </c>
      <c r="U10" s="445" t="n">
        <v>0</v>
      </c>
      <c r="W10" s="479"/>
      <c r="X10" s="479"/>
      <c r="Y10" s="479"/>
      <c r="Z10" s="479"/>
    </row>
    <row r="11" s="202" customFormat="true" ht="12.75" hidden="false" customHeight="false" outlineLevel="0" collapsed="false">
      <c r="A11" s="442" t="s">
        <v>214</v>
      </c>
      <c r="B11" s="443" t="n">
        <v>387</v>
      </c>
      <c r="C11" s="443" t="n">
        <v>5</v>
      </c>
      <c r="D11" s="443" t="n">
        <v>1</v>
      </c>
      <c r="E11" s="443" t="n">
        <v>0</v>
      </c>
      <c r="F11" s="443" t="n">
        <v>195</v>
      </c>
      <c r="G11" s="443" t="n">
        <v>0</v>
      </c>
      <c r="H11" s="443" t="n">
        <v>12</v>
      </c>
      <c r="I11" s="443" t="n">
        <v>0</v>
      </c>
      <c r="J11" s="443" t="n">
        <v>540</v>
      </c>
      <c r="K11" s="443" t="n">
        <v>6</v>
      </c>
      <c r="L11" s="443" t="n">
        <v>0</v>
      </c>
      <c r="M11" s="443" t="n">
        <v>0</v>
      </c>
      <c r="N11" s="443" t="n">
        <v>470</v>
      </c>
      <c r="O11" s="443" t="n">
        <v>0</v>
      </c>
      <c r="P11" s="443" t="n">
        <v>0</v>
      </c>
      <c r="Q11" s="443" t="n">
        <v>0</v>
      </c>
      <c r="R11" s="443" t="n">
        <v>118</v>
      </c>
      <c r="S11" s="443" t="n">
        <v>5</v>
      </c>
      <c r="T11" s="443" t="n">
        <v>0</v>
      </c>
      <c r="U11" s="445" t="n">
        <v>0</v>
      </c>
      <c r="W11" s="479"/>
      <c r="X11" s="479"/>
      <c r="Y11" s="479"/>
      <c r="Z11" s="479"/>
    </row>
    <row r="12" s="202" customFormat="true" ht="12.75" hidden="false" customHeight="false" outlineLevel="0" collapsed="false">
      <c r="A12" s="442" t="s">
        <v>215</v>
      </c>
      <c r="B12" s="443" t="n">
        <v>507</v>
      </c>
      <c r="C12" s="443" t="n">
        <v>70</v>
      </c>
      <c r="D12" s="443" t="n">
        <v>0</v>
      </c>
      <c r="E12" s="443" t="n">
        <v>0</v>
      </c>
      <c r="F12" s="443" t="n">
        <v>249</v>
      </c>
      <c r="G12" s="443" t="n">
        <v>0</v>
      </c>
      <c r="H12" s="443" t="n">
        <v>1</v>
      </c>
      <c r="I12" s="443" t="n">
        <v>0</v>
      </c>
      <c r="J12" s="443" t="n">
        <v>549</v>
      </c>
      <c r="K12" s="443" t="n">
        <v>0</v>
      </c>
      <c r="L12" s="443" t="n">
        <v>0</v>
      </c>
      <c r="M12" s="443" t="n">
        <v>0</v>
      </c>
      <c r="N12" s="443" t="n">
        <v>576</v>
      </c>
      <c r="O12" s="443" t="n">
        <v>0</v>
      </c>
      <c r="P12" s="443" t="n">
        <v>3</v>
      </c>
      <c r="Q12" s="443" t="n">
        <v>0</v>
      </c>
      <c r="R12" s="443" t="n">
        <v>348</v>
      </c>
      <c r="S12" s="443" t="n">
        <v>2</v>
      </c>
      <c r="T12" s="443" t="n">
        <v>0</v>
      </c>
      <c r="U12" s="445" t="n">
        <v>0</v>
      </c>
      <c r="W12" s="479"/>
      <c r="X12" s="479"/>
      <c r="Y12" s="479"/>
      <c r="Z12" s="479"/>
    </row>
    <row r="13" s="202" customFormat="true" ht="12.75" hidden="false" customHeight="false" outlineLevel="0" collapsed="false">
      <c r="A13" s="442" t="s">
        <v>216</v>
      </c>
      <c r="B13" s="443" t="n">
        <v>205</v>
      </c>
      <c r="C13" s="443" t="n">
        <v>4</v>
      </c>
      <c r="D13" s="443" t="n">
        <v>1</v>
      </c>
      <c r="E13" s="443" t="n">
        <v>0</v>
      </c>
      <c r="F13" s="443" t="n">
        <v>167</v>
      </c>
      <c r="G13" s="443" t="n">
        <v>0</v>
      </c>
      <c r="H13" s="443" t="n">
        <v>0</v>
      </c>
      <c r="I13" s="443" t="n">
        <v>0</v>
      </c>
      <c r="J13" s="443" t="n">
        <v>285</v>
      </c>
      <c r="K13" s="443" t="n">
        <v>0</v>
      </c>
      <c r="L13" s="443" t="n">
        <v>0</v>
      </c>
      <c r="M13" s="443" t="n">
        <v>0</v>
      </c>
      <c r="N13" s="443" t="n">
        <v>240</v>
      </c>
      <c r="O13" s="443" t="n">
        <v>3</v>
      </c>
      <c r="P13" s="443" t="n">
        <v>3</v>
      </c>
      <c r="Q13" s="443" t="n">
        <v>0</v>
      </c>
      <c r="R13" s="443" t="n">
        <v>89</v>
      </c>
      <c r="S13" s="443" t="n">
        <v>0</v>
      </c>
      <c r="T13" s="443" t="n">
        <v>0</v>
      </c>
      <c r="U13" s="445" t="n">
        <v>0</v>
      </c>
      <c r="W13" s="479"/>
      <c r="X13" s="479"/>
      <c r="Y13" s="479"/>
      <c r="Z13" s="479"/>
    </row>
    <row r="14" s="202" customFormat="true" ht="12.75" hidden="false" customHeight="false" outlineLevel="0" collapsed="false">
      <c r="A14" s="442" t="s">
        <v>217</v>
      </c>
      <c r="B14" s="443" t="n">
        <v>522</v>
      </c>
      <c r="C14" s="443" t="n">
        <v>11</v>
      </c>
      <c r="D14" s="443" t="n">
        <v>0</v>
      </c>
      <c r="E14" s="443" t="n">
        <v>0</v>
      </c>
      <c r="F14" s="443" t="n">
        <v>163</v>
      </c>
      <c r="G14" s="443" t="n">
        <v>16</v>
      </c>
      <c r="H14" s="443" t="n">
        <v>0</v>
      </c>
      <c r="I14" s="443" t="n">
        <v>0</v>
      </c>
      <c r="J14" s="443" t="n">
        <v>463</v>
      </c>
      <c r="K14" s="443" t="n">
        <v>0</v>
      </c>
      <c r="L14" s="443" t="n">
        <v>0</v>
      </c>
      <c r="M14" s="443" t="n">
        <v>0</v>
      </c>
      <c r="N14" s="443" t="n">
        <v>412</v>
      </c>
      <c r="O14" s="443" t="n">
        <v>2</v>
      </c>
      <c r="P14" s="443" t="n">
        <v>0</v>
      </c>
      <c r="Q14" s="443" t="n">
        <v>0</v>
      </c>
      <c r="R14" s="443" t="n">
        <v>172</v>
      </c>
      <c r="S14" s="443" t="n">
        <v>0</v>
      </c>
      <c r="T14" s="443" t="n">
        <v>0</v>
      </c>
      <c r="U14" s="445" t="n">
        <v>0</v>
      </c>
      <c r="W14" s="479"/>
      <c r="X14" s="479"/>
      <c r="Y14" s="479"/>
      <c r="Z14" s="479"/>
    </row>
    <row r="15" s="202" customFormat="true" ht="12.75" hidden="false" customHeight="false" outlineLevel="0" collapsed="false">
      <c r="A15" s="442" t="s">
        <v>218</v>
      </c>
      <c r="B15" s="443" t="n">
        <v>203</v>
      </c>
      <c r="C15" s="443" t="n">
        <v>0</v>
      </c>
      <c r="D15" s="443" t="n">
        <v>0</v>
      </c>
      <c r="E15" s="443" t="n">
        <v>0</v>
      </c>
      <c r="F15" s="443" t="n">
        <v>76</v>
      </c>
      <c r="G15" s="443" t="n">
        <v>4</v>
      </c>
      <c r="H15" s="443" t="n">
        <v>0</v>
      </c>
      <c r="I15" s="443" t="n">
        <v>0</v>
      </c>
      <c r="J15" s="443" t="n">
        <v>222</v>
      </c>
      <c r="K15" s="443" t="n">
        <v>0</v>
      </c>
      <c r="L15" s="443" t="n">
        <v>1</v>
      </c>
      <c r="M15" s="443" t="n">
        <v>0</v>
      </c>
      <c r="N15" s="443" t="n">
        <v>222</v>
      </c>
      <c r="O15" s="443" t="n">
        <v>0</v>
      </c>
      <c r="P15" s="443" t="n">
        <v>1</v>
      </c>
      <c r="Q15" s="443" t="n">
        <v>0</v>
      </c>
      <c r="R15" s="443" t="n">
        <v>65</v>
      </c>
      <c r="S15" s="443" t="n">
        <v>0</v>
      </c>
      <c r="T15" s="443" t="n">
        <v>0</v>
      </c>
      <c r="U15" s="445" t="n">
        <v>0</v>
      </c>
      <c r="W15" s="479"/>
      <c r="X15" s="479"/>
      <c r="Y15" s="479"/>
      <c r="Z15" s="479"/>
    </row>
    <row r="16" s="202" customFormat="true" ht="12.75" hidden="false" customHeight="false" outlineLevel="0" collapsed="false">
      <c r="A16" s="442" t="s">
        <v>219</v>
      </c>
      <c r="B16" s="443" t="n">
        <v>208</v>
      </c>
      <c r="C16" s="443" t="n">
        <v>6</v>
      </c>
      <c r="D16" s="443" t="n">
        <v>1</v>
      </c>
      <c r="E16" s="443" t="n">
        <v>0</v>
      </c>
      <c r="F16" s="443" t="n">
        <v>165</v>
      </c>
      <c r="G16" s="443" t="n">
        <v>0</v>
      </c>
      <c r="H16" s="443" t="n">
        <v>0</v>
      </c>
      <c r="I16" s="443" t="n">
        <v>0</v>
      </c>
      <c r="J16" s="443" t="n">
        <v>272</v>
      </c>
      <c r="K16" s="443" t="n">
        <v>0</v>
      </c>
      <c r="L16" s="443" t="n">
        <v>0</v>
      </c>
      <c r="M16" s="443" t="n">
        <v>0</v>
      </c>
      <c r="N16" s="443" t="n">
        <v>246</v>
      </c>
      <c r="O16" s="443" t="n">
        <v>0</v>
      </c>
      <c r="P16" s="443" t="n">
        <v>0</v>
      </c>
      <c r="Q16" s="443" t="n">
        <v>0</v>
      </c>
      <c r="R16" s="443" t="n">
        <v>149</v>
      </c>
      <c r="S16" s="443" t="n">
        <v>3</v>
      </c>
      <c r="T16" s="443" t="n">
        <v>0</v>
      </c>
      <c r="U16" s="445" t="n">
        <v>0</v>
      </c>
      <c r="W16" s="479"/>
      <c r="X16" s="479"/>
      <c r="Y16" s="479"/>
      <c r="Z16" s="479"/>
    </row>
    <row r="17" s="202" customFormat="true" ht="12.75" hidden="false" customHeight="false" outlineLevel="0" collapsed="false">
      <c r="A17" s="442" t="s">
        <v>220</v>
      </c>
      <c r="B17" s="443" t="n">
        <v>279</v>
      </c>
      <c r="C17" s="443" t="n">
        <v>0</v>
      </c>
      <c r="D17" s="443" t="n">
        <v>0</v>
      </c>
      <c r="E17" s="443" t="n">
        <v>0</v>
      </c>
      <c r="F17" s="443" t="n">
        <v>80</v>
      </c>
      <c r="G17" s="443" t="n">
        <v>5</v>
      </c>
      <c r="H17" s="443" t="n">
        <v>1</v>
      </c>
      <c r="I17" s="443" t="n">
        <v>0</v>
      </c>
      <c r="J17" s="443" t="n">
        <v>230</v>
      </c>
      <c r="K17" s="443" t="n">
        <v>0</v>
      </c>
      <c r="L17" s="443" t="n">
        <v>0</v>
      </c>
      <c r="M17" s="443" t="n">
        <v>0</v>
      </c>
      <c r="N17" s="443" t="n">
        <v>282</v>
      </c>
      <c r="O17" s="443" t="n">
        <v>0</v>
      </c>
      <c r="P17" s="443" t="n">
        <v>0</v>
      </c>
      <c r="Q17" s="443" t="n">
        <v>0</v>
      </c>
      <c r="R17" s="443" t="n">
        <v>110</v>
      </c>
      <c r="S17" s="443" t="n">
        <v>1</v>
      </c>
      <c r="T17" s="443" t="n">
        <v>1</v>
      </c>
      <c r="U17" s="445" t="n">
        <v>0</v>
      </c>
      <c r="W17" s="479"/>
      <c r="X17" s="479"/>
      <c r="Y17" s="479"/>
      <c r="Z17" s="479"/>
    </row>
    <row r="18" s="202" customFormat="true" ht="12.75" hidden="false" customHeight="false" outlineLevel="0" collapsed="false">
      <c r="A18" s="442" t="s">
        <v>221</v>
      </c>
      <c r="B18" s="443" t="n">
        <v>1803</v>
      </c>
      <c r="C18" s="443" t="n">
        <v>918</v>
      </c>
      <c r="D18" s="443" t="n">
        <v>22</v>
      </c>
      <c r="E18" s="443" t="n">
        <v>124</v>
      </c>
      <c r="F18" s="443" t="n">
        <v>1857</v>
      </c>
      <c r="G18" s="443" t="n">
        <v>444</v>
      </c>
      <c r="H18" s="443" t="n">
        <v>51</v>
      </c>
      <c r="I18" s="443" t="n">
        <v>0</v>
      </c>
      <c r="J18" s="443" t="n">
        <v>6096</v>
      </c>
      <c r="K18" s="443" t="n">
        <v>165</v>
      </c>
      <c r="L18" s="443" t="n">
        <v>9</v>
      </c>
      <c r="M18" s="443" t="n">
        <v>0</v>
      </c>
      <c r="N18" s="443" t="n">
        <v>6563</v>
      </c>
      <c r="O18" s="443" t="n">
        <v>76</v>
      </c>
      <c r="P18" s="443" t="n">
        <v>100</v>
      </c>
      <c r="Q18" s="443" t="n">
        <v>0</v>
      </c>
      <c r="R18" s="443" t="n">
        <v>2277</v>
      </c>
      <c r="S18" s="443" t="n">
        <v>162</v>
      </c>
      <c r="T18" s="443" t="n">
        <v>21</v>
      </c>
      <c r="U18" s="445" t="n">
        <v>0</v>
      </c>
      <c r="W18" s="479"/>
      <c r="X18" s="479"/>
      <c r="Y18" s="479"/>
      <c r="Z18" s="479"/>
    </row>
    <row r="19" s="202" customFormat="true" ht="12.75" hidden="false" customHeight="false" outlineLevel="0" collapsed="false">
      <c r="A19" s="442" t="s">
        <v>222</v>
      </c>
      <c r="B19" s="443" t="n">
        <v>263</v>
      </c>
      <c r="C19" s="443" t="n">
        <v>10</v>
      </c>
      <c r="D19" s="443" t="n">
        <v>2</v>
      </c>
      <c r="E19" s="443" t="n">
        <v>0</v>
      </c>
      <c r="F19" s="443" t="n">
        <v>112</v>
      </c>
      <c r="G19" s="443" t="n">
        <v>0</v>
      </c>
      <c r="H19" s="443" t="n">
        <v>0</v>
      </c>
      <c r="I19" s="443" t="n">
        <v>0</v>
      </c>
      <c r="J19" s="443" t="n">
        <v>260</v>
      </c>
      <c r="K19" s="443" t="n">
        <v>0</v>
      </c>
      <c r="L19" s="443" t="n">
        <v>0</v>
      </c>
      <c r="M19" s="443" t="n">
        <v>0</v>
      </c>
      <c r="N19" s="443" t="n">
        <v>300</v>
      </c>
      <c r="O19" s="443" t="n">
        <v>9</v>
      </c>
      <c r="P19" s="443" t="n">
        <v>8</v>
      </c>
      <c r="Q19" s="443" t="n">
        <v>0</v>
      </c>
      <c r="R19" s="443" t="n">
        <v>84</v>
      </c>
      <c r="S19" s="443" t="n">
        <v>0</v>
      </c>
      <c r="T19" s="443" t="n">
        <v>0</v>
      </c>
      <c r="U19" s="445" t="n">
        <v>0</v>
      </c>
      <c r="W19" s="479"/>
      <c r="X19" s="479"/>
      <c r="Y19" s="479"/>
      <c r="Z19" s="479"/>
    </row>
    <row r="20" s="202" customFormat="true" ht="12.75" hidden="false" customHeight="false" outlineLevel="0" collapsed="false">
      <c r="A20" s="442" t="s">
        <v>223</v>
      </c>
      <c r="B20" s="443" t="n">
        <v>439</v>
      </c>
      <c r="C20" s="443" t="n">
        <v>22</v>
      </c>
      <c r="D20" s="443" t="n">
        <v>0</v>
      </c>
      <c r="E20" s="443" t="n">
        <v>0</v>
      </c>
      <c r="F20" s="443" t="n">
        <v>236</v>
      </c>
      <c r="G20" s="443" t="n">
        <v>22</v>
      </c>
      <c r="H20" s="443" t="n">
        <v>0</v>
      </c>
      <c r="I20" s="443" t="n">
        <v>0</v>
      </c>
      <c r="J20" s="443" t="n">
        <v>536</v>
      </c>
      <c r="K20" s="443" t="n">
        <v>0</v>
      </c>
      <c r="L20" s="443" t="n">
        <v>0</v>
      </c>
      <c r="M20" s="443" t="n">
        <v>0</v>
      </c>
      <c r="N20" s="443" t="n">
        <v>500</v>
      </c>
      <c r="O20" s="443" t="n">
        <v>0</v>
      </c>
      <c r="P20" s="443" t="n">
        <v>0</v>
      </c>
      <c r="Q20" s="443" t="n">
        <v>0</v>
      </c>
      <c r="R20" s="443" t="n">
        <v>134</v>
      </c>
      <c r="S20" s="443" t="n">
        <v>3</v>
      </c>
      <c r="T20" s="443" t="n">
        <v>0</v>
      </c>
      <c r="U20" s="445" t="n">
        <v>0</v>
      </c>
      <c r="W20" s="479"/>
      <c r="X20" s="479"/>
      <c r="Y20" s="479"/>
      <c r="Z20" s="479"/>
    </row>
    <row r="21" s="202" customFormat="true" ht="12.75" hidden="false" customHeight="false" outlineLevel="0" collapsed="false">
      <c r="A21" s="442" t="s">
        <v>224</v>
      </c>
      <c r="B21" s="443" t="n">
        <v>324</v>
      </c>
      <c r="C21" s="443" t="n">
        <v>10</v>
      </c>
      <c r="D21" s="443" t="n">
        <v>0</v>
      </c>
      <c r="E21" s="443" t="n">
        <v>0</v>
      </c>
      <c r="F21" s="443" t="n">
        <v>119</v>
      </c>
      <c r="G21" s="443" t="n">
        <v>4</v>
      </c>
      <c r="H21" s="443" t="n">
        <v>5</v>
      </c>
      <c r="I21" s="443" t="n">
        <v>0</v>
      </c>
      <c r="J21" s="443" t="n">
        <v>294</v>
      </c>
      <c r="K21" s="443" t="n">
        <v>6</v>
      </c>
      <c r="L21" s="443" t="n">
        <v>0</v>
      </c>
      <c r="M21" s="443" t="n">
        <v>0</v>
      </c>
      <c r="N21" s="443" t="n">
        <v>311</v>
      </c>
      <c r="O21" s="443" t="n">
        <v>0</v>
      </c>
      <c r="P21" s="443" t="n">
        <v>2</v>
      </c>
      <c r="Q21" s="443" t="n">
        <v>0</v>
      </c>
      <c r="R21" s="443" t="n">
        <v>74</v>
      </c>
      <c r="S21" s="443" t="n">
        <v>3</v>
      </c>
      <c r="T21" s="443" t="n">
        <v>0</v>
      </c>
      <c r="U21" s="445" t="n">
        <v>0</v>
      </c>
      <c r="W21" s="479"/>
      <c r="X21" s="479"/>
      <c r="Y21" s="479"/>
      <c r="Z21" s="479"/>
    </row>
    <row r="22" s="202" customFormat="true" ht="12.75" hidden="false" customHeight="false" outlineLevel="0" collapsed="false">
      <c r="A22" s="442" t="s">
        <v>225</v>
      </c>
      <c r="B22" s="443" t="n">
        <v>132</v>
      </c>
      <c r="C22" s="443" t="n">
        <v>6</v>
      </c>
      <c r="D22" s="443" t="n">
        <v>0</v>
      </c>
      <c r="E22" s="443" t="n">
        <v>0</v>
      </c>
      <c r="F22" s="443" t="n">
        <v>74</v>
      </c>
      <c r="G22" s="443" t="n">
        <v>15</v>
      </c>
      <c r="H22" s="443" t="n">
        <v>2</v>
      </c>
      <c r="I22" s="443" t="n">
        <v>0</v>
      </c>
      <c r="J22" s="443" t="n">
        <v>161</v>
      </c>
      <c r="K22" s="443" t="n">
        <v>3</v>
      </c>
      <c r="L22" s="443" t="n">
        <v>0</v>
      </c>
      <c r="M22" s="443" t="n">
        <v>0</v>
      </c>
      <c r="N22" s="443" t="n">
        <v>174</v>
      </c>
      <c r="O22" s="443" t="n">
        <v>0</v>
      </c>
      <c r="P22" s="443" t="n">
        <v>0</v>
      </c>
      <c r="Q22" s="443" t="n">
        <v>0</v>
      </c>
      <c r="R22" s="443" t="n">
        <v>69</v>
      </c>
      <c r="S22" s="443" t="n">
        <v>1</v>
      </c>
      <c r="T22" s="443" t="n">
        <v>0</v>
      </c>
      <c r="U22" s="445" t="n">
        <v>0</v>
      </c>
      <c r="W22" s="479"/>
      <c r="X22" s="479"/>
      <c r="Y22" s="479"/>
      <c r="Z22" s="479"/>
    </row>
    <row r="23" s="202" customFormat="true" ht="12.75" hidden="false" customHeight="false" outlineLevel="0" collapsed="false">
      <c r="A23" s="442" t="s">
        <v>226</v>
      </c>
      <c r="B23" s="443" t="n">
        <v>437</v>
      </c>
      <c r="C23" s="443" t="n">
        <v>23</v>
      </c>
      <c r="D23" s="443" t="n">
        <v>1</v>
      </c>
      <c r="E23" s="443" t="n">
        <v>0</v>
      </c>
      <c r="F23" s="443" t="n">
        <v>176</v>
      </c>
      <c r="G23" s="443" t="n">
        <v>20</v>
      </c>
      <c r="H23" s="443" t="n">
        <v>4</v>
      </c>
      <c r="I23" s="443" t="n">
        <v>0</v>
      </c>
      <c r="J23" s="443" t="n">
        <v>428</v>
      </c>
      <c r="K23" s="443" t="n">
        <v>4</v>
      </c>
      <c r="L23" s="443" t="n">
        <v>0</v>
      </c>
      <c r="M23" s="443" t="n">
        <v>0</v>
      </c>
      <c r="N23" s="443" t="n">
        <v>444</v>
      </c>
      <c r="O23" s="443" t="n">
        <v>0</v>
      </c>
      <c r="P23" s="443" t="n">
        <v>3</v>
      </c>
      <c r="Q23" s="443" t="n">
        <v>0</v>
      </c>
      <c r="R23" s="443" t="n">
        <v>147</v>
      </c>
      <c r="S23" s="443" t="n">
        <v>0</v>
      </c>
      <c r="T23" s="443" t="n">
        <v>0</v>
      </c>
      <c r="U23" s="445" t="n">
        <v>0</v>
      </c>
      <c r="W23" s="479"/>
      <c r="X23" s="479"/>
      <c r="Y23" s="479"/>
      <c r="Z23" s="479"/>
    </row>
    <row r="24" s="202" customFormat="true" ht="12.75" hidden="false" customHeight="false" outlineLevel="0" collapsed="false">
      <c r="A24" s="442" t="s">
        <v>227</v>
      </c>
      <c r="B24" s="443" t="n">
        <v>237</v>
      </c>
      <c r="C24" s="443" t="n">
        <v>10</v>
      </c>
      <c r="D24" s="443" t="n">
        <v>0</v>
      </c>
      <c r="E24" s="443" t="n">
        <v>0</v>
      </c>
      <c r="F24" s="443" t="n">
        <v>133</v>
      </c>
      <c r="G24" s="443" t="n">
        <v>15</v>
      </c>
      <c r="H24" s="443" t="n">
        <v>0</v>
      </c>
      <c r="I24" s="443" t="n">
        <v>0</v>
      </c>
      <c r="J24" s="443" t="n">
        <v>471</v>
      </c>
      <c r="K24" s="443" t="n">
        <v>3</v>
      </c>
      <c r="L24" s="443" t="n">
        <v>1</v>
      </c>
      <c r="M24" s="443" t="n">
        <v>0</v>
      </c>
      <c r="N24" s="443" t="n">
        <v>467</v>
      </c>
      <c r="O24" s="443" t="n">
        <v>3</v>
      </c>
      <c r="P24" s="443" t="n">
        <v>0</v>
      </c>
      <c r="Q24" s="443" t="n">
        <v>0</v>
      </c>
      <c r="R24" s="443" t="n">
        <v>165</v>
      </c>
      <c r="S24" s="443" t="n">
        <v>5</v>
      </c>
      <c r="T24" s="443" t="n">
        <v>0</v>
      </c>
      <c r="U24" s="445" t="n">
        <v>0</v>
      </c>
      <c r="W24" s="479"/>
      <c r="X24" s="479"/>
      <c r="Y24" s="479"/>
      <c r="Z24" s="479"/>
    </row>
    <row r="25" s="202" customFormat="true" ht="12.75" hidden="false" customHeight="false" outlineLevel="0" collapsed="false">
      <c r="A25" s="442" t="s">
        <v>228</v>
      </c>
      <c r="B25" s="443" t="n">
        <v>297</v>
      </c>
      <c r="C25" s="443" t="n">
        <v>3</v>
      </c>
      <c r="D25" s="443" t="n">
        <v>0</v>
      </c>
      <c r="E25" s="443" t="n">
        <v>0</v>
      </c>
      <c r="F25" s="443" t="n">
        <v>203</v>
      </c>
      <c r="G25" s="443" t="n">
        <v>2</v>
      </c>
      <c r="H25" s="443" t="n">
        <v>4</v>
      </c>
      <c r="I25" s="443" t="n">
        <v>0</v>
      </c>
      <c r="J25" s="443" t="n">
        <v>344</v>
      </c>
      <c r="K25" s="443" t="n">
        <v>0</v>
      </c>
      <c r="L25" s="443" t="n">
        <v>0</v>
      </c>
      <c r="M25" s="443" t="n">
        <v>0</v>
      </c>
      <c r="N25" s="443" t="n">
        <v>319</v>
      </c>
      <c r="O25" s="443" t="n">
        <v>0</v>
      </c>
      <c r="P25" s="443" t="n">
        <v>13</v>
      </c>
      <c r="Q25" s="443" t="n">
        <v>0</v>
      </c>
      <c r="R25" s="443" t="n">
        <v>110</v>
      </c>
      <c r="S25" s="443" t="n">
        <v>4</v>
      </c>
      <c r="T25" s="443" t="n">
        <v>0</v>
      </c>
      <c r="U25" s="445" t="n">
        <v>0</v>
      </c>
      <c r="W25" s="479"/>
      <c r="X25" s="479"/>
      <c r="Y25" s="479"/>
      <c r="Z25" s="479"/>
    </row>
    <row r="26" s="202" customFormat="true" ht="12.75" hidden="false" customHeight="false" outlineLevel="0" collapsed="false">
      <c r="A26" s="442" t="s">
        <v>229</v>
      </c>
      <c r="B26" s="443" t="n">
        <v>2889</v>
      </c>
      <c r="C26" s="443" t="n">
        <v>1585</v>
      </c>
      <c r="D26" s="443" t="n">
        <v>45</v>
      </c>
      <c r="E26" s="443" t="n">
        <v>0</v>
      </c>
      <c r="F26" s="443" t="n">
        <v>3099</v>
      </c>
      <c r="G26" s="443" t="n">
        <v>974</v>
      </c>
      <c r="H26" s="443" t="n">
        <v>121</v>
      </c>
      <c r="I26" s="443" t="n">
        <v>0</v>
      </c>
      <c r="J26" s="443" t="n">
        <v>12062</v>
      </c>
      <c r="K26" s="443" t="n">
        <v>589</v>
      </c>
      <c r="L26" s="443" t="n">
        <v>75</v>
      </c>
      <c r="M26" s="443" t="n">
        <v>0</v>
      </c>
      <c r="N26" s="443" t="n">
        <v>13244</v>
      </c>
      <c r="O26" s="443" t="n">
        <v>439</v>
      </c>
      <c r="P26" s="443" t="n">
        <v>85</v>
      </c>
      <c r="Q26" s="443" t="n">
        <v>0</v>
      </c>
      <c r="R26" s="443" t="n">
        <v>4343</v>
      </c>
      <c r="S26" s="443" t="n">
        <v>405</v>
      </c>
      <c r="T26" s="443" t="n">
        <v>64</v>
      </c>
      <c r="U26" s="445" t="n">
        <v>0</v>
      </c>
      <c r="W26" s="479"/>
      <c r="X26" s="479"/>
      <c r="Y26" s="479"/>
      <c r="Z26" s="479"/>
    </row>
    <row r="27" s="202" customFormat="true" ht="25.5" hidden="false" customHeight="false" outlineLevel="0" collapsed="false">
      <c r="A27" s="438" t="s">
        <v>230</v>
      </c>
      <c r="B27" s="439" t="n">
        <v>3305</v>
      </c>
      <c r="C27" s="439" t="n">
        <v>384</v>
      </c>
      <c r="D27" s="439" t="n">
        <v>49</v>
      </c>
      <c r="E27" s="439" t="n">
        <v>0</v>
      </c>
      <c r="F27" s="439" t="n">
        <v>3040</v>
      </c>
      <c r="G27" s="439" t="n">
        <v>165</v>
      </c>
      <c r="H27" s="439" t="n">
        <v>80</v>
      </c>
      <c r="I27" s="439" t="n">
        <v>0</v>
      </c>
      <c r="J27" s="439" t="n">
        <v>8526</v>
      </c>
      <c r="K27" s="439" t="n">
        <v>142</v>
      </c>
      <c r="L27" s="439" t="n">
        <v>16</v>
      </c>
      <c r="M27" s="439" t="n">
        <v>0</v>
      </c>
      <c r="N27" s="439" t="n">
        <v>8890</v>
      </c>
      <c r="O27" s="439" t="n">
        <v>90</v>
      </c>
      <c r="P27" s="439" t="n">
        <v>44</v>
      </c>
      <c r="Q27" s="439" t="n">
        <v>0</v>
      </c>
      <c r="R27" s="439" t="n">
        <v>3097</v>
      </c>
      <c r="S27" s="439" t="n">
        <v>107</v>
      </c>
      <c r="T27" s="439" t="n">
        <v>33</v>
      </c>
      <c r="U27" s="441" t="n">
        <v>0</v>
      </c>
      <c r="W27" s="479"/>
      <c r="X27" s="479"/>
      <c r="Y27" s="479"/>
      <c r="Z27" s="479"/>
    </row>
    <row r="28" s="202" customFormat="true" ht="12.75" hidden="false" customHeight="false" outlineLevel="0" collapsed="false">
      <c r="A28" s="442" t="s">
        <v>231</v>
      </c>
      <c r="B28" s="443" t="n">
        <v>111</v>
      </c>
      <c r="C28" s="443" t="n">
        <v>18</v>
      </c>
      <c r="D28" s="443" t="n">
        <v>0</v>
      </c>
      <c r="E28" s="443" t="n">
        <v>0</v>
      </c>
      <c r="F28" s="443" t="n">
        <v>58</v>
      </c>
      <c r="G28" s="443" t="n">
        <v>1</v>
      </c>
      <c r="H28" s="443" t="n">
        <v>0</v>
      </c>
      <c r="I28" s="443" t="n">
        <v>0</v>
      </c>
      <c r="J28" s="443" t="n">
        <v>245</v>
      </c>
      <c r="K28" s="443" t="n">
        <v>0</v>
      </c>
      <c r="L28" s="443" t="n">
        <v>0</v>
      </c>
      <c r="M28" s="443" t="n">
        <v>0</v>
      </c>
      <c r="N28" s="443" t="n">
        <v>192</v>
      </c>
      <c r="O28" s="443" t="n">
        <v>0</v>
      </c>
      <c r="P28" s="443" t="n">
        <v>0</v>
      </c>
      <c r="Q28" s="443" t="n">
        <v>0</v>
      </c>
      <c r="R28" s="443" t="n">
        <v>68</v>
      </c>
      <c r="S28" s="443" t="n">
        <v>0</v>
      </c>
      <c r="T28" s="443" t="n">
        <v>0</v>
      </c>
      <c r="U28" s="445" t="n">
        <v>0</v>
      </c>
      <c r="W28" s="479"/>
      <c r="X28" s="479"/>
      <c r="Y28" s="479"/>
      <c r="Z28" s="479"/>
    </row>
    <row r="29" s="202" customFormat="true" ht="12.75" hidden="false" customHeight="false" outlineLevel="0" collapsed="false">
      <c r="A29" s="442" t="s">
        <v>232</v>
      </c>
      <c r="B29" s="443" t="n">
        <v>260</v>
      </c>
      <c r="C29" s="443" t="n">
        <v>0</v>
      </c>
      <c r="D29" s="443" t="n">
        <v>0</v>
      </c>
      <c r="E29" s="443" t="n">
        <v>0</v>
      </c>
      <c r="F29" s="443" t="n">
        <v>94</v>
      </c>
      <c r="G29" s="443" t="n">
        <v>0</v>
      </c>
      <c r="H29" s="443" t="n">
        <v>4</v>
      </c>
      <c r="I29" s="443" t="n">
        <v>0</v>
      </c>
      <c r="J29" s="443" t="n">
        <v>344</v>
      </c>
      <c r="K29" s="443" t="n">
        <v>0</v>
      </c>
      <c r="L29" s="443" t="n">
        <v>0</v>
      </c>
      <c r="M29" s="443" t="n">
        <v>0</v>
      </c>
      <c r="N29" s="443" t="n">
        <v>233</v>
      </c>
      <c r="O29" s="443" t="n">
        <v>0</v>
      </c>
      <c r="P29" s="443" t="n">
        <v>0</v>
      </c>
      <c r="Q29" s="443" t="n">
        <v>0</v>
      </c>
      <c r="R29" s="443" t="n">
        <v>121</v>
      </c>
      <c r="S29" s="443" t="n">
        <v>5</v>
      </c>
      <c r="T29" s="443" t="n">
        <v>0</v>
      </c>
      <c r="U29" s="445" t="n">
        <v>0</v>
      </c>
      <c r="W29" s="479"/>
      <c r="X29" s="479"/>
      <c r="Y29" s="479"/>
      <c r="Z29" s="479"/>
    </row>
    <row r="30" s="202" customFormat="true" ht="12.75" hidden="false" customHeight="false" outlineLevel="0" collapsed="false">
      <c r="A30" s="442" t="s">
        <v>233</v>
      </c>
      <c r="B30" s="443" t="n">
        <v>376</v>
      </c>
      <c r="C30" s="443" t="n">
        <v>0</v>
      </c>
      <c r="D30" s="443" t="n">
        <v>0</v>
      </c>
      <c r="E30" s="443" t="n">
        <v>0</v>
      </c>
      <c r="F30" s="443" t="n">
        <v>173</v>
      </c>
      <c r="G30" s="443" t="n">
        <v>0</v>
      </c>
      <c r="H30" s="443" t="n">
        <v>6</v>
      </c>
      <c r="I30" s="443" t="n">
        <v>0</v>
      </c>
      <c r="J30" s="443" t="n">
        <v>561</v>
      </c>
      <c r="K30" s="443" t="n">
        <v>0</v>
      </c>
      <c r="L30" s="443" t="n">
        <v>3</v>
      </c>
      <c r="M30" s="443" t="n">
        <v>0</v>
      </c>
      <c r="N30" s="443" t="n">
        <v>481</v>
      </c>
      <c r="O30" s="443" t="n">
        <v>0</v>
      </c>
      <c r="P30" s="443" t="n">
        <v>9</v>
      </c>
      <c r="Q30" s="443" t="n">
        <v>0</v>
      </c>
      <c r="R30" s="443" t="n">
        <v>128</v>
      </c>
      <c r="S30" s="443" t="n">
        <v>0</v>
      </c>
      <c r="T30" s="443" t="n">
        <v>0</v>
      </c>
      <c r="U30" s="445" t="n">
        <v>0</v>
      </c>
      <c r="W30" s="479"/>
      <c r="X30" s="479"/>
      <c r="Y30" s="479"/>
      <c r="Z30" s="479"/>
    </row>
    <row r="31" s="202" customFormat="true" ht="25.5" hidden="false" customHeight="false" outlineLevel="0" collapsed="false">
      <c r="A31" s="442" t="s">
        <v>234</v>
      </c>
      <c r="B31" s="443" t="n">
        <v>18</v>
      </c>
      <c r="C31" s="443" t="n">
        <v>0</v>
      </c>
      <c r="D31" s="443" t="n">
        <v>0</v>
      </c>
      <c r="E31" s="443" t="n">
        <v>0</v>
      </c>
      <c r="F31" s="443" t="n">
        <v>2</v>
      </c>
      <c r="G31" s="443" t="n">
        <v>0</v>
      </c>
      <c r="H31" s="443" t="n">
        <v>0</v>
      </c>
      <c r="I31" s="443" t="n">
        <v>0</v>
      </c>
      <c r="J31" s="443" t="n">
        <v>23</v>
      </c>
      <c r="K31" s="443" t="n">
        <v>0</v>
      </c>
      <c r="L31" s="443" t="n">
        <v>0</v>
      </c>
      <c r="M31" s="443" t="n">
        <v>0</v>
      </c>
      <c r="N31" s="443" t="n">
        <v>24</v>
      </c>
      <c r="O31" s="443" t="n">
        <v>0</v>
      </c>
      <c r="P31" s="443" t="n">
        <v>0</v>
      </c>
      <c r="Q31" s="443" t="n">
        <v>0</v>
      </c>
      <c r="R31" s="443" t="n">
        <v>5</v>
      </c>
      <c r="S31" s="443" t="n">
        <v>0</v>
      </c>
      <c r="T31" s="443" t="n">
        <v>0</v>
      </c>
      <c r="U31" s="445" t="n">
        <v>0</v>
      </c>
      <c r="W31" s="479"/>
      <c r="X31" s="479"/>
      <c r="Y31" s="479"/>
      <c r="Z31" s="479"/>
    </row>
    <row r="32" s="202" customFormat="true" ht="12.75" hidden="false" customHeight="false" outlineLevel="0" collapsed="false">
      <c r="A32" s="442" t="s">
        <v>235</v>
      </c>
      <c r="B32" s="443" t="n">
        <v>170</v>
      </c>
      <c r="C32" s="443" t="n">
        <v>5</v>
      </c>
      <c r="D32" s="443" t="n">
        <v>1</v>
      </c>
      <c r="E32" s="443" t="n">
        <v>0</v>
      </c>
      <c r="F32" s="443" t="n">
        <v>135</v>
      </c>
      <c r="G32" s="443" t="n">
        <v>2</v>
      </c>
      <c r="H32" s="443" t="n">
        <v>0</v>
      </c>
      <c r="I32" s="443" t="n">
        <v>0</v>
      </c>
      <c r="J32" s="443" t="n">
        <v>335</v>
      </c>
      <c r="K32" s="443" t="n">
        <v>0</v>
      </c>
      <c r="L32" s="443" t="n">
        <v>0</v>
      </c>
      <c r="M32" s="443" t="n">
        <v>0</v>
      </c>
      <c r="N32" s="443" t="n">
        <v>273</v>
      </c>
      <c r="O32" s="443" t="n">
        <v>0</v>
      </c>
      <c r="P32" s="443" t="n">
        <v>0</v>
      </c>
      <c r="Q32" s="443" t="n">
        <v>0</v>
      </c>
      <c r="R32" s="443" t="n">
        <v>96</v>
      </c>
      <c r="S32" s="443" t="n">
        <v>0</v>
      </c>
      <c r="T32" s="443" t="n">
        <v>0</v>
      </c>
      <c r="U32" s="445" t="n">
        <v>0</v>
      </c>
      <c r="W32" s="479"/>
      <c r="X32" s="479"/>
      <c r="Y32" s="479"/>
      <c r="Z32" s="479"/>
    </row>
    <row r="33" s="202" customFormat="true" ht="12.75" hidden="false" customHeight="false" outlineLevel="0" collapsed="false">
      <c r="A33" s="442" t="s">
        <v>236</v>
      </c>
      <c r="B33" s="443" t="n">
        <v>313</v>
      </c>
      <c r="C33" s="443" t="n">
        <v>26</v>
      </c>
      <c r="D33" s="443" t="n">
        <v>2</v>
      </c>
      <c r="E33" s="443" t="n">
        <v>0</v>
      </c>
      <c r="F33" s="443" t="n">
        <v>277</v>
      </c>
      <c r="G33" s="443" t="n">
        <v>7</v>
      </c>
      <c r="H33" s="443" t="n">
        <v>4</v>
      </c>
      <c r="I33" s="443" t="n">
        <v>0</v>
      </c>
      <c r="J33" s="443" t="n">
        <v>656</v>
      </c>
      <c r="K33" s="443" t="n">
        <v>10</v>
      </c>
      <c r="L33" s="443" t="n">
        <v>0</v>
      </c>
      <c r="M33" s="443" t="n">
        <v>0</v>
      </c>
      <c r="N33" s="443" t="n">
        <v>458</v>
      </c>
      <c r="O33" s="443" t="n">
        <v>0</v>
      </c>
      <c r="P33" s="443" t="n">
        <v>1</v>
      </c>
      <c r="Q33" s="443" t="n">
        <v>0</v>
      </c>
      <c r="R33" s="443" t="n">
        <v>212</v>
      </c>
      <c r="S33" s="443" t="n">
        <v>1</v>
      </c>
      <c r="T33" s="443" t="n">
        <v>0</v>
      </c>
      <c r="U33" s="445" t="n">
        <v>0</v>
      </c>
      <c r="W33" s="479"/>
      <c r="X33" s="479"/>
      <c r="Y33" s="479"/>
      <c r="Z33" s="479"/>
    </row>
    <row r="34" s="202" customFormat="true" ht="12.75" hidden="false" customHeight="false" outlineLevel="0" collapsed="false">
      <c r="A34" s="442" t="s">
        <v>237</v>
      </c>
      <c r="B34" s="443" t="n">
        <v>327</v>
      </c>
      <c r="C34" s="443" t="n">
        <v>20</v>
      </c>
      <c r="D34" s="443" t="n">
        <v>0</v>
      </c>
      <c r="E34" s="443" t="n">
        <v>0</v>
      </c>
      <c r="F34" s="443" t="n">
        <v>372</v>
      </c>
      <c r="G34" s="443" t="n">
        <v>18</v>
      </c>
      <c r="H34" s="443" t="n">
        <v>0</v>
      </c>
      <c r="I34" s="443" t="n">
        <v>0</v>
      </c>
      <c r="J34" s="443" t="n">
        <v>1020</v>
      </c>
      <c r="K34" s="443" t="n">
        <v>43</v>
      </c>
      <c r="L34" s="443" t="n">
        <v>6</v>
      </c>
      <c r="M34" s="443" t="n">
        <v>0</v>
      </c>
      <c r="N34" s="443" t="n">
        <v>1214</v>
      </c>
      <c r="O34" s="443" t="n">
        <v>3</v>
      </c>
      <c r="P34" s="443" t="n">
        <v>0</v>
      </c>
      <c r="Q34" s="443" t="n">
        <v>0</v>
      </c>
      <c r="R34" s="443" t="n">
        <v>295</v>
      </c>
      <c r="S34" s="443" t="n">
        <v>4</v>
      </c>
      <c r="T34" s="443" t="n">
        <v>0</v>
      </c>
      <c r="U34" s="445" t="n">
        <v>0</v>
      </c>
      <c r="W34" s="479"/>
      <c r="X34" s="479"/>
      <c r="Y34" s="479"/>
      <c r="Z34" s="479"/>
    </row>
    <row r="35" s="202" customFormat="true" ht="12.75" hidden="false" customHeight="false" outlineLevel="0" collapsed="false">
      <c r="A35" s="442" t="s">
        <v>238</v>
      </c>
      <c r="B35" s="443" t="n">
        <v>109</v>
      </c>
      <c r="C35" s="443" t="n">
        <v>4</v>
      </c>
      <c r="D35" s="443" t="n">
        <v>0</v>
      </c>
      <c r="E35" s="443" t="n">
        <v>0</v>
      </c>
      <c r="F35" s="443" t="n">
        <v>178</v>
      </c>
      <c r="G35" s="443" t="n">
        <v>5</v>
      </c>
      <c r="H35" s="443" t="n">
        <v>0</v>
      </c>
      <c r="I35" s="443" t="n">
        <v>0</v>
      </c>
      <c r="J35" s="443" t="n">
        <v>249</v>
      </c>
      <c r="K35" s="443" t="n">
        <v>1</v>
      </c>
      <c r="L35" s="443" t="n">
        <v>2</v>
      </c>
      <c r="M35" s="443" t="n">
        <v>0</v>
      </c>
      <c r="N35" s="443" t="n">
        <v>184</v>
      </c>
      <c r="O35" s="443" t="n">
        <v>7</v>
      </c>
      <c r="P35" s="443" t="n">
        <v>0</v>
      </c>
      <c r="Q35" s="443" t="n">
        <v>0</v>
      </c>
      <c r="R35" s="443" t="n">
        <v>58</v>
      </c>
      <c r="S35" s="443" t="n">
        <v>0</v>
      </c>
      <c r="T35" s="443" t="n">
        <v>0</v>
      </c>
      <c r="U35" s="445" t="n">
        <v>0</v>
      </c>
      <c r="W35" s="479"/>
      <c r="X35" s="479"/>
      <c r="Y35" s="479"/>
      <c r="Z35" s="479"/>
    </row>
    <row r="36" s="202" customFormat="true" ht="12.75" hidden="false" customHeight="false" outlineLevel="0" collapsed="false">
      <c r="A36" s="442" t="s">
        <v>239</v>
      </c>
      <c r="B36" s="443" t="n">
        <v>250</v>
      </c>
      <c r="C36" s="443" t="n">
        <v>0</v>
      </c>
      <c r="D36" s="443" t="n">
        <v>0</v>
      </c>
      <c r="E36" s="443" t="n">
        <v>0</v>
      </c>
      <c r="F36" s="443" t="n">
        <v>81</v>
      </c>
      <c r="G36" s="443" t="n">
        <v>0</v>
      </c>
      <c r="H36" s="443" t="n">
        <v>0</v>
      </c>
      <c r="I36" s="443" t="n">
        <v>0</v>
      </c>
      <c r="J36" s="443" t="n">
        <v>189</v>
      </c>
      <c r="K36" s="443" t="n">
        <v>0</v>
      </c>
      <c r="L36" s="443" t="n">
        <v>0</v>
      </c>
      <c r="M36" s="443" t="n">
        <v>0</v>
      </c>
      <c r="N36" s="443" t="n">
        <v>271</v>
      </c>
      <c r="O36" s="443" t="n">
        <v>0</v>
      </c>
      <c r="P36" s="443" t="n">
        <v>3</v>
      </c>
      <c r="Q36" s="443" t="n">
        <v>0</v>
      </c>
      <c r="R36" s="443" t="n">
        <v>62</v>
      </c>
      <c r="S36" s="443" t="n">
        <v>0</v>
      </c>
      <c r="T36" s="443" t="n">
        <v>0</v>
      </c>
      <c r="U36" s="445" t="n">
        <v>0</v>
      </c>
      <c r="W36" s="479"/>
      <c r="X36" s="479"/>
      <c r="Y36" s="479"/>
      <c r="Z36" s="479"/>
    </row>
    <row r="37" s="202" customFormat="true" ht="12.75" hidden="false" customHeight="false" outlineLevel="0" collapsed="false">
      <c r="A37" s="442" t="s">
        <v>240</v>
      </c>
      <c r="B37" s="443" t="n">
        <v>173</v>
      </c>
      <c r="C37" s="443" t="n">
        <v>0</v>
      </c>
      <c r="D37" s="443" t="n">
        <v>0</v>
      </c>
      <c r="E37" s="443" t="n">
        <v>0</v>
      </c>
      <c r="F37" s="443" t="n">
        <v>105</v>
      </c>
      <c r="G37" s="443" t="n">
        <v>0</v>
      </c>
      <c r="H37" s="443" t="n">
        <v>1</v>
      </c>
      <c r="I37" s="443" t="n">
        <v>0</v>
      </c>
      <c r="J37" s="443" t="n">
        <v>159</v>
      </c>
      <c r="K37" s="443" t="n">
        <v>0</v>
      </c>
      <c r="L37" s="443" t="n">
        <v>0</v>
      </c>
      <c r="M37" s="443" t="n">
        <v>0</v>
      </c>
      <c r="N37" s="443" t="n">
        <v>218</v>
      </c>
      <c r="O37" s="443" t="n">
        <v>0</v>
      </c>
      <c r="P37" s="443" t="n">
        <v>0</v>
      </c>
      <c r="Q37" s="443" t="n">
        <v>0</v>
      </c>
      <c r="R37" s="443" t="n">
        <v>51</v>
      </c>
      <c r="S37" s="443" t="n">
        <v>0</v>
      </c>
      <c r="T37" s="443" t="n">
        <v>0</v>
      </c>
      <c r="U37" s="445" t="n">
        <v>0</v>
      </c>
      <c r="W37" s="479"/>
      <c r="X37" s="479"/>
      <c r="Y37" s="479"/>
      <c r="Z37" s="479"/>
    </row>
    <row r="38" s="202" customFormat="true" ht="12.75" hidden="false" customHeight="false" outlineLevel="0" collapsed="false">
      <c r="A38" s="442" t="s">
        <v>241</v>
      </c>
      <c r="B38" s="443" t="n">
        <v>1215</v>
      </c>
      <c r="C38" s="443" t="n">
        <v>310</v>
      </c>
      <c r="D38" s="443" t="n">
        <v>46</v>
      </c>
      <c r="E38" s="443" t="n">
        <v>0</v>
      </c>
      <c r="F38" s="443" t="n">
        <v>1565</v>
      </c>
      <c r="G38" s="443" t="n">
        <v>131</v>
      </c>
      <c r="H38" s="443" t="n">
        <v>64</v>
      </c>
      <c r="I38" s="443" t="n">
        <v>0</v>
      </c>
      <c r="J38" s="443" t="n">
        <v>4768</v>
      </c>
      <c r="K38" s="443" t="n">
        <v>88</v>
      </c>
      <c r="L38" s="443" t="n">
        <v>5</v>
      </c>
      <c r="M38" s="443" t="n">
        <v>0</v>
      </c>
      <c r="N38" s="443" t="n">
        <v>5366</v>
      </c>
      <c r="O38" s="443" t="n">
        <v>80</v>
      </c>
      <c r="P38" s="443" t="n">
        <v>31</v>
      </c>
      <c r="Q38" s="443" t="n">
        <v>0</v>
      </c>
      <c r="R38" s="443" t="n">
        <v>2007</v>
      </c>
      <c r="S38" s="443" t="n">
        <v>97</v>
      </c>
      <c r="T38" s="443" t="n">
        <v>33</v>
      </c>
      <c r="U38" s="445" t="n">
        <v>0</v>
      </c>
      <c r="W38" s="479"/>
      <c r="X38" s="479"/>
      <c r="Y38" s="479"/>
      <c r="Z38" s="479"/>
    </row>
    <row r="39" s="202" customFormat="true" ht="12.75" hidden="false" customHeight="false" outlineLevel="0" collapsed="false">
      <c r="A39" s="438" t="s">
        <v>242</v>
      </c>
      <c r="B39" s="439" t="n">
        <v>1465</v>
      </c>
      <c r="C39" s="439" t="n">
        <v>70</v>
      </c>
      <c r="D39" s="439" t="n">
        <v>19</v>
      </c>
      <c r="E39" s="439" t="n">
        <v>0</v>
      </c>
      <c r="F39" s="439" t="n">
        <v>1977</v>
      </c>
      <c r="G39" s="439" t="n">
        <v>19</v>
      </c>
      <c r="H39" s="439" t="n">
        <v>76</v>
      </c>
      <c r="I39" s="439" t="n">
        <v>0</v>
      </c>
      <c r="J39" s="439" t="n">
        <v>5299</v>
      </c>
      <c r="K39" s="439" t="n">
        <v>29</v>
      </c>
      <c r="L39" s="439" t="n">
        <v>7</v>
      </c>
      <c r="M39" s="439" t="n">
        <v>0</v>
      </c>
      <c r="N39" s="439" t="n">
        <v>5969</v>
      </c>
      <c r="O39" s="439" t="n">
        <v>7</v>
      </c>
      <c r="P39" s="439" t="n">
        <v>21</v>
      </c>
      <c r="Q39" s="439" t="n">
        <v>0</v>
      </c>
      <c r="R39" s="439" t="n">
        <v>1609</v>
      </c>
      <c r="S39" s="439" t="n">
        <v>25</v>
      </c>
      <c r="T39" s="439" t="n">
        <v>39</v>
      </c>
      <c r="U39" s="441" t="n">
        <v>0</v>
      </c>
      <c r="W39" s="479"/>
      <c r="X39" s="479"/>
      <c r="Y39" s="479"/>
      <c r="Z39" s="479"/>
    </row>
    <row r="40" s="202" customFormat="true" ht="12.75" hidden="false" customHeight="false" outlineLevel="0" collapsed="false">
      <c r="A40" s="442" t="s">
        <v>243</v>
      </c>
      <c r="B40" s="443" t="n">
        <v>37</v>
      </c>
      <c r="C40" s="443" t="n">
        <v>7</v>
      </c>
      <c r="D40" s="443" t="n">
        <v>1</v>
      </c>
      <c r="E40" s="443" t="n">
        <v>0</v>
      </c>
      <c r="F40" s="443" t="n">
        <v>14</v>
      </c>
      <c r="G40" s="443" t="n">
        <v>0</v>
      </c>
      <c r="H40" s="443" t="n">
        <v>0</v>
      </c>
      <c r="I40" s="443" t="n">
        <v>0</v>
      </c>
      <c r="J40" s="443" t="n">
        <v>62</v>
      </c>
      <c r="K40" s="443" t="n">
        <v>0</v>
      </c>
      <c r="L40" s="443" t="n">
        <v>0</v>
      </c>
      <c r="M40" s="443" t="n">
        <v>0</v>
      </c>
      <c r="N40" s="443" t="n">
        <v>99</v>
      </c>
      <c r="O40" s="443" t="n">
        <v>0</v>
      </c>
      <c r="P40" s="443" t="n">
        <v>0</v>
      </c>
      <c r="Q40" s="443" t="n">
        <v>0</v>
      </c>
      <c r="R40" s="443" t="n">
        <v>21</v>
      </c>
      <c r="S40" s="443" t="n">
        <v>0</v>
      </c>
      <c r="T40" s="443" t="n">
        <v>0</v>
      </c>
      <c r="U40" s="445" t="n">
        <v>0</v>
      </c>
      <c r="W40" s="479"/>
      <c r="X40" s="479"/>
      <c r="Y40" s="479"/>
      <c r="Z40" s="479"/>
    </row>
    <row r="41" s="202" customFormat="true" ht="12.75" hidden="false" customHeight="false" outlineLevel="0" collapsed="false">
      <c r="A41" s="442" t="s">
        <v>244</v>
      </c>
      <c r="B41" s="443" t="n">
        <v>128</v>
      </c>
      <c r="C41" s="443" t="n">
        <v>5</v>
      </c>
      <c r="D41" s="443" t="n">
        <v>0</v>
      </c>
      <c r="E41" s="443" t="n">
        <v>0</v>
      </c>
      <c r="F41" s="443" t="n">
        <v>37</v>
      </c>
      <c r="G41" s="443" t="n">
        <v>0</v>
      </c>
      <c r="H41" s="443" t="n">
        <v>0</v>
      </c>
      <c r="I41" s="443" t="n">
        <v>0</v>
      </c>
      <c r="J41" s="443" t="n">
        <v>76</v>
      </c>
      <c r="K41" s="443" t="n">
        <v>0</v>
      </c>
      <c r="L41" s="443" t="n">
        <v>0</v>
      </c>
      <c r="M41" s="443" t="n">
        <v>0</v>
      </c>
      <c r="N41" s="443" t="n">
        <v>72</v>
      </c>
      <c r="O41" s="443" t="n">
        <v>0</v>
      </c>
      <c r="P41" s="443" t="n">
        <v>0</v>
      </c>
      <c r="Q41" s="443" t="n">
        <v>0</v>
      </c>
      <c r="R41" s="443" t="n">
        <v>41</v>
      </c>
      <c r="S41" s="443" t="n">
        <v>0</v>
      </c>
      <c r="T41" s="443" t="n">
        <v>0</v>
      </c>
      <c r="U41" s="445" t="n">
        <v>0</v>
      </c>
      <c r="W41" s="479"/>
      <c r="X41" s="479"/>
      <c r="Y41" s="479"/>
      <c r="Z41" s="479"/>
    </row>
    <row r="42" s="202" customFormat="true" ht="12.75" hidden="false" customHeight="false" outlineLevel="0" collapsed="false">
      <c r="A42" s="446" t="s">
        <v>245</v>
      </c>
      <c r="B42" s="443" t="n">
        <v>45</v>
      </c>
      <c r="C42" s="443" t="n">
        <v>0</v>
      </c>
      <c r="D42" s="443" t="n">
        <v>0</v>
      </c>
      <c r="E42" s="443" t="n">
        <v>0</v>
      </c>
      <c r="F42" s="443" t="n">
        <v>610</v>
      </c>
      <c r="G42" s="443" t="n">
        <v>0</v>
      </c>
      <c r="H42" s="443" t="n">
        <v>26</v>
      </c>
      <c r="I42" s="443" t="n">
        <v>0</v>
      </c>
      <c r="J42" s="443" t="n">
        <v>1627</v>
      </c>
      <c r="K42" s="443" t="n">
        <v>0</v>
      </c>
      <c r="L42" s="443" t="n">
        <v>1</v>
      </c>
      <c r="M42" s="443" t="n">
        <v>0</v>
      </c>
      <c r="N42" s="443" t="n">
        <v>2037</v>
      </c>
      <c r="O42" s="443" t="n">
        <v>0</v>
      </c>
      <c r="P42" s="443" t="n">
        <v>0</v>
      </c>
      <c r="Q42" s="443" t="n">
        <v>0</v>
      </c>
      <c r="R42" s="443" t="n">
        <v>212</v>
      </c>
      <c r="S42" s="443" t="n">
        <v>0</v>
      </c>
      <c r="T42" s="443" t="n">
        <v>0</v>
      </c>
      <c r="U42" s="445" t="n">
        <v>0</v>
      </c>
      <c r="W42" s="479"/>
      <c r="X42" s="479"/>
      <c r="Y42" s="479"/>
      <c r="Z42" s="479"/>
    </row>
    <row r="43" s="202" customFormat="true" ht="12.75" hidden="false" customHeight="false" outlineLevel="0" collapsed="false">
      <c r="A43" s="446" t="s">
        <v>246</v>
      </c>
      <c r="B43" s="443" t="n">
        <v>361</v>
      </c>
      <c r="C43" s="443" t="n">
        <v>28</v>
      </c>
      <c r="D43" s="443" t="n">
        <v>5</v>
      </c>
      <c r="E43" s="443" t="n">
        <v>0</v>
      </c>
      <c r="F43" s="443" t="n">
        <v>518</v>
      </c>
      <c r="G43" s="443" t="n">
        <v>5</v>
      </c>
      <c r="H43" s="443" t="n">
        <v>12</v>
      </c>
      <c r="I43" s="443" t="n">
        <v>0</v>
      </c>
      <c r="J43" s="443" t="n">
        <v>1280</v>
      </c>
      <c r="K43" s="443" t="n">
        <v>0</v>
      </c>
      <c r="L43" s="443" t="n">
        <v>0</v>
      </c>
      <c r="M43" s="443" t="n">
        <v>0</v>
      </c>
      <c r="N43" s="443" t="n">
        <v>1420</v>
      </c>
      <c r="O43" s="443" t="n">
        <v>0</v>
      </c>
      <c r="P43" s="443" t="n">
        <v>15</v>
      </c>
      <c r="Q43" s="443" t="n">
        <v>0</v>
      </c>
      <c r="R43" s="443" t="n">
        <v>585</v>
      </c>
      <c r="S43" s="443" t="n">
        <v>8</v>
      </c>
      <c r="T43" s="443" t="n">
        <v>39</v>
      </c>
      <c r="U43" s="445" t="n">
        <v>0</v>
      </c>
      <c r="W43" s="479"/>
      <c r="X43" s="479"/>
      <c r="Y43" s="479"/>
      <c r="Z43" s="479"/>
    </row>
    <row r="44" s="202" customFormat="true" ht="12.75" hidden="false" customHeight="false" outlineLevel="0" collapsed="false">
      <c r="A44" s="446" t="s">
        <v>247</v>
      </c>
      <c r="B44" s="443" t="n">
        <v>105</v>
      </c>
      <c r="C44" s="443" t="n">
        <v>3</v>
      </c>
      <c r="D44" s="443" t="n">
        <v>0</v>
      </c>
      <c r="E44" s="443" t="n">
        <v>0</v>
      </c>
      <c r="F44" s="443" t="n">
        <v>61</v>
      </c>
      <c r="G44" s="443" t="n">
        <v>0</v>
      </c>
      <c r="H44" s="443" t="n">
        <v>0</v>
      </c>
      <c r="I44" s="443" t="n">
        <v>0</v>
      </c>
      <c r="J44" s="443" t="n">
        <v>173</v>
      </c>
      <c r="K44" s="443" t="n">
        <v>0</v>
      </c>
      <c r="L44" s="443" t="n">
        <v>0</v>
      </c>
      <c r="M44" s="443" t="n">
        <v>0</v>
      </c>
      <c r="N44" s="443" t="n">
        <v>129</v>
      </c>
      <c r="O44" s="443" t="n">
        <v>0</v>
      </c>
      <c r="P44" s="443" t="n">
        <v>2</v>
      </c>
      <c r="Q44" s="443" t="n">
        <v>0</v>
      </c>
      <c r="R44" s="443" t="n">
        <v>84</v>
      </c>
      <c r="S44" s="443" t="n">
        <v>4</v>
      </c>
      <c r="T44" s="443" t="n">
        <v>0</v>
      </c>
      <c r="U44" s="445" t="n">
        <v>0</v>
      </c>
      <c r="W44" s="479"/>
      <c r="X44" s="479"/>
      <c r="Y44" s="479"/>
      <c r="Z44" s="479"/>
    </row>
    <row r="45" s="202" customFormat="true" ht="12.75" hidden="false" customHeight="false" outlineLevel="0" collapsed="false">
      <c r="A45" s="446" t="s">
        <v>248</v>
      </c>
      <c r="B45" s="443" t="n">
        <v>352</v>
      </c>
      <c r="C45" s="443" t="n">
        <v>15</v>
      </c>
      <c r="D45" s="443" t="n">
        <v>2</v>
      </c>
      <c r="E45" s="443" t="n">
        <v>0</v>
      </c>
      <c r="F45" s="443" t="n">
        <v>194</v>
      </c>
      <c r="G45" s="443" t="n">
        <v>3</v>
      </c>
      <c r="H45" s="443" t="n">
        <v>2</v>
      </c>
      <c r="I45" s="443" t="n">
        <v>0</v>
      </c>
      <c r="J45" s="443" t="n">
        <v>566</v>
      </c>
      <c r="K45" s="443" t="n">
        <v>26</v>
      </c>
      <c r="L45" s="443" t="n">
        <v>0</v>
      </c>
      <c r="M45" s="443" t="n">
        <v>0</v>
      </c>
      <c r="N45" s="443" t="n">
        <v>519</v>
      </c>
      <c r="O45" s="443" t="n">
        <v>0</v>
      </c>
      <c r="P45" s="443" t="n">
        <v>2</v>
      </c>
      <c r="Q45" s="443" t="n">
        <v>0</v>
      </c>
      <c r="R45" s="443" t="n">
        <v>201</v>
      </c>
      <c r="S45" s="443" t="n">
        <v>0</v>
      </c>
      <c r="T45" s="443" t="n">
        <v>0</v>
      </c>
      <c r="U45" s="445" t="n">
        <v>0</v>
      </c>
      <c r="W45" s="479"/>
      <c r="X45" s="479"/>
      <c r="Y45" s="479"/>
      <c r="Z45" s="479"/>
    </row>
    <row r="46" s="202" customFormat="true" ht="12.75" hidden="false" customHeight="false" outlineLevel="0" collapsed="false">
      <c r="A46" s="446" t="s">
        <v>249</v>
      </c>
      <c r="B46" s="443" t="n">
        <v>393</v>
      </c>
      <c r="C46" s="443" t="n">
        <v>12</v>
      </c>
      <c r="D46" s="443" t="n">
        <v>11</v>
      </c>
      <c r="E46" s="443" t="n">
        <v>0</v>
      </c>
      <c r="F46" s="443" t="n">
        <v>291</v>
      </c>
      <c r="G46" s="443" t="n">
        <v>10</v>
      </c>
      <c r="H46" s="443" t="n">
        <v>12</v>
      </c>
      <c r="I46" s="443" t="n">
        <v>0</v>
      </c>
      <c r="J46" s="443" t="n">
        <v>930</v>
      </c>
      <c r="K46" s="443" t="n">
        <v>3</v>
      </c>
      <c r="L46" s="443" t="n">
        <v>6</v>
      </c>
      <c r="M46" s="443" t="n">
        <v>0</v>
      </c>
      <c r="N46" s="443" t="n">
        <v>851</v>
      </c>
      <c r="O46" s="443" t="n">
        <v>7</v>
      </c>
      <c r="P46" s="443" t="n">
        <v>2</v>
      </c>
      <c r="Q46" s="443" t="n">
        <v>0</v>
      </c>
      <c r="R46" s="443" t="n">
        <v>344</v>
      </c>
      <c r="S46" s="443" t="n">
        <v>14</v>
      </c>
      <c r="T46" s="443" t="n">
        <v>0</v>
      </c>
      <c r="U46" s="445" t="n">
        <v>0</v>
      </c>
      <c r="W46" s="479"/>
      <c r="X46" s="479"/>
      <c r="Y46" s="479"/>
      <c r="Z46" s="479"/>
    </row>
    <row r="47" s="202" customFormat="true" ht="12.75" hidden="false" customHeight="false" outlineLevel="0" collapsed="false">
      <c r="A47" s="446" t="s">
        <v>250</v>
      </c>
      <c r="B47" s="443" t="n">
        <v>45</v>
      </c>
      <c r="C47" s="443" t="n">
        <v>0</v>
      </c>
      <c r="D47" s="443" t="n">
        <v>0</v>
      </c>
      <c r="E47" s="443" t="n">
        <v>0</v>
      </c>
      <c r="F47" s="443" t="n">
        <v>252</v>
      </c>
      <c r="G47" s="443" t="n">
        <v>0</v>
      </c>
      <c r="H47" s="443" t="n">
        <v>24</v>
      </c>
      <c r="I47" s="443" t="n">
        <v>0</v>
      </c>
      <c r="J47" s="443" t="n">
        <v>586</v>
      </c>
      <c r="K47" s="443" t="n">
        <v>0</v>
      </c>
      <c r="L47" s="443" t="n">
        <v>0</v>
      </c>
      <c r="M47" s="443" t="n">
        <v>0</v>
      </c>
      <c r="N47" s="443" t="n">
        <v>841</v>
      </c>
      <c r="O47" s="443" t="n">
        <v>0</v>
      </c>
      <c r="P47" s="443" t="n">
        <v>0</v>
      </c>
      <c r="Q47" s="443" t="n">
        <v>0</v>
      </c>
      <c r="R47" s="443" t="n">
        <v>119</v>
      </c>
      <c r="S47" s="443" t="n">
        <v>0</v>
      </c>
      <c r="T47" s="443" t="n">
        <v>0</v>
      </c>
      <c r="U47" s="445" t="n">
        <v>0</v>
      </c>
      <c r="W47" s="479"/>
      <c r="X47" s="479"/>
      <c r="Y47" s="479"/>
      <c r="Z47" s="479"/>
    </row>
    <row r="48" s="202" customFormat="true" ht="25.5" hidden="false" customHeight="false" outlineLevel="0" collapsed="false">
      <c r="A48" s="438" t="s">
        <v>251</v>
      </c>
      <c r="B48" s="439" t="n">
        <v>379</v>
      </c>
      <c r="C48" s="439" t="n">
        <v>27</v>
      </c>
      <c r="D48" s="439" t="n">
        <v>0</v>
      </c>
      <c r="E48" s="439" t="n">
        <v>0</v>
      </c>
      <c r="F48" s="439" t="n">
        <v>346</v>
      </c>
      <c r="G48" s="439" t="n">
        <v>116</v>
      </c>
      <c r="H48" s="439" t="n">
        <v>1</v>
      </c>
      <c r="I48" s="439" t="n">
        <v>0</v>
      </c>
      <c r="J48" s="439" t="n">
        <v>755</v>
      </c>
      <c r="K48" s="439" t="n">
        <v>6</v>
      </c>
      <c r="L48" s="439" t="n">
        <v>2</v>
      </c>
      <c r="M48" s="439" t="n">
        <v>0</v>
      </c>
      <c r="N48" s="439" t="n">
        <v>728</v>
      </c>
      <c r="O48" s="439" t="n">
        <v>0</v>
      </c>
      <c r="P48" s="439" t="n">
        <v>3</v>
      </c>
      <c r="Q48" s="439" t="n">
        <v>0</v>
      </c>
      <c r="R48" s="439" t="n">
        <v>318</v>
      </c>
      <c r="S48" s="439" t="n">
        <v>33</v>
      </c>
      <c r="T48" s="439" t="n">
        <v>0</v>
      </c>
      <c r="U48" s="441" t="n">
        <v>0</v>
      </c>
      <c r="W48" s="479"/>
      <c r="X48" s="479"/>
      <c r="Y48" s="479"/>
      <c r="Z48" s="479"/>
    </row>
    <row r="49" s="202" customFormat="true" ht="12.75" hidden="false" customHeight="false" outlineLevel="0" collapsed="false">
      <c r="A49" s="442" t="s">
        <v>252</v>
      </c>
      <c r="B49" s="443" t="n">
        <v>11</v>
      </c>
      <c r="C49" s="443" t="n">
        <v>0</v>
      </c>
      <c r="D49" s="443" t="n">
        <v>0</v>
      </c>
      <c r="E49" s="443" t="n">
        <v>0</v>
      </c>
      <c r="F49" s="443" t="n">
        <v>30</v>
      </c>
      <c r="G49" s="443" t="n">
        <v>114</v>
      </c>
      <c r="H49" s="443" t="n">
        <v>0</v>
      </c>
      <c r="I49" s="443" t="n">
        <v>0</v>
      </c>
      <c r="J49" s="443" t="n">
        <v>67</v>
      </c>
      <c r="K49" s="443" t="n">
        <v>0</v>
      </c>
      <c r="L49" s="443" t="n">
        <v>0</v>
      </c>
      <c r="M49" s="443" t="n">
        <v>0</v>
      </c>
      <c r="N49" s="443" t="n">
        <v>101</v>
      </c>
      <c r="O49" s="443" t="n">
        <v>0</v>
      </c>
      <c r="P49" s="443" t="n">
        <v>3</v>
      </c>
      <c r="Q49" s="443" t="n">
        <v>0</v>
      </c>
      <c r="R49" s="443" t="n">
        <v>49</v>
      </c>
      <c r="S49" s="443" t="n">
        <v>1</v>
      </c>
      <c r="T49" s="443" t="n">
        <v>0</v>
      </c>
      <c r="U49" s="445" t="n">
        <v>0</v>
      </c>
      <c r="W49" s="479"/>
      <c r="X49" s="479"/>
      <c r="Y49" s="479"/>
      <c r="Z49" s="479"/>
    </row>
    <row r="50" s="202" customFormat="true" ht="12.75" hidden="false" customHeight="false" outlineLevel="0" collapsed="false">
      <c r="A50" s="442" t="s">
        <v>253</v>
      </c>
      <c r="B50" s="443" t="n">
        <v>0</v>
      </c>
      <c r="C50" s="443" t="n">
        <v>0</v>
      </c>
      <c r="D50" s="443" t="n">
        <v>0</v>
      </c>
      <c r="E50" s="443" t="n">
        <v>0</v>
      </c>
      <c r="F50" s="443" t="n">
        <v>0</v>
      </c>
      <c r="G50" s="443" t="n">
        <v>0</v>
      </c>
      <c r="H50" s="443" t="n">
        <v>0</v>
      </c>
      <c r="I50" s="443" t="n">
        <v>0</v>
      </c>
      <c r="J50" s="443" t="n">
        <v>0</v>
      </c>
      <c r="K50" s="443" t="n">
        <v>0</v>
      </c>
      <c r="L50" s="443" t="n">
        <v>0</v>
      </c>
      <c r="M50" s="443" t="n">
        <v>0</v>
      </c>
      <c r="N50" s="443" t="n">
        <v>1</v>
      </c>
      <c r="O50" s="443" t="n">
        <v>0</v>
      </c>
      <c r="P50" s="443" t="n">
        <v>0</v>
      </c>
      <c r="Q50" s="443" t="n">
        <v>0</v>
      </c>
      <c r="R50" s="443" t="n">
        <v>2</v>
      </c>
      <c r="S50" s="443" t="n">
        <v>0</v>
      </c>
      <c r="T50" s="443" t="n">
        <v>0</v>
      </c>
      <c r="U50" s="445" t="n">
        <v>0</v>
      </c>
      <c r="W50" s="479"/>
      <c r="X50" s="479"/>
      <c r="Y50" s="479"/>
      <c r="Z50" s="479"/>
    </row>
    <row r="51" s="202" customFormat="true" ht="25.5" hidden="false" customHeight="false" outlineLevel="0" collapsed="false">
      <c r="A51" s="442" t="s">
        <v>254</v>
      </c>
      <c r="B51" s="443" t="n">
        <v>82</v>
      </c>
      <c r="C51" s="443" t="n">
        <v>1</v>
      </c>
      <c r="D51" s="443" t="n">
        <v>0</v>
      </c>
      <c r="E51" s="443" t="n">
        <v>0</v>
      </c>
      <c r="F51" s="443" t="n">
        <v>31</v>
      </c>
      <c r="G51" s="443" t="n">
        <v>0</v>
      </c>
      <c r="H51" s="443" t="n">
        <v>0</v>
      </c>
      <c r="I51" s="443" t="n">
        <v>0</v>
      </c>
      <c r="J51" s="443" t="n">
        <v>76</v>
      </c>
      <c r="K51" s="443" t="n">
        <v>0</v>
      </c>
      <c r="L51" s="443" t="n">
        <v>0</v>
      </c>
      <c r="M51" s="443" t="n">
        <v>0</v>
      </c>
      <c r="N51" s="443" t="n">
        <v>93</v>
      </c>
      <c r="O51" s="443" t="n">
        <v>0</v>
      </c>
      <c r="P51" s="443" t="n">
        <v>0</v>
      </c>
      <c r="Q51" s="443" t="n">
        <v>0</v>
      </c>
      <c r="R51" s="443" t="n">
        <v>26</v>
      </c>
      <c r="S51" s="443" t="n">
        <v>3</v>
      </c>
      <c r="T51" s="443" t="n">
        <v>0</v>
      </c>
      <c r="U51" s="445" t="n">
        <v>0</v>
      </c>
      <c r="W51" s="479"/>
      <c r="X51" s="479"/>
      <c r="Y51" s="479"/>
      <c r="Z51" s="479"/>
    </row>
    <row r="52" s="202" customFormat="true" ht="25.5" hidden="false" customHeight="false" outlineLevel="0" collapsed="false">
      <c r="A52" s="442" t="s">
        <v>255</v>
      </c>
      <c r="B52" s="443" t="n">
        <v>9</v>
      </c>
      <c r="C52" s="443" t="n">
        <v>2</v>
      </c>
      <c r="D52" s="443" t="n">
        <v>0</v>
      </c>
      <c r="E52" s="443" t="n">
        <v>0</v>
      </c>
      <c r="F52" s="443" t="n">
        <v>10</v>
      </c>
      <c r="G52" s="443" t="n">
        <v>0</v>
      </c>
      <c r="H52" s="443" t="n">
        <v>0</v>
      </c>
      <c r="I52" s="443" t="n">
        <v>0</v>
      </c>
      <c r="J52" s="443" t="n">
        <v>38</v>
      </c>
      <c r="K52" s="443" t="n">
        <v>0</v>
      </c>
      <c r="L52" s="443" t="n">
        <v>0</v>
      </c>
      <c r="M52" s="443" t="n">
        <v>0</v>
      </c>
      <c r="N52" s="443" t="n">
        <v>37</v>
      </c>
      <c r="O52" s="443" t="n">
        <v>0</v>
      </c>
      <c r="P52" s="443" t="n">
        <v>0</v>
      </c>
      <c r="Q52" s="443" t="n">
        <v>0</v>
      </c>
      <c r="R52" s="443" t="n">
        <v>15</v>
      </c>
      <c r="S52" s="443" t="n">
        <v>0</v>
      </c>
      <c r="T52" s="443" t="n">
        <v>0</v>
      </c>
      <c r="U52" s="445" t="n">
        <v>0</v>
      </c>
      <c r="W52" s="479"/>
      <c r="X52" s="479"/>
      <c r="Y52" s="479"/>
      <c r="Z52" s="479"/>
    </row>
    <row r="53" s="202" customFormat="true" ht="25.5" hidden="false" customHeight="false" outlineLevel="0" collapsed="false">
      <c r="A53" s="442" t="s">
        <v>256</v>
      </c>
      <c r="B53" s="443" t="n">
        <v>23</v>
      </c>
      <c r="C53" s="443" t="n">
        <v>0</v>
      </c>
      <c r="D53" s="443" t="n">
        <v>0</v>
      </c>
      <c r="E53" s="443" t="n">
        <v>0</v>
      </c>
      <c r="F53" s="443" t="n">
        <v>41</v>
      </c>
      <c r="G53" s="443" t="n">
        <v>2</v>
      </c>
      <c r="H53" s="443" t="n">
        <v>0</v>
      </c>
      <c r="I53" s="443" t="n">
        <v>0</v>
      </c>
      <c r="J53" s="443" t="n">
        <v>77</v>
      </c>
      <c r="K53" s="443" t="n">
        <v>0</v>
      </c>
      <c r="L53" s="443" t="n">
        <v>0</v>
      </c>
      <c r="M53" s="443" t="n">
        <v>0</v>
      </c>
      <c r="N53" s="443" t="n">
        <v>87</v>
      </c>
      <c r="O53" s="443" t="n">
        <v>0</v>
      </c>
      <c r="P53" s="443" t="n">
        <v>0</v>
      </c>
      <c r="Q53" s="443" t="n">
        <v>0</v>
      </c>
      <c r="R53" s="443" t="n">
        <v>37</v>
      </c>
      <c r="S53" s="443" t="n">
        <v>24</v>
      </c>
      <c r="T53" s="443" t="n">
        <v>0</v>
      </c>
      <c r="U53" s="445" t="n">
        <v>0</v>
      </c>
      <c r="W53" s="479"/>
      <c r="X53" s="479"/>
      <c r="Y53" s="479"/>
      <c r="Z53" s="479"/>
    </row>
    <row r="54" s="202" customFormat="true" ht="12.75" hidden="false" customHeight="false" outlineLevel="0" collapsed="false">
      <c r="A54" s="442" t="s">
        <v>257</v>
      </c>
      <c r="B54" s="443" t="n">
        <v>25</v>
      </c>
      <c r="C54" s="443" t="n">
        <v>0</v>
      </c>
      <c r="D54" s="443" t="n">
        <v>0</v>
      </c>
      <c r="E54" s="443" t="n">
        <v>0</v>
      </c>
      <c r="F54" s="443" t="n">
        <v>19</v>
      </c>
      <c r="G54" s="443" t="n">
        <v>0</v>
      </c>
      <c r="H54" s="443" t="n">
        <v>0</v>
      </c>
      <c r="I54" s="443" t="n">
        <v>0</v>
      </c>
      <c r="J54" s="443" t="n">
        <v>29</v>
      </c>
      <c r="K54" s="443" t="n">
        <v>0</v>
      </c>
      <c r="L54" s="443" t="n">
        <v>0</v>
      </c>
      <c r="M54" s="443" t="n">
        <v>0</v>
      </c>
      <c r="N54" s="443" t="n">
        <v>40</v>
      </c>
      <c r="O54" s="443" t="n">
        <v>0</v>
      </c>
      <c r="P54" s="443" t="n">
        <v>0</v>
      </c>
      <c r="Q54" s="443" t="n">
        <v>0</v>
      </c>
      <c r="R54" s="443" t="n">
        <v>13</v>
      </c>
      <c r="S54" s="443" t="n">
        <v>0</v>
      </c>
      <c r="T54" s="443" t="n">
        <v>0</v>
      </c>
      <c r="U54" s="445" t="n">
        <v>0</v>
      </c>
      <c r="W54" s="479"/>
      <c r="X54" s="479"/>
      <c r="Y54" s="479"/>
      <c r="Z54" s="479"/>
    </row>
    <row r="55" s="202" customFormat="true" ht="12.75" hidden="false" customHeight="false" outlineLevel="0" collapsed="false">
      <c r="A55" s="442" t="s">
        <v>258</v>
      </c>
      <c r="B55" s="443" t="n">
        <v>229</v>
      </c>
      <c r="C55" s="443" t="n">
        <v>24</v>
      </c>
      <c r="D55" s="443" t="n">
        <v>0</v>
      </c>
      <c r="E55" s="443" t="n">
        <v>0</v>
      </c>
      <c r="F55" s="443" t="n">
        <v>215</v>
      </c>
      <c r="G55" s="443" t="n">
        <v>0</v>
      </c>
      <c r="H55" s="443" t="n">
        <v>1</v>
      </c>
      <c r="I55" s="443" t="n">
        <v>0</v>
      </c>
      <c r="J55" s="443" t="n">
        <v>468</v>
      </c>
      <c r="K55" s="443" t="n">
        <v>6</v>
      </c>
      <c r="L55" s="443" t="n">
        <v>2</v>
      </c>
      <c r="M55" s="443" t="n">
        <v>0</v>
      </c>
      <c r="N55" s="443" t="n">
        <v>370</v>
      </c>
      <c r="O55" s="443" t="n">
        <v>0</v>
      </c>
      <c r="P55" s="443" t="n">
        <v>0</v>
      </c>
      <c r="Q55" s="443" t="n">
        <v>0</v>
      </c>
      <c r="R55" s="443" t="n">
        <v>175</v>
      </c>
      <c r="S55" s="443" t="n">
        <v>4</v>
      </c>
      <c r="T55" s="443" t="n">
        <v>0</v>
      </c>
      <c r="U55" s="445" t="n">
        <v>0</v>
      </c>
      <c r="W55" s="479"/>
      <c r="X55" s="479"/>
      <c r="Y55" s="479"/>
      <c r="Z55" s="479"/>
    </row>
    <row r="56" s="202" customFormat="true" ht="25.5" hidden="false" customHeight="false" outlineLevel="0" collapsed="false">
      <c r="A56" s="438" t="s">
        <v>259</v>
      </c>
      <c r="B56" s="439" t="n">
        <v>8115</v>
      </c>
      <c r="C56" s="439" t="n">
        <v>107</v>
      </c>
      <c r="D56" s="439" t="n">
        <v>44</v>
      </c>
      <c r="E56" s="439" t="n">
        <v>0</v>
      </c>
      <c r="F56" s="439" t="n">
        <v>4249</v>
      </c>
      <c r="G56" s="439" t="n">
        <v>72</v>
      </c>
      <c r="H56" s="439" t="n">
        <v>98</v>
      </c>
      <c r="I56" s="439" t="n">
        <v>0</v>
      </c>
      <c r="J56" s="439" t="n">
        <v>11920</v>
      </c>
      <c r="K56" s="439" t="n">
        <v>30</v>
      </c>
      <c r="L56" s="439" t="n">
        <v>19</v>
      </c>
      <c r="M56" s="439" t="n">
        <v>0</v>
      </c>
      <c r="N56" s="439" t="n">
        <v>11145</v>
      </c>
      <c r="O56" s="439" t="n">
        <v>9</v>
      </c>
      <c r="P56" s="439" t="n">
        <v>57</v>
      </c>
      <c r="Q56" s="439" t="n">
        <v>0</v>
      </c>
      <c r="R56" s="439" t="n">
        <v>4112</v>
      </c>
      <c r="S56" s="439" t="n">
        <v>15</v>
      </c>
      <c r="T56" s="439" t="n">
        <v>16</v>
      </c>
      <c r="U56" s="441" t="n">
        <v>0</v>
      </c>
      <c r="W56" s="479"/>
      <c r="X56" s="479"/>
      <c r="Y56" s="479"/>
      <c r="Z56" s="479"/>
    </row>
    <row r="57" s="202" customFormat="true" ht="12.75" hidden="false" customHeight="false" outlineLevel="0" collapsed="false">
      <c r="A57" s="442" t="s">
        <v>260</v>
      </c>
      <c r="B57" s="443" t="n">
        <v>1238</v>
      </c>
      <c r="C57" s="443" t="n">
        <v>7</v>
      </c>
      <c r="D57" s="443" t="n">
        <v>4</v>
      </c>
      <c r="E57" s="443" t="n">
        <v>0</v>
      </c>
      <c r="F57" s="443" t="n">
        <v>567</v>
      </c>
      <c r="G57" s="443" t="n">
        <v>5</v>
      </c>
      <c r="H57" s="443" t="n">
        <v>22</v>
      </c>
      <c r="I57" s="443" t="n">
        <v>0</v>
      </c>
      <c r="J57" s="443" t="n">
        <v>1614</v>
      </c>
      <c r="K57" s="443" t="n">
        <v>0</v>
      </c>
      <c r="L57" s="443" t="n">
        <v>0</v>
      </c>
      <c r="M57" s="443" t="n">
        <v>0</v>
      </c>
      <c r="N57" s="443" t="n">
        <v>1559</v>
      </c>
      <c r="O57" s="443" t="n">
        <v>0</v>
      </c>
      <c r="P57" s="443" t="n">
        <v>25</v>
      </c>
      <c r="Q57" s="443" t="n">
        <v>0</v>
      </c>
      <c r="R57" s="443" t="n">
        <v>711</v>
      </c>
      <c r="S57" s="443" t="n">
        <v>0</v>
      </c>
      <c r="T57" s="443" t="n">
        <v>0</v>
      </c>
      <c r="U57" s="445" t="n">
        <v>0</v>
      </c>
      <c r="W57" s="479"/>
      <c r="X57" s="479"/>
      <c r="Y57" s="479"/>
      <c r="Z57" s="479"/>
    </row>
    <row r="58" s="202" customFormat="true" ht="12.75" hidden="false" customHeight="false" outlineLevel="0" collapsed="false">
      <c r="A58" s="442" t="s">
        <v>261</v>
      </c>
      <c r="B58" s="443" t="n">
        <v>249</v>
      </c>
      <c r="C58" s="443" t="n">
        <v>2</v>
      </c>
      <c r="D58" s="443" t="n">
        <v>1</v>
      </c>
      <c r="E58" s="443" t="n">
        <v>0</v>
      </c>
      <c r="F58" s="443" t="n">
        <v>115</v>
      </c>
      <c r="G58" s="443" t="n">
        <v>0</v>
      </c>
      <c r="H58" s="443" t="n">
        <v>0</v>
      </c>
      <c r="I58" s="443" t="n">
        <v>0</v>
      </c>
      <c r="J58" s="443" t="n">
        <v>218</v>
      </c>
      <c r="K58" s="443" t="n">
        <v>0</v>
      </c>
      <c r="L58" s="443" t="n">
        <v>0</v>
      </c>
      <c r="M58" s="443" t="n">
        <v>0</v>
      </c>
      <c r="N58" s="443" t="n">
        <v>202</v>
      </c>
      <c r="O58" s="443" t="n">
        <v>0</v>
      </c>
      <c r="P58" s="443" t="n">
        <v>0</v>
      </c>
      <c r="Q58" s="443" t="n">
        <v>0</v>
      </c>
      <c r="R58" s="443" t="n">
        <v>36</v>
      </c>
      <c r="S58" s="443" t="n">
        <v>0</v>
      </c>
      <c r="T58" s="443" t="n">
        <v>4</v>
      </c>
      <c r="U58" s="445" t="n">
        <v>0</v>
      </c>
      <c r="W58" s="479"/>
      <c r="X58" s="479"/>
      <c r="Y58" s="479"/>
      <c r="Z58" s="479"/>
    </row>
    <row r="59" s="202" customFormat="true" ht="12.75" hidden="false" customHeight="false" outlineLevel="0" collapsed="false">
      <c r="A59" s="442" t="s">
        <v>262</v>
      </c>
      <c r="B59" s="443" t="n">
        <v>229</v>
      </c>
      <c r="C59" s="443" t="n">
        <v>1</v>
      </c>
      <c r="D59" s="443" t="n">
        <v>1</v>
      </c>
      <c r="E59" s="443" t="n">
        <v>0</v>
      </c>
      <c r="F59" s="443" t="n">
        <v>88</v>
      </c>
      <c r="G59" s="443" t="n">
        <v>8</v>
      </c>
      <c r="H59" s="443" t="n">
        <v>5</v>
      </c>
      <c r="I59" s="443" t="n">
        <v>0</v>
      </c>
      <c r="J59" s="443" t="n">
        <v>237</v>
      </c>
      <c r="K59" s="443" t="n">
        <v>3</v>
      </c>
      <c r="L59" s="443" t="n">
        <v>0</v>
      </c>
      <c r="M59" s="443" t="n">
        <v>0</v>
      </c>
      <c r="N59" s="443" t="n">
        <v>273</v>
      </c>
      <c r="O59" s="443" t="n">
        <v>0</v>
      </c>
      <c r="P59" s="443" t="n">
        <v>0</v>
      </c>
      <c r="Q59" s="443" t="n">
        <v>0</v>
      </c>
      <c r="R59" s="443" t="n">
        <v>54</v>
      </c>
      <c r="S59" s="443" t="n">
        <v>0</v>
      </c>
      <c r="T59" s="443" t="n">
        <v>0</v>
      </c>
      <c r="U59" s="445" t="n">
        <v>0</v>
      </c>
      <c r="W59" s="479"/>
      <c r="X59" s="479"/>
      <c r="Y59" s="479"/>
      <c r="Z59" s="479"/>
    </row>
    <row r="60" s="202" customFormat="true" ht="12.75" hidden="false" customHeight="false" outlineLevel="0" collapsed="false">
      <c r="A60" s="442" t="s">
        <v>263</v>
      </c>
      <c r="B60" s="443" t="n">
        <v>772</v>
      </c>
      <c r="C60" s="443" t="n">
        <v>11</v>
      </c>
      <c r="D60" s="443" t="n">
        <v>6</v>
      </c>
      <c r="E60" s="443" t="n">
        <v>0</v>
      </c>
      <c r="F60" s="443" t="n">
        <v>481</v>
      </c>
      <c r="G60" s="443" t="n">
        <v>3</v>
      </c>
      <c r="H60" s="443" t="n">
        <v>7</v>
      </c>
      <c r="I60" s="443" t="n">
        <v>0</v>
      </c>
      <c r="J60" s="443" t="n">
        <v>2166</v>
      </c>
      <c r="K60" s="443" t="n">
        <v>0</v>
      </c>
      <c r="L60" s="443" t="n">
        <v>6</v>
      </c>
      <c r="M60" s="443" t="n">
        <v>0</v>
      </c>
      <c r="N60" s="443" t="n">
        <v>2028</v>
      </c>
      <c r="O60" s="443" t="n">
        <v>0</v>
      </c>
      <c r="P60" s="443" t="n">
        <v>13</v>
      </c>
      <c r="Q60" s="443" t="n">
        <v>0</v>
      </c>
      <c r="R60" s="443" t="n">
        <v>625</v>
      </c>
      <c r="S60" s="443" t="n">
        <v>0</v>
      </c>
      <c r="T60" s="443" t="n">
        <v>0</v>
      </c>
      <c r="U60" s="445" t="n">
        <v>0</v>
      </c>
      <c r="W60" s="479"/>
      <c r="X60" s="479"/>
      <c r="Y60" s="479"/>
      <c r="Z60" s="479"/>
    </row>
    <row r="61" s="202" customFormat="true" ht="12.75" hidden="false" customHeight="false" outlineLevel="0" collapsed="false">
      <c r="A61" s="442" t="s">
        <v>264</v>
      </c>
      <c r="B61" s="443" t="n">
        <v>803</v>
      </c>
      <c r="C61" s="443" t="n">
        <v>3</v>
      </c>
      <c r="D61" s="443" t="n">
        <v>3</v>
      </c>
      <c r="E61" s="443" t="n">
        <v>0</v>
      </c>
      <c r="F61" s="443" t="n">
        <v>222</v>
      </c>
      <c r="G61" s="443" t="n">
        <v>1</v>
      </c>
      <c r="H61" s="443" t="n">
        <v>2</v>
      </c>
      <c r="I61" s="443" t="n">
        <v>0</v>
      </c>
      <c r="J61" s="443" t="n">
        <v>519</v>
      </c>
      <c r="K61" s="443" t="n">
        <v>0</v>
      </c>
      <c r="L61" s="443" t="n">
        <v>0</v>
      </c>
      <c r="M61" s="443" t="n">
        <v>0</v>
      </c>
      <c r="N61" s="443" t="n">
        <v>603</v>
      </c>
      <c r="O61" s="443" t="n">
        <v>0</v>
      </c>
      <c r="P61" s="443" t="n">
        <v>2</v>
      </c>
      <c r="Q61" s="443" t="n">
        <v>0</v>
      </c>
      <c r="R61" s="443" t="n">
        <v>383</v>
      </c>
      <c r="S61" s="443" t="n">
        <v>0</v>
      </c>
      <c r="T61" s="443" t="n">
        <v>0</v>
      </c>
      <c r="U61" s="445" t="n">
        <v>0</v>
      </c>
      <c r="W61" s="479"/>
      <c r="X61" s="479"/>
      <c r="Y61" s="479"/>
      <c r="Z61" s="479"/>
    </row>
    <row r="62" s="202" customFormat="true" ht="12.75" hidden="false" customHeight="false" outlineLevel="0" collapsed="false">
      <c r="A62" s="442" t="s">
        <v>265</v>
      </c>
      <c r="B62" s="443" t="n">
        <v>710</v>
      </c>
      <c r="C62" s="443" t="n">
        <v>9</v>
      </c>
      <c r="D62" s="443" t="n">
        <v>7</v>
      </c>
      <c r="E62" s="443" t="n">
        <v>0</v>
      </c>
      <c r="F62" s="443" t="n">
        <v>424</v>
      </c>
      <c r="G62" s="443" t="n">
        <v>7</v>
      </c>
      <c r="H62" s="443" t="n">
        <v>3</v>
      </c>
      <c r="I62" s="443" t="n">
        <v>0</v>
      </c>
      <c r="J62" s="443" t="n">
        <v>910</v>
      </c>
      <c r="K62" s="443" t="n">
        <v>23</v>
      </c>
      <c r="L62" s="443" t="n">
        <v>2</v>
      </c>
      <c r="M62" s="443" t="n">
        <v>0</v>
      </c>
      <c r="N62" s="443" t="n">
        <v>740</v>
      </c>
      <c r="O62" s="443" t="n">
        <v>0</v>
      </c>
      <c r="P62" s="443" t="n">
        <v>0</v>
      </c>
      <c r="Q62" s="443" t="n">
        <v>0</v>
      </c>
      <c r="R62" s="443" t="n">
        <v>168</v>
      </c>
      <c r="S62" s="443" t="n">
        <v>0</v>
      </c>
      <c r="T62" s="443" t="n">
        <v>0</v>
      </c>
      <c r="U62" s="445" t="n">
        <v>0</v>
      </c>
      <c r="W62" s="479"/>
      <c r="X62" s="479"/>
      <c r="Y62" s="479"/>
      <c r="Z62" s="479"/>
    </row>
    <row r="63" s="202" customFormat="true" ht="12.75" hidden="false" customHeight="false" outlineLevel="0" collapsed="false">
      <c r="A63" s="442" t="s">
        <v>266</v>
      </c>
      <c r="B63" s="443" t="n">
        <v>348</v>
      </c>
      <c r="C63" s="443" t="n">
        <v>9</v>
      </c>
      <c r="D63" s="443" t="n">
        <v>2</v>
      </c>
      <c r="E63" s="443" t="n">
        <v>0</v>
      </c>
      <c r="F63" s="443" t="n">
        <v>284</v>
      </c>
      <c r="G63" s="443" t="n">
        <v>5</v>
      </c>
      <c r="H63" s="443" t="n">
        <v>17</v>
      </c>
      <c r="I63" s="443" t="n">
        <v>0</v>
      </c>
      <c r="J63" s="443" t="n">
        <v>848</v>
      </c>
      <c r="K63" s="443" t="n">
        <v>0</v>
      </c>
      <c r="L63" s="443" t="n">
        <v>0</v>
      </c>
      <c r="M63" s="443" t="n">
        <v>0</v>
      </c>
      <c r="N63" s="443" t="n">
        <v>799</v>
      </c>
      <c r="O63" s="443" t="n">
        <v>0</v>
      </c>
      <c r="P63" s="443" t="n">
        <v>0</v>
      </c>
      <c r="Q63" s="443" t="n">
        <v>0</v>
      </c>
      <c r="R63" s="443" t="n">
        <v>286</v>
      </c>
      <c r="S63" s="443" t="n">
        <v>0</v>
      </c>
      <c r="T63" s="443" t="n">
        <v>9</v>
      </c>
      <c r="U63" s="445" t="n">
        <v>0</v>
      </c>
      <c r="W63" s="479"/>
      <c r="X63" s="479"/>
      <c r="Y63" s="479"/>
      <c r="Z63" s="479"/>
    </row>
    <row r="64" s="202" customFormat="true" ht="12.75" hidden="false" customHeight="false" outlineLevel="0" collapsed="false">
      <c r="A64" s="442" t="s">
        <v>267</v>
      </c>
      <c r="B64" s="443" t="n">
        <v>662</v>
      </c>
      <c r="C64" s="443" t="n">
        <v>2</v>
      </c>
      <c r="D64" s="443" t="n">
        <v>7</v>
      </c>
      <c r="E64" s="443" t="n">
        <v>0</v>
      </c>
      <c r="F64" s="443" t="n">
        <v>233</v>
      </c>
      <c r="G64" s="443" t="n">
        <v>0</v>
      </c>
      <c r="H64" s="443" t="n">
        <v>15</v>
      </c>
      <c r="I64" s="443" t="n">
        <v>0</v>
      </c>
      <c r="J64" s="443" t="n">
        <v>742</v>
      </c>
      <c r="K64" s="443" t="n">
        <v>0</v>
      </c>
      <c r="L64" s="443" t="n">
        <v>2</v>
      </c>
      <c r="M64" s="443" t="n">
        <v>0</v>
      </c>
      <c r="N64" s="443" t="n">
        <v>560</v>
      </c>
      <c r="O64" s="443" t="n">
        <v>1</v>
      </c>
      <c r="P64" s="443" t="n">
        <v>1</v>
      </c>
      <c r="Q64" s="443" t="n">
        <v>0</v>
      </c>
      <c r="R64" s="443" t="n">
        <v>186</v>
      </c>
      <c r="S64" s="443" t="n">
        <v>0</v>
      </c>
      <c r="T64" s="443" t="n">
        <v>0</v>
      </c>
      <c r="U64" s="445" t="n">
        <v>0</v>
      </c>
      <c r="W64" s="479"/>
      <c r="X64" s="479"/>
      <c r="Y64" s="479"/>
      <c r="Z64" s="479"/>
    </row>
    <row r="65" s="202" customFormat="true" ht="12.75" hidden="false" customHeight="false" outlineLevel="0" collapsed="false">
      <c r="A65" s="442" t="s">
        <v>268</v>
      </c>
      <c r="B65" s="443" t="n">
        <v>666</v>
      </c>
      <c r="C65" s="443" t="n">
        <v>22</v>
      </c>
      <c r="D65" s="443" t="n">
        <v>5</v>
      </c>
      <c r="E65" s="443" t="n">
        <v>0</v>
      </c>
      <c r="F65" s="443" t="n">
        <v>596</v>
      </c>
      <c r="G65" s="443" t="n">
        <v>9</v>
      </c>
      <c r="H65" s="443" t="n">
        <v>15</v>
      </c>
      <c r="I65" s="443" t="n">
        <v>0</v>
      </c>
      <c r="J65" s="443" t="n">
        <v>1270</v>
      </c>
      <c r="K65" s="443" t="n">
        <v>0</v>
      </c>
      <c r="L65" s="443" t="n">
        <v>1</v>
      </c>
      <c r="M65" s="443" t="n">
        <v>0</v>
      </c>
      <c r="N65" s="443" t="n">
        <v>1194</v>
      </c>
      <c r="O65" s="443" t="n">
        <v>3</v>
      </c>
      <c r="P65" s="443" t="n">
        <v>1</v>
      </c>
      <c r="Q65" s="443" t="n">
        <v>0</v>
      </c>
      <c r="R65" s="443" t="n">
        <v>492</v>
      </c>
      <c r="S65" s="443" t="n">
        <v>0</v>
      </c>
      <c r="T65" s="443" t="n">
        <v>2</v>
      </c>
      <c r="U65" s="445" t="n">
        <v>0</v>
      </c>
      <c r="W65" s="479"/>
      <c r="X65" s="479"/>
      <c r="Y65" s="479"/>
      <c r="Z65" s="479"/>
    </row>
    <row r="66" s="202" customFormat="true" ht="12.75" hidden="false" customHeight="false" outlineLevel="0" collapsed="false">
      <c r="A66" s="442" t="s">
        <v>269</v>
      </c>
      <c r="B66" s="443" t="n">
        <v>554</v>
      </c>
      <c r="C66" s="443" t="n">
        <v>5</v>
      </c>
      <c r="D66" s="443" t="n">
        <v>2</v>
      </c>
      <c r="E66" s="443" t="n">
        <v>0</v>
      </c>
      <c r="F66" s="443" t="n">
        <v>296</v>
      </c>
      <c r="G66" s="443" t="n">
        <v>0</v>
      </c>
      <c r="H66" s="443" t="n">
        <v>2</v>
      </c>
      <c r="I66" s="443" t="n">
        <v>0</v>
      </c>
      <c r="J66" s="443" t="n">
        <v>776</v>
      </c>
      <c r="K66" s="443" t="n">
        <v>0</v>
      </c>
      <c r="L66" s="443" t="n">
        <v>3</v>
      </c>
      <c r="M66" s="443" t="n">
        <v>0</v>
      </c>
      <c r="N66" s="443" t="n">
        <v>768</v>
      </c>
      <c r="O66" s="443" t="n">
        <v>0</v>
      </c>
      <c r="P66" s="443" t="n">
        <v>1</v>
      </c>
      <c r="Q66" s="443" t="n">
        <v>0</v>
      </c>
      <c r="R66" s="443" t="n">
        <v>265</v>
      </c>
      <c r="S66" s="443" t="n">
        <v>0</v>
      </c>
      <c r="T66" s="443" t="n">
        <v>0</v>
      </c>
      <c r="U66" s="445" t="n">
        <v>0</v>
      </c>
      <c r="W66" s="479"/>
      <c r="X66" s="479"/>
      <c r="Y66" s="479"/>
      <c r="Z66" s="479"/>
    </row>
    <row r="67" s="202" customFormat="true" ht="12.75" hidden="false" customHeight="false" outlineLevel="0" collapsed="false">
      <c r="A67" s="442" t="s">
        <v>270</v>
      </c>
      <c r="B67" s="443" t="n">
        <v>306</v>
      </c>
      <c r="C67" s="443" t="n">
        <v>14</v>
      </c>
      <c r="D67" s="443" t="n">
        <v>0</v>
      </c>
      <c r="E67" s="443" t="n">
        <v>0</v>
      </c>
      <c r="F67" s="443" t="n">
        <v>135</v>
      </c>
      <c r="G67" s="443" t="n">
        <v>4</v>
      </c>
      <c r="H67" s="443" t="n">
        <v>2</v>
      </c>
      <c r="I67" s="443" t="n">
        <v>0</v>
      </c>
      <c r="J67" s="443" t="n">
        <v>416</v>
      </c>
      <c r="K67" s="443" t="n">
        <v>0</v>
      </c>
      <c r="L67" s="443" t="n">
        <v>2</v>
      </c>
      <c r="M67" s="443" t="n">
        <v>0</v>
      </c>
      <c r="N67" s="443" t="n">
        <v>425</v>
      </c>
      <c r="O67" s="443" t="n">
        <v>5</v>
      </c>
      <c r="P67" s="443" t="n">
        <v>4</v>
      </c>
      <c r="Q67" s="443" t="n">
        <v>0</v>
      </c>
      <c r="R67" s="443" t="n">
        <v>141</v>
      </c>
      <c r="S67" s="443" t="n">
        <v>1</v>
      </c>
      <c r="T67" s="443" t="n">
        <v>0</v>
      </c>
      <c r="U67" s="445" t="n">
        <v>0</v>
      </c>
      <c r="W67" s="479"/>
      <c r="X67" s="479"/>
      <c r="Y67" s="479"/>
      <c r="Z67" s="479"/>
    </row>
    <row r="68" s="202" customFormat="true" ht="12.75" hidden="false" customHeight="false" outlineLevel="0" collapsed="false">
      <c r="A68" s="442" t="s">
        <v>271</v>
      </c>
      <c r="B68" s="443" t="n">
        <v>710</v>
      </c>
      <c r="C68" s="443" t="n">
        <v>10</v>
      </c>
      <c r="D68" s="443" t="n">
        <v>3</v>
      </c>
      <c r="E68" s="443" t="n">
        <v>0</v>
      </c>
      <c r="F68" s="443" t="n">
        <v>367</v>
      </c>
      <c r="G68" s="443" t="n">
        <v>23</v>
      </c>
      <c r="H68" s="443" t="n">
        <v>7</v>
      </c>
      <c r="I68" s="443" t="n">
        <v>0</v>
      </c>
      <c r="J68" s="443" t="n">
        <v>1078</v>
      </c>
      <c r="K68" s="443" t="n">
        <v>4</v>
      </c>
      <c r="L68" s="443" t="n">
        <v>0</v>
      </c>
      <c r="M68" s="443" t="n">
        <v>0</v>
      </c>
      <c r="N68" s="443" t="n">
        <v>1021</v>
      </c>
      <c r="O68" s="443" t="n">
        <v>1</v>
      </c>
      <c r="P68" s="443" t="n">
        <v>6</v>
      </c>
      <c r="Q68" s="443" t="n">
        <v>0</v>
      </c>
      <c r="R68" s="443" t="n">
        <v>392</v>
      </c>
      <c r="S68" s="443" t="n">
        <v>1</v>
      </c>
      <c r="T68" s="443" t="n">
        <v>0</v>
      </c>
      <c r="U68" s="445" t="n">
        <v>0</v>
      </c>
      <c r="W68" s="479"/>
      <c r="X68" s="479"/>
      <c r="Y68" s="479"/>
      <c r="Z68" s="479"/>
    </row>
    <row r="69" s="202" customFormat="true" ht="12.75" hidden="false" customHeight="false" outlineLevel="0" collapsed="false">
      <c r="A69" s="442" t="s">
        <v>272</v>
      </c>
      <c r="B69" s="443" t="n">
        <v>503</v>
      </c>
      <c r="C69" s="443" t="n">
        <v>5</v>
      </c>
      <c r="D69" s="443" t="n">
        <v>3</v>
      </c>
      <c r="E69" s="443" t="n">
        <v>0</v>
      </c>
      <c r="F69" s="443" t="n">
        <v>308</v>
      </c>
      <c r="G69" s="443" t="n">
        <v>0</v>
      </c>
      <c r="H69" s="443" t="n">
        <v>0</v>
      </c>
      <c r="I69" s="443" t="n">
        <v>0</v>
      </c>
      <c r="J69" s="443" t="n">
        <v>780</v>
      </c>
      <c r="K69" s="443" t="n">
        <v>0</v>
      </c>
      <c r="L69" s="443" t="n">
        <v>1</v>
      </c>
      <c r="M69" s="443" t="n">
        <v>0</v>
      </c>
      <c r="N69" s="443" t="n">
        <v>576</v>
      </c>
      <c r="O69" s="443" t="n">
        <v>0</v>
      </c>
      <c r="P69" s="443" t="n">
        <v>1</v>
      </c>
      <c r="Q69" s="443" t="n">
        <v>0</v>
      </c>
      <c r="R69" s="443" t="n">
        <v>249</v>
      </c>
      <c r="S69" s="443" t="n">
        <v>5</v>
      </c>
      <c r="T69" s="443" t="n">
        <v>0</v>
      </c>
      <c r="U69" s="445" t="n">
        <v>0</v>
      </c>
      <c r="W69" s="479"/>
      <c r="X69" s="479"/>
      <c r="Y69" s="479"/>
      <c r="Z69" s="479"/>
    </row>
    <row r="70" s="202" customFormat="true" ht="12.75" hidden="false" customHeight="false" outlineLevel="0" collapsed="false">
      <c r="A70" s="442" t="s">
        <v>273</v>
      </c>
      <c r="B70" s="443" t="n">
        <v>365</v>
      </c>
      <c r="C70" s="443" t="n">
        <v>7</v>
      </c>
      <c r="D70" s="443" t="n">
        <v>0</v>
      </c>
      <c r="E70" s="443" t="n">
        <v>0</v>
      </c>
      <c r="F70" s="443" t="n">
        <v>133</v>
      </c>
      <c r="G70" s="443" t="n">
        <v>7</v>
      </c>
      <c r="H70" s="443" t="n">
        <v>0</v>
      </c>
      <c r="I70" s="443" t="n">
        <v>0</v>
      </c>
      <c r="J70" s="443" t="n">
        <v>345</v>
      </c>
      <c r="K70" s="443" t="n">
        <v>0</v>
      </c>
      <c r="L70" s="443" t="n">
        <v>1</v>
      </c>
      <c r="M70" s="443" t="n">
        <v>0</v>
      </c>
      <c r="N70" s="443" t="n">
        <v>398</v>
      </c>
      <c r="O70" s="443" t="n">
        <v>0</v>
      </c>
      <c r="P70" s="443" t="n">
        <v>2</v>
      </c>
      <c r="Q70" s="443" t="n">
        <v>0</v>
      </c>
      <c r="R70" s="443" t="n">
        <v>125</v>
      </c>
      <c r="S70" s="443" t="n">
        <v>8</v>
      </c>
      <c r="T70" s="443" t="n">
        <v>0</v>
      </c>
      <c r="U70" s="445" t="n">
        <v>0</v>
      </c>
      <c r="W70" s="479"/>
      <c r="X70" s="479"/>
      <c r="Y70" s="479"/>
      <c r="Z70" s="479"/>
    </row>
    <row r="71" s="202" customFormat="true" ht="25.5" hidden="false" customHeight="false" outlineLevel="0" collapsed="false">
      <c r="A71" s="438" t="s">
        <v>274</v>
      </c>
      <c r="B71" s="439" t="n">
        <v>2910</v>
      </c>
      <c r="C71" s="439" t="n">
        <v>69</v>
      </c>
      <c r="D71" s="439" t="n">
        <v>29</v>
      </c>
      <c r="E71" s="439" t="n">
        <v>0</v>
      </c>
      <c r="F71" s="439" t="n">
        <v>2417</v>
      </c>
      <c r="G71" s="439" t="n">
        <v>12</v>
      </c>
      <c r="H71" s="439" t="n">
        <v>90</v>
      </c>
      <c r="I71" s="439" t="n">
        <v>0</v>
      </c>
      <c r="J71" s="439" t="n">
        <v>5565</v>
      </c>
      <c r="K71" s="439" t="n">
        <v>12</v>
      </c>
      <c r="L71" s="439" t="n">
        <v>8</v>
      </c>
      <c r="M71" s="439" t="n">
        <v>0</v>
      </c>
      <c r="N71" s="439" t="n">
        <v>4929</v>
      </c>
      <c r="O71" s="439" t="n">
        <v>0</v>
      </c>
      <c r="P71" s="439" t="n">
        <v>17</v>
      </c>
      <c r="Q71" s="439" t="n">
        <v>0</v>
      </c>
      <c r="R71" s="439" t="n">
        <v>2037</v>
      </c>
      <c r="S71" s="439" t="n">
        <v>1</v>
      </c>
      <c r="T71" s="439" t="n">
        <v>6</v>
      </c>
      <c r="U71" s="441" t="n">
        <v>0</v>
      </c>
      <c r="W71" s="479"/>
      <c r="X71" s="479"/>
      <c r="Y71" s="479"/>
      <c r="Z71" s="479"/>
    </row>
    <row r="72" s="202" customFormat="true" ht="12.75" hidden="false" customHeight="false" outlineLevel="0" collapsed="false">
      <c r="A72" s="442" t="s">
        <v>275</v>
      </c>
      <c r="B72" s="443" t="n">
        <v>153</v>
      </c>
      <c r="C72" s="443" t="n">
        <v>0</v>
      </c>
      <c r="D72" s="443" t="n">
        <v>2</v>
      </c>
      <c r="E72" s="443" t="n">
        <v>0</v>
      </c>
      <c r="F72" s="443" t="n">
        <v>52</v>
      </c>
      <c r="G72" s="443" t="n">
        <v>0</v>
      </c>
      <c r="H72" s="443" t="n">
        <v>6</v>
      </c>
      <c r="I72" s="443" t="n">
        <v>0</v>
      </c>
      <c r="J72" s="443" t="n">
        <v>172</v>
      </c>
      <c r="K72" s="443" t="n">
        <v>0</v>
      </c>
      <c r="L72" s="443" t="n">
        <v>0</v>
      </c>
      <c r="M72" s="443" t="n">
        <v>0</v>
      </c>
      <c r="N72" s="443" t="n">
        <v>135</v>
      </c>
      <c r="O72" s="443" t="n">
        <v>0</v>
      </c>
      <c r="P72" s="443" t="n">
        <v>0</v>
      </c>
      <c r="Q72" s="443" t="n">
        <v>0</v>
      </c>
      <c r="R72" s="443" t="n">
        <v>87</v>
      </c>
      <c r="S72" s="443" t="n">
        <v>0</v>
      </c>
      <c r="T72" s="443" t="n">
        <v>0</v>
      </c>
      <c r="U72" s="445" t="n">
        <v>0</v>
      </c>
      <c r="W72" s="479"/>
      <c r="X72" s="479"/>
      <c r="Y72" s="479"/>
      <c r="Z72" s="479"/>
    </row>
    <row r="73" s="202" customFormat="true" ht="12.75" hidden="false" customHeight="false" outlineLevel="0" collapsed="false">
      <c r="A73" s="442" t="s">
        <v>276</v>
      </c>
      <c r="B73" s="443" t="n">
        <v>387</v>
      </c>
      <c r="C73" s="443" t="n">
        <v>24</v>
      </c>
      <c r="D73" s="443" t="n">
        <v>5</v>
      </c>
      <c r="E73" s="443" t="n">
        <v>0</v>
      </c>
      <c r="F73" s="443" t="n">
        <v>634</v>
      </c>
      <c r="G73" s="443" t="n">
        <v>5</v>
      </c>
      <c r="H73" s="443" t="n">
        <v>43</v>
      </c>
      <c r="I73" s="443" t="n">
        <v>0</v>
      </c>
      <c r="J73" s="443" t="n">
        <v>1981</v>
      </c>
      <c r="K73" s="443" t="n">
        <v>3</v>
      </c>
      <c r="L73" s="443" t="n">
        <v>7</v>
      </c>
      <c r="M73" s="443" t="n">
        <v>0</v>
      </c>
      <c r="N73" s="443" t="n">
        <v>1891</v>
      </c>
      <c r="O73" s="443" t="n">
        <v>0</v>
      </c>
      <c r="P73" s="443" t="n">
        <v>2</v>
      </c>
      <c r="Q73" s="443" t="n">
        <v>0</v>
      </c>
      <c r="R73" s="443" t="n">
        <v>707</v>
      </c>
      <c r="S73" s="443" t="n">
        <v>1</v>
      </c>
      <c r="T73" s="443" t="n">
        <v>0</v>
      </c>
      <c r="U73" s="445" t="n">
        <v>0</v>
      </c>
      <c r="W73" s="479"/>
      <c r="X73" s="479"/>
      <c r="Y73" s="479"/>
      <c r="Z73" s="479"/>
    </row>
    <row r="74" s="202" customFormat="true" ht="12.75" hidden="false" customHeight="false" outlineLevel="0" collapsed="false">
      <c r="A74" s="442" t="s">
        <v>277</v>
      </c>
      <c r="B74" s="443" t="n">
        <v>1733</v>
      </c>
      <c r="C74" s="443" t="n">
        <v>22</v>
      </c>
      <c r="D74" s="443" t="n">
        <v>22</v>
      </c>
      <c r="E74" s="443" t="n">
        <v>0</v>
      </c>
      <c r="F74" s="443" t="n">
        <v>1291</v>
      </c>
      <c r="G74" s="443" t="n">
        <v>0</v>
      </c>
      <c r="H74" s="443" t="n">
        <v>31</v>
      </c>
      <c r="I74" s="443" t="n">
        <v>0</v>
      </c>
      <c r="J74" s="443" t="n">
        <v>2370</v>
      </c>
      <c r="K74" s="443" t="n">
        <v>6</v>
      </c>
      <c r="L74" s="443" t="n">
        <v>0</v>
      </c>
      <c r="M74" s="443" t="n">
        <v>0</v>
      </c>
      <c r="N74" s="443" t="n">
        <v>1952</v>
      </c>
      <c r="O74" s="443" t="n">
        <v>0</v>
      </c>
      <c r="P74" s="443" t="n">
        <v>12</v>
      </c>
      <c r="Q74" s="443" t="n">
        <v>0</v>
      </c>
      <c r="R74" s="443" t="n">
        <v>883</v>
      </c>
      <c r="S74" s="443" t="n">
        <v>0</v>
      </c>
      <c r="T74" s="443" t="n">
        <v>1</v>
      </c>
      <c r="U74" s="445" t="n">
        <v>0</v>
      </c>
      <c r="W74" s="479"/>
      <c r="X74" s="479"/>
      <c r="Y74" s="479"/>
      <c r="Z74" s="479"/>
    </row>
    <row r="75" s="202" customFormat="true" ht="33.75" hidden="false" customHeight="true" outlineLevel="0" collapsed="false">
      <c r="A75" s="442" t="s">
        <v>278</v>
      </c>
      <c r="B75" s="443" t="n">
        <v>1169</v>
      </c>
      <c r="C75" s="443" t="n">
        <v>22</v>
      </c>
      <c r="D75" s="443" t="n">
        <v>10</v>
      </c>
      <c r="E75" s="443" t="n">
        <v>0</v>
      </c>
      <c r="F75" s="443" t="n">
        <v>868</v>
      </c>
      <c r="G75" s="443" t="n">
        <v>0</v>
      </c>
      <c r="H75" s="443" t="n">
        <v>14</v>
      </c>
      <c r="I75" s="443" t="n">
        <v>0</v>
      </c>
      <c r="J75" s="443" t="n">
        <v>1391</v>
      </c>
      <c r="K75" s="443" t="n">
        <v>2</v>
      </c>
      <c r="L75" s="443" t="n">
        <v>0</v>
      </c>
      <c r="M75" s="443" t="n">
        <v>0</v>
      </c>
      <c r="N75" s="443" t="n">
        <v>1006</v>
      </c>
      <c r="O75" s="443" t="n">
        <v>0</v>
      </c>
      <c r="P75" s="443" t="n">
        <v>5</v>
      </c>
      <c r="Q75" s="443" t="n">
        <v>0</v>
      </c>
      <c r="R75" s="443" t="n">
        <v>403</v>
      </c>
      <c r="S75" s="443" t="n">
        <v>0</v>
      </c>
      <c r="T75" s="443" t="n">
        <v>1</v>
      </c>
      <c r="U75" s="445" t="n">
        <v>0</v>
      </c>
      <c r="W75" s="479"/>
      <c r="X75" s="479"/>
      <c r="Y75" s="479"/>
      <c r="Z75" s="479"/>
    </row>
    <row r="76" s="202" customFormat="true" ht="25.5" hidden="false" customHeight="false" outlineLevel="0" collapsed="false">
      <c r="A76" s="442" t="s">
        <v>279</v>
      </c>
      <c r="B76" s="443" t="n">
        <v>137</v>
      </c>
      <c r="C76" s="443" t="n">
        <v>0</v>
      </c>
      <c r="D76" s="443" t="n">
        <v>0</v>
      </c>
      <c r="E76" s="443" t="n">
        <v>0</v>
      </c>
      <c r="F76" s="443" t="n">
        <v>80</v>
      </c>
      <c r="G76" s="443" t="n">
        <v>0</v>
      </c>
      <c r="H76" s="443" t="n">
        <v>5</v>
      </c>
      <c r="I76" s="443" t="n">
        <v>0</v>
      </c>
      <c r="J76" s="443" t="n">
        <v>167</v>
      </c>
      <c r="K76" s="443" t="n">
        <v>0</v>
      </c>
      <c r="L76" s="443" t="n">
        <v>0</v>
      </c>
      <c r="M76" s="443" t="n">
        <v>0</v>
      </c>
      <c r="N76" s="443" t="n">
        <v>192</v>
      </c>
      <c r="O76" s="443" t="n">
        <v>0</v>
      </c>
      <c r="P76" s="443" t="n">
        <v>0</v>
      </c>
      <c r="Q76" s="443" t="n">
        <v>0</v>
      </c>
      <c r="R76" s="443" t="n">
        <v>68</v>
      </c>
      <c r="S76" s="443" t="n">
        <v>0</v>
      </c>
      <c r="T76" s="443" t="n">
        <v>0</v>
      </c>
      <c r="U76" s="445" t="n">
        <v>0</v>
      </c>
      <c r="W76" s="479"/>
      <c r="X76" s="479"/>
      <c r="Y76" s="479"/>
      <c r="Z76" s="479"/>
    </row>
    <row r="77" s="202" customFormat="true" ht="12.75" hidden="false" customHeight="false" outlineLevel="0" collapsed="false">
      <c r="A77" s="442" t="s">
        <v>280</v>
      </c>
      <c r="B77" s="443" t="n">
        <v>637</v>
      </c>
      <c r="C77" s="443" t="n">
        <v>24</v>
      </c>
      <c r="D77" s="443" t="n">
        <v>1</v>
      </c>
      <c r="E77" s="443" t="n">
        <v>0</v>
      </c>
      <c r="F77" s="443" t="n">
        <v>439</v>
      </c>
      <c r="G77" s="443" t="n">
        <v>7</v>
      </c>
      <c r="H77" s="443" t="n">
        <v>11</v>
      </c>
      <c r="I77" s="443" t="n">
        <v>0</v>
      </c>
      <c r="J77" s="443" t="n">
        <v>1041</v>
      </c>
      <c r="K77" s="443" t="n">
        <v>3</v>
      </c>
      <c r="L77" s="443" t="n">
        <v>2</v>
      </c>
      <c r="M77" s="443" t="n">
        <v>0</v>
      </c>
      <c r="N77" s="443" t="n">
        <v>951</v>
      </c>
      <c r="O77" s="443" t="n">
        <v>0</v>
      </c>
      <c r="P77" s="443" t="n">
        <v>2</v>
      </c>
      <c r="Q77" s="443" t="n">
        <v>0</v>
      </c>
      <c r="R77" s="443" t="n">
        <v>360</v>
      </c>
      <c r="S77" s="443" t="n">
        <v>0</v>
      </c>
      <c r="T77" s="443" t="n">
        <v>5</v>
      </c>
      <c r="U77" s="445" t="n">
        <v>0</v>
      </c>
      <c r="W77" s="479"/>
      <c r="X77" s="479"/>
      <c r="Y77" s="479"/>
      <c r="Z77" s="479"/>
    </row>
    <row r="78" s="202" customFormat="true" ht="27" hidden="false" customHeight="false" outlineLevel="0" collapsed="false">
      <c r="A78" s="438" t="s">
        <v>281</v>
      </c>
      <c r="B78" s="439" t="n">
        <v>3470</v>
      </c>
      <c r="C78" s="439" t="n">
        <v>53</v>
      </c>
      <c r="D78" s="439" t="n">
        <v>23</v>
      </c>
      <c r="E78" s="439" t="n">
        <v>0</v>
      </c>
      <c r="F78" s="439" t="n">
        <v>2399</v>
      </c>
      <c r="G78" s="439" t="n">
        <v>3</v>
      </c>
      <c r="H78" s="439" t="n">
        <v>47</v>
      </c>
      <c r="I78" s="439" t="n">
        <v>0</v>
      </c>
      <c r="J78" s="439" t="n">
        <v>6424</v>
      </c>
      <c r="K78" s="439" t="n">
        <v>0</v>
      </c>
      <c r="L78" s="439" t="n">
        <v>5</v>
      </c>
      <c r="M78" s="439" t="n">
        <v>0</v>
      </c>
      <c r="N78" s="439" t="n">
        <v>6171</v>
      </c>
      <c r="O78" s="439" t="n">
        <v>0</v>
      </c>
      <c r="P78" s="439" t="n">
        <v>29</v>
      </c>
      <c r="Q78" s="439" t="n">
        <v>0</v>
      </c>
      <c r="R78" s="439" t="n">
        <v>2444</v>
      </c>
      <c r="S78" s="439" t="n">
        <v>11</v>
      </c>
      <c r="T78" s="439" t="n">
        <v>6</v>
      </c>
      <c r="U78" s="441" t="n">
        <v>0</v>
      </c>
      <c r="W78" s="479"/>
      <c r="X78" s="479"/>
      <c r="Y78" s="479"/>
      <c r="Z78" s="479"/>
    </row>
    <row r="79" s="202" customFormat="true" ht="12.75" hidden="false" customHeight="false" outlineLevel="0" collapsed="false">
      <c r="A79" s="442" t="s">
        <v>282</v>
      </c>
      <c r="B79" s="443" t="n">
        <v>51</v>
      </c>
      <c r="C79" s="443" t="n">
        <v>0</v>
      </c>
      <c r="D79" s="443" t="n">
        <v>0</v>
      </c>
      <c r="E79" s="443" t="n">
        <v>0</v>
      </c>
      <c r="F79" s="443" t="n">
        <v>25</v>
      </c>
      <c r="G79" s="443" t="n">
        <v>0</v>
      </c>
      <c r="H79" s="443" t="n">
        <v>0</v>
      </c>
      <c r="I79" s="443" t="n">
        <v>0</v>
      </c>
      <c r="J79" s="443" t="n">
        <v>64</v>
      </c>
      <c r="K79" s="443" t="n">
        <v>0</v>
      </c>
      <c r="L79" s="443" t="n">
        <v>0</v>
      </c>
      <c r="M79" s="443" t="n">
        <v>0</v>
      </c>
      <c r="N79" s="443" t="n">
        <v>61</v>
      </c>
      <c r="O79" s="443" t="n">
        <v>0</v>
      </c>
      <c r="P79" s="443" t="n">
        <v>0</v>
      </c>
      <c r="Q79" s="443" t="n">
        <v>0</v>
      </c>
      <c r="R79" s="443" t="n">
        <v>11</v>
      </c>
      <c r="S79" s="443" t="n">
        <v>0</v>
      </c>
      <c r="T79" s="443" t="n">
        <v>0</v>
      </c>
      <c r="U79" s="445" t="n">
        <v>0</v>
      </c>
      <c r="W79" s="479"/>
      <c r="X79" s="479"/>
      <c r="Y79" s="479"/>
      <c r="Z79" s="479"/>
    </row>
    <row r="80" s="202" customFormat="true" ht="12.75" hidden="false" customHeight="false" outlineLevel="0" collapsed="false">
      <c r="A80" s="442" t="s">
        <v>283</v>
      </c>
      <c r="B80" s="443" t="n">
        <v>152</v>
      </c>
      <c r="C80" s="443" t="n">
        <v>0</v>
      </c>
      <c r="D80" s="443" t="n">
        <v>0</v>
      </c>
      <c r="E80" s="443" t="n">
        <v>0</v>
      </c>
      <c r="F80" s="443" t="n">
        <v>76</v>
      </c>
      <c r="G80" s="443" t="n">
        <v>0</v>
      </c>
      <c r="H80" s="443" t="n">
        <v>0</v>
      </c>
      <c r="I80" s="443" t="n">
        <v>0</v>
      </c>
      <c r="J80" s="443" t="n">
        <v>132</v>
      </c>
      <c r="K80" s="443" t="n">
        <v>0</v>
      </c>
      <c r="L80" s="443" t="n">
        <v>0</v>
      </c>
      <c r="M80" s="443" t="n">
        <v>0</v>
      </c>
      <c r="N80" s="443" t="n">
        <v>120</v>
      </c>
      <c r="O80" s="443" t="n">
        <v>0</v>
      </c>
      <c r="P80" s="443" t="n">
        <v>0</v>
      </c>
      <c r="Q80" s="443" t="n">
        <v>0</v>
      </c>
      <c r="R80" s="443" t="n">
        <v>35</v>
      </c>
      <c r="S80" s="443" t="n">
        <v>0</v>
      </c>
      <c r="T80" s="443" t="n">
        <v>0</v>
      </c>
      <c r="U80" s="445" t="n">
        <v>0</v>
      </c>
      <c r="W80" s="479"/>
      <c r="X80" s="479"/>
      <c r="Y80" s="479"/>
      <c r="Z80" s="479"/>
    </row>
    <row r="81" s="202" customFormat="true" ht="12.75" hidden="false" customHeight="false" outlineLevel="0" collapsed="false">
      <c r="A81" s="442" t="s">
        <v>284</v>
      </c>
      <c r="B81" s="443" t="n">
        <v>116</v>
      </c>
      <c r="C81" s="443" t="n">
        <v>0</v>
      </c>
      <c r="D81" s="443" t="n">
        <v>0</v>
      </c>
      <c r="E81" s="443" t="n">
        <v>0</v>
      </c>
      <c r="F81" s="443" t="n">
        <v>53</v>
      </c>
      <c r="G81" s="443" t="n">
        <v>0</v>
      </c>
      <c r="H81" s="443" t="n">
        <v>4</v>
      </c>
      <c r="I81" s="443" t="n">
        <v>0</v>
      </c>
      <c r="J81" s="443" t="n">
        <v>132</v>
      </c>
      <c r="K81" s="443" t="n">
        <v>0</v>
      </c>
      <c r="L81" s="443" t="n">
        <v>0</v>
      </c>
      <c r="M81" s="443" t="n">
        <v>0</v>
      </c>
      <c r="N81" s="443" t="n">
        <v>115</v>
      </c>
      <c r="O81" s="443" t="n">
        <v>0</v>
      </c>
      <c r="P81" s="443" t="n">
        <v>0</v>
      </c>
      <c r="Q81" s="443" t="n">
        <v>0</v>
      </c>
      <c r="R81" s="443" t="n">
        <v>41</v>
      </c>
      <c r="S81" s="443" t="n">
        <v>0</v>
      </c>
      <c r="T81" s="443" t="n">
        <v>0</v>
      </c>
      <c r="U81" s="445" t="n">
        <v>0</v>
      </c>
      <c r="W81" s="479"/>
      <c r="X81" s="479"/>
      <c r="Y81" s="479"/>
      <c r="Z81" s="479"/>
    </row>
    <row r="82" s="202" customFormat="true" ht="12.75" hidden="false" customHeight="false" outlineLevel="0" collapsed="false">
      <c r="A82" s="442" t="s">
        <v>285</v>
      </c>
      <c r="B82" s="443" t="n">
        <v>417</v>
      </c>
      <c r="C82" s="443" t="n">
        <v>3</v>
      </c>
      <c r="D82" s="443" t="n">
        <v>11</v>
      </c>
      <c r="E82" s="443" t="n">
        <v>0</v>
      </c>
      <c r="F82" s="443" t="n">
        <v>269</v>
      </c>
      <c r="G82" s="443" t="n">
        <v>0</v>
      </c>
      <c r="H82" s="443" t="n">
        <v>1</v>
      </c>
      <c r="I82" s="443" t="n">
        <v>0</v>
      </c>
      <c r="J82" s="443" t="n">
        <v>601</v>
      </c>
      <c r="K82" s="443" t="n">
        <v>0</v>
      </c>
      <c r="L82" s="443" t="n">
        <v>0</v>
      </c>
      <c r="M82" s="443" t="n">
        <v>0</v>
      </c>
      <c r="N82" s="443" t="n">
        <v>735</v>
      </c>
      <c r="O82" s="443" t="n">
        <v>0</v>
      </c>
      <c r="P82" s="443" t="n">
        <v>2</v>
      </c>
      <c r="Q82" s="443" t="n">
        <v>0</v>
      </c>
      <c r="R82" s="443" t="n">
        <v>301</v>
      </c>
      <c r="S82" s="443" t="n">
        <v>0</v>
      </c>
      <c r="T82" s="443" t="n">
        <v>0</v>
      </c>
      <c r="U82" s="445" t="n">
        <v>0</v>
      </c>
      <c r="W82" s="479"/>
      <c r="X82" s="479"/>
      <c r="Y82" s="479"/>
      <c r="Z82" s="479"/>
    </row>
    <row r="83" s="202" customFormat="true" ht="12.75" hidden="false" customHeight="false" outlineLevel="0" collapsed="false">
      <c r="A83" s="442" t="s">
        <v>286</v>
      </c>
      <c r="B83" s="443" t="n">
        <v>422</v>
      </c>
      <c r="C83" s="443" t="n">
        <v>8</v>
      </c>
      <c r="D83" s="443" t="n">
        <v>3</v>
      </c>
      <c r="E83" s="443" t="n">
        <v>0</v>
      </c>
      <c r="F83" s="443" t="n">
        <v>366</v>
      </c>
      <c r="G83" s="443" t="n">
        <v>0</v>
      </c>
      <c r="H83" s="443" t="n">
        <v>4</v>
      </c>
      <c r="I83" s="443" t="n">
        <v>0</v>
      </c>
      <c r="J83" s="443" t="n">
        <v>1171</v>
      </c>
      <c r="K83" s="443" t="n">
        <v>0</v>
      </c>
      <c r="L83" s="443" t="n">
        <v>3</v>
      </c>
      <c r="M83" s="443" t="n">
        <v>0</v>
      </c>
      <c r="N83" s="443" t="n">
        <v>1148</v>
      </c>
      <c r="O83" s="443" t="n">
        <v>0</v>
      </c>
      <c r="P83" s="443" t="n">
        <v>9</v>
      </c>
      <c r="Q83" s="443" t="n">
        <v>0</v>
      </c>
      <c r="R83" s="443" t="n">
        <v>524</v>
      </c>
      <c r="S83" s="443" t="n">
        <v>1</v>
      </c>
      <c r="T83" s="443" t="n">
        <v>0</v>
      </c>
      <c r="U83" s="445" t="n">
        <v>0</v>
      </c>
      <c r="W83" s="479"/>
      <c r="X83" s="479"/>
      <c r="Y83" s="479"/>
      <c r="Z83" s="479"/>
    </row>
    <row r="84" s="202" customFormat="true" ht="12.75" hidden="false" customHeight="false" outlineLevel="0" collapsed="false">
      <c r="A84" s="442" t="s">
        <v>287</v>
      </c>
      <c r="B84" s="443" t="n">
        <v>359</v>
      </c>
      <c r="C84" s="443" t="n">
        <v>0</v>
      </c>
      <c r="D84" s="443" t="n">
        <v>0</v>
      </c>
      <c r="E84" s="443" t="n">
        <v>0</v>
      </c>
      <c r="F84" s="443" t="n">
        <v>324</v>
      </c>
      <c r="G84" s="443" t="n">
        <v>0</v>
      </c>
      <c r="H84" s="443" t="n">
        <v>6</v>
      </c>
      <c r="I84" s="443" t="n">
        <v>0</v>
      </c>
      <c r="J84" s="443" t="n">
        <v>686</v>
      </c>
      <c r="K84" s="443" t="n">
        <v>0</v>
      </c>
      <c r="L84" s="443" t="n">
        <v>0</v>
      </c>
      <c r="M84" s="443" t="n">
        <v>0</v>
      </c>
      <c r="N84" s="443" t="n">
        <v>703</v>
      </c>
      <c r="O84" s="443" t="n">
        <v>0</v>
      </c>
      <c r="P84" s="443" t="n">
        <v>0</v>
      </c>
      <c r="Q84" s="443" t="n">
        <v>0</v>
      </c>
      <c r="R84" s="443" t="n">
        <v>419</v>
      </c>
      <c r="S84" s="443" t="n">
        <v>0</v>
      </c>
      <c r="T84" s="443" t="n">
        <v>2</v>
      </c>
      <c r="U84" s="445" t="n">
        <v>0</v>
      </c>
      <c r="W84" s="479"/>
      <c r="X84" s="479"/>
      <c r="Y84" s="479"/>
      <c r="Z84" s="479"/>
    </row>
    <row r="85" s="202" customFormat="true" ht="12.75" hidden="false" customHeight="false" outlineLevel="0" collapsed="false">
      <c r="A85" s="442" t="s">
        <v>288</v>
      </c>
      <c r="B85" s="443" t="n">
        <v>291</v>
      </c>
      <c r="C85" s="443" t="n">
        <v>0</v>
      </c>
      <c r="D85" s="443" t="n">
        <v>0</v>
      </c>
      <c r="E85" s="443" t="n">
        <v>0</v>
      </c>
      <c r="F85" s="443" t="n">
        <v>199</v>
      </c>
      <c r="G85" s="443" t="n">
        <v>0</v>
      </c>
      <c r="H85" s="443" t="n">
        <v>10</v>
      </c>
      <c r="I85" s="443" t="n">
        <v>0</v>
      </c>
      <c r="J85" s="443" t="n">
        <v>620</v>
      </c>
      <c r="K85" s="443" t="n">
        <v>0</v>
      </c>
      <c r="L85" s="443" t="n">
        <v>0</v>
      </c>
      <c r="M85" s="443" t="n">
        <v>0</v>
      </c>
      <c r="N85" s="443" t="n">
        <v>570</v>
      </c>
      <c r="O85" s="443" t="n">
        <v>0</v>
      </c>
      <c r="P85" s="443" t="n">
        <v>1</v>
      </c>
      <c r="Q85" s="443" t="n">
        <v>0</v>
      </c>
      <c r="R85" s="443" t="n">
        <v>280</v>
      </c>
      <c r="S85" s="443" t="n">
        <v>0</v>
      </c>
      <c r="T85" s="443" t="n">
        <v>0</v>
      </c>
      <c r="U85" s="445" t="n">
        <v>0</v>
      </c>
      <c r="W85" s="479"/>
      <c r="X85" s="479"/>
      <c r="Y85" s="479"/>
      <c r="Z85" s="479"/>
    </row>
    <row r="86" s="202" customFormat="true" ht="12.75" hidden="false" customHeight="false" outlineLevel="0" collapsed="false">
      <c r="A86" s="442" t="s">
        <v>289</v>
      </c>
      <c r="B86" s="443" t="n">
        <v>557</v>
      </c>
      <c r="C86" s="443" t="n">
        <v>19</v>
      </c>
      <c r="D86" s="443" t="n">
        <v>6</v>
      </c>
      <c r="E86" s="443" t="n">
        <v>0</v>
      </c>
      <c r="F86" s="443" t="n">
        <v>743</v>
      </c>
      <c r="G86" s="443" t="n">
        <v>0</v>
      </c>
      <c r="H86" s="443" t="n">
        <v>13</v>
      </c>
      <c r="I86" s="443" t="n">
        <v>0</v>
      </c>
      <c r="J86" s="443" t="n">
        <v>1968</v>
      </c>
      <c r="K86" s="443" t="n">
        <v>0</v>
      </c>
      <c r="L86" s="443" t="n">
        <v>2</v>
      </c>
      <c r="M86" s="443" t="n">
        <v>0</v>
      </c>
      <c r="N86" s="443" t="n">
        <v>1648</v>
      </c>
      <c r="O86" s="443" t="n">
        <v>0</v>
      </c>
      <c r="P86" s="443" t="n">
        <v>11</v>
      </c>
      <c r="Q86" s="443" t="n">
        <v>0</v>
      </c>
      <c r="R86" s="443" t="n">
        <v>441</v>
      </c>
      <c r="S86" s="443" t="n">
        <v>9</v>
      </c>
      <c r="T86" s="443" t="n">
        <v>0</v>
      </c>
      <c r="U86" s="445" t="n">
        <v>0</v>
      </c>
      <c r="W86" s="479"/>
      <c r="X86" s="479"/>
      <c r="Y86" s="479"/>
      <c r="Z86" s="479"/>
    </row>
    <row r="87" s="202" customFormat="true" ht="12.75" hidden="false" customHeight="false" outlineLevel="0" collapsed="false">
      <c r="A87" s="442" t="s">
        <v>290</v>
      </c>
      <c r="B87" s="443" t="n">
        <v>335</v>
      </c>
      <c r="C87" s="443" t="n">
        <v>19</v>
      </c>
      <c r="D87" s="443" t="n">
        <v>1</v>
      </c>
      <c r="E87" s="443" t="n">
        <v>0</v>
      </c>
      <c r="F87" s="443" t="n">
        <v>218</v>
      </c>
      <c r="G87" s="443" t="n">
        <v>0</v>
      </c>
      <c r="H87" s="443" t="n">
        <v>6</v>
      </c>
      <c r="I87" s="443" t="n">
        <v>0</v>
      </c>
      <c r="J87" s="443" t="n">
        <v>674</v>
      </c>
      <c r="K87" s="443" t="n">
        <v>0</v>
      </c>
      <c r="L87" s="443" t="n">
        <v>0</v>
      </c>
      <c r="M87" s="443" t="n">
        <v>0</v>
      </c>
      <c r="N87" s="443" t="n">
        <v>718</v>
      </c>
      <c r="O87" s="443" t="n">
        <v>0</v>
      </c>
      <c r="P87" s="443" t="n">
        <v>3</v>
      </c>
      <c r="Q87" s="443" t="n">
        <v>0</v>
      </c>
      <c r="R87" s="443" t="n">
        <v>267</v>
      </c>
      <c r="S87" s="443" t="n">
        <v>1</v>
      </c>
      <c r="T87" s="443" t="n">
        <v>3</v>
      </c>
      <c r="U87" s="445" t="n">
        <v>0</v>
      </c>
      <c r="W87" s="479"/>
      <c r="X87" s="479"/>
      <c r="Y87" s="479"/>
      <c r="Z87" s="479"/>
    </row>
    <row r="88" s="202" customFormat="true" ht="12.75" hidden="false" customHeight="false" outlineLevel="0" collapsed="false">
      <c r="A88" s="442" t="s">
        <v>291</v>
      </c>
      <c r="B88" s="443" t="n">
        <v>380</v>
      </c>
      <c r="C88" s="443" t="n">
        <v>4</v>
      </c>
      <c r="D88" s="443" t="n">
        <v>1</v>
      </c>
      <c r="E88" s="443" t="n">
        <v>0</v>
      </c>
      <c r="F88" s="443" t="n">
        <v>126</v>
      </c>
      <c r="G88" s="443" t="n">
        <v>3</v>
      </c>
      <c r="H88" s="443" t="n">
        <v>2</v>
      </c>
      <c r="I88" s="443" t="n">
        <v>0</v>
      </c>
      <c r="J88" s="443" t="n">
        <v>376</v>
      </c>
      <c r="K88" s="443" t="n">
        <v>0</v>
      </c>
      <c r="L88" s="443" t="n">
        <v>0</v>
      </c>
      <c r="M88" s="443" t="n">
        <v>0</v>
      </c>
      <c r="N88" s="443" t="n">
        <v>353</v>
      </c>
      <c r="O88" s="443" t="n">
        <v>0</v>
      </c>
      <c r="P88" s="443" t="n">
        <v>3</v>
      </c>
      <c r="Q88" s="443" t="n">
        <v>0</v>
      </c>
      <c r="R88" s="443" t="n">
        <v>126</v>
      </c>
      <c r="S88" s="443" t="n">
        <v>0</v>
      </c>
      <c r="T88" s="443" t="n">
        <v>0</v>
      </c>
      <c r="U88" s="445" t="n">
        <v>0</v>
      </c>
      <c r="W88" s="479"/>
      <c r="X88" s="479"/>
      <c r="Y88" s="479"/>
      <c r="Z88" s="479"/>
    </row>
    <row r="89" s="202" customFormat="true" ht="27" hidden="false" customHeight="false" outlineLevel="0" collapsed="false">
      <c r="A89" s="438" t="s">
        <v>292</v>
      </c>
      <c r="B89" s="439" t="n">
        <v>3145</v>
      </c>
      <c r="C89" s="439" t="n">
        <v>30</v>
      </c>
      <c r="D89" s="439" t="n">
        <v>14</v>
      </c>
      <c r="E89" s="439" t="n">
        <v>0</v>
      </c>
      <c r="F89" s="439" t="n">
        <v>1874</v>
      </c>
      <c r="G89" s="439" t="n">
        <v>6</v>
      </c>
      <c r="H89" s="439" t="n">
        <v>17</v>
      </c>
      <c r="I89" s="439" t="n">
        <v>0</v>
      </c>
      <c r="J89" s="439" t="n">
        <v>3653</v>
      </c>
      <c r="K89" s="439" t="n">
        <v>0</v>
      </c>
      <c r="L89" s="439" t="n">
        <v>0</v>
      </c>
      <c r="M89" s="439" t="n">
        <v>0</v>
      </c>
      <c r="N89" s="439" t="n">
        <v>3739</v>
      </c>
      <c r="O89" s="439" t="n">
        <v>0</v>
      </c>
      <c r="P89" s="439" t="n">
        <v>15</v>
      </c>
      <c r="Q89" s="439" t="n">
        <v>0</v>
      </c>
      <c r="R89" s="439" t="n">
        <v>1214</v>
      </c>
      <c r="S89" s="439" t="n">
        <v>15</v>
      </c>
      <c r="T89" s="439" t="n">
        <v>12</v>
      </c>
      <c r="U89" s="441" t="n">
        <v>0</v>
      </c>
      <c r="W89" s="479"/>
      <c r="X89" s="479"/>
      <c r="Y89" s="479"/>
      <c r="Z89" s="479"/>
    </row>
    <row r="90" s="202" customFormat="true" ht="14.25" hidden="false" customHeight="false" outlineLevel="0" collapsed="false">
      <c r="A90" s="446" t="s">
        <v>293</v>
      </c>
      <c r="B90" s="443" t="n">
        <v>261</v>
      </c>
      <c r="C90" s="443" t="n">
        <v>0</v>
      </c>
      <c r="D90" s="443" t="n">
        <v>2</v>
      </c>
      <c r="E90" s="443" t="n">
        <v>0</v>
      </c>
      <c r="F90" s="443" t="n">
        <v>92</v>
      </c>
      <c r="G90" s="443" t="n">
        <v>0</v>
      </c>
      <c r="H90" s="443" t="n">
        <v>0</v>
      </c>
      <c r="I90" s="443" t="n">
        <v>0</v>
      </c>
      <c r="J90" s="443" t="n">
        <v>233</v>
      </c>
      <c r="K90" s="443" t="n">
        <v>0</v>
      </c>
      <c r="L90" s="443" t="n">
        <v>0</v>
      </c>
      <c r="M90" s="443" t="n">
        <v>0</v>
      </c>
      <c r="N90" s="443" t="n">
        <v>205</v>
      </c>
      <c r="O90" s="443" t="n">
        <v>0</v>
      </c>
      <c r="P90" s="443" t="n">
        <v>0</v>
      </c>
      <c r="Q90" s="443" t="n">
        <v>0</v>
      </c>
      <c r="R90" s="443" t="n">
        <v>97</v>
      </c>
      <c r="S90" s="443" t="n">
        <v>0</v>
      </c>
      <c r="T90" s="443" t="n">
        <v>0</v>
      </c>
      <c r="U90" s="445" t="n">
        <v>0</v>
      </c>
      <c r="W90" s="479"/>
      <c r="X90" s="479"/>
      <c r="Y90" s="479"/>
      <c r="Z90" s="479"/>
    </row>
    <row r="91" s="202" customFormat="true" ht="12.75" hidden="false" customHeight="false" outlineLevel="0" collapsed="false">
      <c r="A91" s="446" t="s">
        <v>294</v>
      </c>
      <c r="B91" s="443" t="n">
        <v>911</v>
      </c>
      <c r="C91" s="443" t="n">
        <v>2</v>
      </c>
      <c r="D91" s="443" t="n">
        <v>2</v>
      </c>
      <c r="E91" s="443" t="n">
        <v>0</v>
      </c>
      <c r="F91" s="443" t="n">
        <v>492</v>
      </c>
      <c r="G91" s="443" t="n">
        <v>0</v>
      </c>
      <c r="H91" s="443" t="n">
        <v>4</v>
      </c>
      <c r="I91" s="443" t="n">
        <v>0</v>
      </c>
      <c r="J91" s="443" t="n">
        <v>791</v>
      </c>
      <c r="K91" s="443" t="n">
        <v>0</v>
      </c>
      <c r="L91" s="443" t="n">
        <v>0</v>
      </c>
      <c r="M91" s="443" t="n">
        <v>0</v>
      </c>
      <c r="N91" s="443" t="n">
        <v>862</v>
      </c>
      <c r="O91" s="443" t="n">
        <v>0</v>
      </c>
      <c r="P91" s="443" t="n">
        <v>3</v>
      </c>
      <c r="Q91" s="443" t="n">
        <v>0</v>
      </c>
      <c r="R91" s="443" t="n">
        <v>308</v>
      </c>
      <c r="S91" s="443" t="n">
        <v>0</v>
      </c>
      <c r="T91" s="443" t="n">
        <v>0</v>
      </c>
      <c r="U91" s="445" t="n">
        <v>0</v>
      </c>
      <c r="W91" s="479"/>
      <c r="X91" s="479"/>
      <c r="Y91" s="479"/>
      <c r="Z91" s="479"/>
    </row>
    <row r="92" s="202" customFormat="true" ht="14.25" hidden="false" customHeight="false" outlineLevel="0" collapsed="false">
      <c r="A92" s="446" t="s">
        <v>295</v>
      </c>
      <c r="B92" s="443" t="n">
        <v>224</v>
      </c>
      <c r="C92" s="443" t="n">
        <v>0</v>
      </c>
      <c r="D92" s="443" t="n">
        <v>2</v>
      </c>
      <c r="E92" s="443" t="n">
        <v>0</v>
      </c>
      <c r="F92" s="443" t="n">
        <v>124</v>
      </c>
      <c r="G92" s="443" t="n">
        <v>0</v>
      </c>
      <c r="H92" s="443" t="n">
        <v>0</v>
      </c>
      <c r="I92" s="443" t="n">
        <v>0</v>
      </c>
      <c r="J92" s="443" t="n">
        <v>268</v>
      </c>
      <c r="K92" s="443" t="n">
        <v>0</v>
      </c>
      <c r="L92" s="443" t="n">
        <v>0</v>
      </c>
      <c r="M92" s="443" t="n">
        <v>0</v>
      </c>
      <c r="N92" s="443" t="n">
        <v>266</v>
      </c>
      <c r="O92" s="443" t="n">
        <v>0</v>
      </c>
      <c r="P92" s="443" t="n">
        <v>3</v>
      </c>
      <c r="Q92" s="443" t="n">
        <v>0</v>
      </c>
      <c r="R92" s="443" t="n">
        <v>123</v>
      </c>
      <c r="S92" s="443" t="n">
        <v>0</v>
      </c>
      <c r="T92" s="443" t="n">
        <v>0</v>
      </c>
      <c r="U92" s="445" t="n">
        <v>0</v>
      </c>
      <c r="W92" s="479"/>
      <c r="X92" s="479"/>
      <c r="Y92" s="479"/>
      <c r="Z92" s="479"/>
    </row>
    <row r="93" s="202" customFormat="true" ht="12.75" hidden="false" customHeight="false" outlineLevel="0" collapsed="false">
      <c r="A93" s="442" t="s">
        <v>296</v>
      </c>
      <c r="B93" s="443" t="n">
        <v>212</v>
      </c>
      <c r="C93" s="443" t="n">
        <v>0</v>
      </c>
      <c r="D93" s="443" t="n">
        <v>0</v>
      </c>
      <c r="E93" s="443" t="n">
        <v>0</v>
      </c>
      <c r="F93" s="443" t="n">
        <v>89</v>
      </c>
      <c r="G93" s="443" t="n">
        <v>0</v>
      </c>
      <c r="H93" s="443" t="n">
        <v>1</v>
      </c>
      <c r="I93" s="443" t="n">
        <v>0</v>
      </c>
      <c r="J93" s="443" t="n">
        <v>170</v>
      </c>
      <c r="K93" s="443" t="n">
        <v>0</v>
      </c>
      <c r="L93" s="443" t="n">
        <v>0</v>
      </c>
      <c r="M93" s="443" t="n">
        <v>0</v>
      </c>
      <c r="N93" s="443" t="n">
        <v>102</v>
      </c>
      <c r="O93" s="443" t="n">
        <v>0</v>
      </c>
      <c r="P93" s="443" t="n">
        <v>0</v>
      </c>
      <c r="Q93" s="443" t="n">
        <v>0</v>
      </c>
      <c r="R93" s="443" t="n">
        <v>90</v>
      </c>
      <c r="S93" s="443" t="n">
        <v>0</v>
      </c>
      <c r="T93" s="443" t="n">
        <v>4</v>
      </c>
      <c r="U93" s="445" t="n">
        <v>0</v>
      </c>
      <c r="W93" s="479"/>
      <c r="X93" s="479"/>
      <c r="Y93" s="479"/>
      <c r="Z93" s="479"/>
    </row>
    <row r="94" s="202" customFormat="true" ht="12.75" hidden="false" customHeight="false" outlineLevel="0" collapsed="false">
      <c r="A94" s="442" t="s">
        <v>297</v>
      </c>
      <c r="B94" s="443" t="n">
        <v>432</v>
      </c>
      <c r="C94" s="443" t="n">
        <v>4</v>
      </c>
      <c r="D94" s="443" t="n">
        <v>0</v>
      </c>
      <c r="E94" s="443" t="n">
        <v>0</v>
      </c>
      <c r="F94" s="443" t="n">
        <v>303</v>
      </c>
      <c r="G94" s="443" t="n">
        <v>0</v>
      </c>
      <c r="H94" s="443" t="n">
        <v>5</v>
      </c>
      <c r="I94" s="443" t="n">
        <v>0</v>
      </c>
      <c r="J94" s="443" t="n">
        <v>586</v>
      </c>
      <c r="K94" s="443" t="n">
        <v>0</v>
      </c>
      <c r="L94" s="443" t="n">
        <v>0</v>
      </c>
      <c r="M94" s="443" t="n">
        <v>0</v>
      </c>
      <c r="N94" s="443" t="n">
        <v>787</v>
      </c>
      <c r="O94" s="443" t="n">
        <v>0</v>
      </c>
      <c r="P94" s="443" t="n">
        <v>0</v>
      </c>
      <c r="Q94" s="443" t="n">
        <v>0</v>
      </c>
      <c r="R94" s="443" t="n">
        <v>255</v>
      </c>
      <c r="S94" s="443" t="n">
        <v>15</v>
      </c>
      <c r="T94" s="443" t="n">
        <v>8</v>
      </c>
      <c r="U94" s="445" t="n">
        <v>0</v>
      </c>
      <c r="W94" s="479"/>
      <c r="X94" s="479"/>
      <c r="Y94" s="479"/>
      <c r="Z94" s="479"/>
    </row>
    <row r="95" s="202" customFormat="true" ht="12.75" hidden="false" customHeight="false" outlineLevel="0" collapsed="false">
      <c r="A95" s="442" t="s">
        <v>298</v>
      </c>
      <c r="B95" s="443" t="n">
        <v>629</v>
      </c>
      <c r="C95" s="443" t="n">
        <v>16</v>
      </c>
      <c r="D95" s="443" t="n">
        <v>6</v>
      </c>
      <c r="E95" s="443" t="n">
        <v>0</v>
      </c>
      <c r="F95" s="443" t="n">
        <v>404</v>
      </c>
      <c r="G95" s="443" t="n">
        <v>6</v>
      </c>
      <c r="H95" s="443" t="n">
        <v>3</v>
      </c>
      <c r="I95" s="443" t="n">
        <v>0</v>
      </c>
      <c r="J95" s="443" t="n">
        <v>690</v>
      </c>
      <c r="K95" s="443" t="n">
        <v>0</v>
      </c>
      <c r="L95" s="443" t="n">
        <v>0</v>
      </c>
      <c r="M95" s="443" t="n">
        <v>0</v>
      </c>
      <c r="N95" s="443" t="n">
        <v>672</v>
      </c>
      <c r="O95" s="443" t="n">
        <v>0</v>
      </c>
      <c r="P95" s="443" t="n">
        <v>6</v>
      </c>
      <c r="Q95" s="443" t="n">
        <v>0</v>
      </c>
      <c r="R95" s="443" t="n">
        <v>134</v>
      </c>
      <c r="S95" s="443" t="n">
        <v>0</v>
      </c>
      <c r="T95" s="443" t="n">
        <v>0</v>
      </c>
      <c r="U95" s="445" t="n">
        <v>0</v>
      </c>
      <c r="W95" s="479"/>
      <c r="X95" s="479"/>
      <c r="Y95" s="479"/>
      <c r="Z95" s="479"/>
    </row>
    <row r="96" s="202" customFormat="true" ht="12.75" hidden="false" customHeight="false" outlineLevel="0" collapsed="false">
      <c r="A96" s="442" t="s">
        <v>299</v>
      </c>
      <c r="B96" s="443" t="n">
        <v>452</v>
      </c>
      <c r="C96" s="443" t="n">
        <v>0</v>
      </c>
      <c r="D96" s="443" t="n">
        <v>2</v>
      </c>
      <c r="E96" s="443" t="n">
        <v>0</v>
      </c>
      <c r="F96" s="443" t="n">
        <v>155</v>
      </c>
      <c r="G96" s="443" t="n">
        <v>0</v>
      </c>
      <c r="H96" s="443" t="n">
        <v>4</v>
      </c>
      <c r="I96" s="443" t="n">
        <v>0</v>
      </c>
      <c r="J96" s="443" t="n">
        <v>331</v>
      </c>
      <c r="K96" s="443" t="n">
        <v>0</v>
      </c>
      <c r="L96" s="443" t="n">
        <v>0</v>
      </c>
      <c r="M96" s="443" t="n">
        <v>0</v>
      </c>
      <c r="N96" s="443" t="n">
        <v>346</v>
      </c>
      <c r="O96" s="443" t="n">
        <v>0</v>
      </c>
      <c r="P96" s="443" t="n">
        <v>0</v>
      </c>
      <c r="Q96" s="443" t="n">
        <v>0</v>
      </c>
      <c r="R96" s="443" t="n">
        <v>62</v>
      </c>
      <c r="S96" s="443" t="n">
        <v>0</v>
      </c>
      <c r="T96" s="443" t="n">
        <v>0</v>
      </c>
      <c r="U96" s="445" t="n">
        <v>0</v>
      </c>
      <c r="W96" s="479"/>
      <c r="X96" s="479"/>
      <c r="Y96" s="479"/>
      <c r="Z96" s="479"/>
    </row>
    <row r="97" s="202" customFormat="true" ht="12.75" hidden="false" customHeight="false" outlineLevel="0" collapsed="false">
      <c r="A97" s="442" t="s">
        <v>300</v>
      </c>
      <c r="B97" s="443" t="n">
        <v>120</v>
      </c>
      <c r="C97" s="443" t="n">
        <v>0</v>
      </c>
      <c r="D97" s="443" t="n">
        <v>0</v>
      </c>
      <c r="E97" s="443" t="n">
        <v>0</v>
      </c>
      <c r="F97" s="443" t="n">
        <v>38</v>
      </c>
      <c r="G97" s="443" t="n">
        <v>0</v>
      </c>
      <c r="H97" s="443" t="n">
        <v>0</v>
      </c>
      <c r="I97" s="443" t="n">
        <v>0</v>
      </c>
      <c r="J97" s="443" t="n">
        <v>76</v>
      </c>
      <c r="K97" s="443" t="n">
        <v>0</v>
      </c>
      <c r="L97" s="443" t="n">
        <v>0</v>
      </c>
      <c r="M97" s="443" t="n">
        <v>0</v>
      </c>
      <c r="N97" s="443" t="n">
        <v>107</v>
      </c>
      <c r="O97" s="443" t="n">
        <v>0</v>
      </c>
      <c r="P97" s="443" t="n">
        <v>0</v>
      </c>
      <c r="Q97" s="443" t="n">
        <v>0</v>
      </c>
      <c r="R97" s="443" t="n">
        <v>17</v>
      </c>
      <c r="S97" s="443" t="n">
        <v>0</v>
      </c>
      <c r="T97" s="443" t="n">
        <v>0</v>
      </c>
      <c r="U97" s="445" t="n">
        <v>0</v>
      </c>
      <c r="W97" s="479"/>
      <c r="X97" s="479"/>
      <c r="Y97" s="479"/>
      <c r="Z97" s="479"/>
    </row>
    <row r="98" s="202" customFormat="true" ht="12.75" hidden="false" customHeight="false" outlineLevel="0" collapsed="false">
      <c r="A98" s="442" t="s">
        <v>301</v>
      </c>
      <c r="B98" s="443" t="n">
        <v>149</v>
      </c>
      <c r="C98" s="443" t="n">
        <v>5</v>
      </c>
      <c r="D98" s="443" t="n">
        <v>1</v>
      </c>
      <c r="E98" s="443" t="n">
        <v>0</v>
      </c>
      <c r="F98" s="443" t="n">
        <v>118</v>
      </c>
      <c r="G98" s="443" t="n">
        <v>0</v>
      </c>
      <c r="H98" s="443" t="n">
        <v>0</v>
      </c>
      <c r="I98" s="443" t="n">
        <v>0</v>
      </c>
      <c r="J98" s="443" t="n">
        <v>399</v>
      </c>
      <c r="K98" s="443" t="n">
        <v>0</v>
      </c>
      <c r="L98" s="443" t="n">
        <v>0</v>
      </c>
      <c r="M98" s="443" t="n">
        <v>0</v>
      </c>
      <c r="N98" s="443" t="n">
        <v>289</v>
      </c>
      <c r="O98" s="443" t="n">
        <v>0</v>
      </c>
      <c r="P98" s="443" t="n">
        <v>0</v>
      </c>
      <c r="Q98" s="443" t="n">
        <v>0</v>
      </c>
      <c r="R98" s="443" t="n">
        <v>107</v>
      </c>
      <c r="S98" s="443" t="n">
        <v>0</v>
      </c>
      <c r="T98" s="443" t="n">
        <v>0</v>
      </c>
      <c r="U98" s="445" t="n">
        <v>0</v>
      </c>
      <c r="W98" s="479"/>
      <c r="X98" s="479"/>
      <c r="Y98" s="479"/>
      <c r="Z98" s="479"/>
    </row>
    <row r="99" s="202" customFormat="true" ht="12.75" hidden="false" customHeight="false" outlineLevel="0" collapsed="false">
      <c r="A99" s="442" t="s">
        <v>302</v>
      </c>
      <c r="B99" s="443" t="n">
        <v>101</v>
      </c>
      <c r="C99" s="443" t="n">
        <v>0</v>
      </c>
      <c r="D99" s="443" t="n">
        <v>0</v>
      </c>
      <c r="E99" s="443" t="n">
        <v>0</v>
      </c>
      <c r="F99" s="443" t="n">
        <v>34</v>
      </c>
      <c r="G99" s="443" t="n">
        <v>0</v>
      </c>
      <c r="H99" s="443" t="n">
        <v>0</v>
      </c>
      <c r="I99" s="443" t="n">
        <v>0</v>
      </c>
      <c r="J99" s="443" t="n">
        <v>76</v>
      </c>
      <c r="K99" s="443" t="n">
        <v>0</v>
      </c>
      <c r="L99" s="443" t="n">
        <v>0</v>
      </c>
      <c r="M99" s="443" t="n">
        <v>0</v>
      </c>
      <c r="N99" s="443" t="n">
        <v>49</v>
      </c>
      <c r="O99" s="443" t="n">
        <v>0</v>
      </c>
      <c r="P99" s="443" t="n">
        <v>2</v>
      </c>
      <c r="Q99" s="443" t="n">
        <v>0</v>
      </c>
      <c r="R99" s="443" t="n">
        <v>10</v>
      </c>
      <c r="S99" s="443" t="n">
        <v>0</v>
      </c>
      <c r="T99" s="443" t="n">
        <v>0</v>
      </c>
      <c r="U99" s="445" t="n">
        <v>0</v>
      </c>
      <c r="W99" s="479"/>
      <c r="X99" s="479"/>
      <c r="Y99" s="479"/>
      <c r="Z99" s="479"/>
    </row>
    <row r="100" s="202" customFormat="true" ht="13.5" hidden="false" customHeight="false" outlineLevel="0" collapsed="false">
      <c r="A100" s="450" t="s">
        <v>303</v>
      </c>
      <c r="B100" s="451" t="n">
        <v>43</v>
      </c>
      <c r="C100" s="451" t="n">
        <v>2</v>
      </c>
      <c r="D100" s="451" t="n">
        <v>0</v>
      </c>
      <c r="E100" s="451" t="n">
        <v>0</v>
      </c>
      <c r="F100" s="451" t="n">
        <v>25</v>
      </c>
      <c r="G100" s="451" t="n">
        <v>0</v>
      </c>
      <c r="H100" s="451" t="n">
        <v>0</v>
      </c>
      <c r="I100" s="451" t="n">
        <v>0</v>
      </c>
      <c r="J100" s="451" t="n">
        <v>33</v>
      </c>
      <c r="K100" s="451" t="n">
        <v>0</v>
      </c>
      <c r="L100" s="451" t="n">
        <v>0</v>
      </c>
      <c r="M100" s="451" t="n">
        <v>0</v>
      </c>
      <c r="N100" s="451" t="n">
        <v>54</v>
      </c>
      <c r="O100" s="451" t="n">
        <v>0</v>
      </c>
      <c r="P100" s="451" t="n">
        <v>0</v>
      </c>
      <c r="Q100" s="451" t="n">
        <v>0</v>
      </c>
      <c r="R100" s="451" t="n">
        <v>10</v>
      </c>
      <c r="S100" s="451" t="n">
        <v>0</v>
      </c>
      <c r="T100" s="451" t="n">
        <v>0</v>
      </c>
      <c r="U100" s="453" t="n">
        <v>0</v>
      </c>
      <c r="W100" s="479"/>
      <c r="X100" s="479"/>
      <c r="Y100" s="479"/>
      <c r="Z100" s="479"/>
    </row>
    <row r="101" s="202" customFormat="true" ht="12.75" hidden="false" customHeight="false" outlineLevel="0" collapsed="false">
      <c r="W101" s="479"/>
    </row>
    <row r="102" s="202" customFormat="true" ht="12.75" hidden="false" customHeight="false" outlineLevel="0" collapsed="false">
      <c r="A102" s="202" t="s">
        <v>320</v>
      </c>
      <c r="W102" s="479"/>
    </row>
    <row r="103" s="202" customFormat="true" ht="14.25" hidden="false" customHeight="false" outlineLevel="0" collapsed="false">
      <c r="A103" s="480" t="s">
        <v>306</v>
      </c>
    </row>
    <row r="104" s="202" customFormat="true" ht="12.75" hidden="false" customHeight="false" outlineLevel="0" collapsed="false"/>
    <row r="105" s="202" customFormat="true" ht="12.75" hidden="false" customHeight="false" outlineLevel="0" collapsed="false"/>
  </sheetData>
  <mergeCells count="22">
    <mergeCell ref="A1:J1"/>
    <mergeCell ref="A4:A6"/>
    <mergeCell ref="B4:E4"/>
    <mergeCell ref="F4:I4"/>
    <mergeCell ref="J4:M4"/>
    <mergeCell ref="N4:Q4"/>
    <mergeCell ref="R4:U4"/>
    <mergeCell ref="B5:B6"/>
    <mergeCell ref="C5:C6"/>
    <mergeCell ref="D5:E5"/>
    <mergeCell ref="F5:F6"/>
    <mergeCell ref="G5:G6"/>
    <mergeCell ref="H5:I5"/>
    <mergeCell ref="J5:J6"/>
    <mergeCell ref="K5:K6"/>
    <mergeCell ref="L5:M5"/>
    <mergeCell ref="N5:N6"/>
    <mergeCell ref="O5:O6"/>
    <mergeCell ref="P5:Q5"/>
    <mergeCell ref="R5:R6"/>
    <mergeCell ref="S5:S6"/>
    <mergeCell ref="T5:U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7" topLeftCell="B58" activePane="bottomRight" state="frozen"/>
      <selection pane="topLeft" activeCell="A1" activeCellId="0" sqref="A1"/>
      <selection pane="topRight" activeCell="B1" activeCellId="0" sqref="B1"/>
      <selection pane="bottomLeft" activeCell="A58" activeCellId="0" sqref="A58"/>
      <selection pane="bottomRight" activeCell="A1" activeCellId="0" sqref="A1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2.14"/>
    <col collapsed="false" customWidth="true" hidden="false" outlineLevel="0" max="2" min="2" style="0" width="11.14"/>
    <col collapsed="false" customWidth="true" hidden="false" outlineLevel="0" max="3" min="3" style="0" width="15.43"/>
    <col collapsed="false" customWidth="true" hidden="false" outlineLevel="0" max="4" min="4" style="0" width="14"/>
    <col collapsed="false" customWidth="true" hidden="false" outlineLevel="0" max="5" min="5" style="0" width="16"/>
    <col collapsed="false" customWidth="true" hidden="false" outlineLevel="0" max="6" min="6" style="0" width="12.14"/>
    <col collapsed="false" customWidth="true" hidden="false" outlineLevel="0" max="7" min="7" style="0" width="16.14"/>
    <col collapsed="false" customWidth="true" hidden="false" outlineLevel="0" max="8" min="8" style="0" width="16.43"/>
    <col collapsed="false" customWidth="true" hidden="false" outlineLevel="0" max="9" min="9" style="0" width="17.57"/>
    <col collapsed="false" customWidth="true" hidden="false" outlineLevel="0" max="10" min="10" style="0" width="12.14"/>
    <col collapsed="false" customWidth="true" hidden="false" outlineLevel="0" max="11" min="11" style="0" width="16.14"/>
    <col collapsed="false" customWidth="true" hidden="false" outlineLevel="0" max="12" min="12" style="0" width="16.43"/>
    <col collapsed="false" customWidth="true" hidden="false" outlineLevel="0" max="17" min="13" style="0" width="17.57"/>
    <col collapsed="false" customWidth="true" hidden="false" outlineLevel="0" max="18" min="18" style="0" width="12.14"/>
    <col collapsed="false" customWidth="true" hidden="false" outlineLevel="0" max="19" min="19" style="0" width="16.14"/>
    <col collapsed="false" customWidth="true" hidden="false" outlineLevel="0" max="20" min="20" style="0" width="16.43"/>
    <col collapsed="false" customWidth="true" hidden="false" outlineLevel="0" max="21" min="21" style="0" width="17.57"/>
  </cols>
  <sheetData>
    <row r="1" customFormat="false" ht="42.75" hidden="false" customHeight="true" outlineLevel="0" collapsed="false">
      <c r="A1" s="196" t="s">
        <v>366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520"/>
      <c r="O1" s="520"/>
      <c r="P1" s="520"/>
      <c r="Q1" s="520"/>
    </row>
    <row r="2" s="503" customFormat="true" ht="12.75" hidden="false" customHeight="false" outlineLevel="0" collapsed="false">
      <c r="B2" s="481"/>
      <c r="C2" s="481"/>
      <c r="D2" s="481"/>
      <c r="E2" s="481"/>
    </row>
    <row r="3" customFormat="false" ht="12.75" hidden="false" customHeight="false" outlineLevel="0" collapsed="false">
      <c r="M3" s="474"/>
      <c r="N3" s="474"/>
      <c r="O3" s="474"/>
      <c r="P3" s="474"/>
      <c r="Q3" s="474"/>
      <c r="U3" s="474" t="s">
        <v>150</v>
      </c>
    </row>
    <row r="4" s="202" customFormat="true" ht="14.25" hidden="false" customHeight="true" outlineLevel="0" collapsed="false">
      <c r="A4" s="475"/>
      <c r="B4" s="580" t="s">
        <v>13</v>
      </c>
      <c r="C4" s="580"/>
      <c r="D4" s="580"/>
      <c r="E4" s="580"/>
      <c r="F4" s="580" t="s">
        <v>14</v>
      </c>
      <c r="G4" s="580"/>
      <c r="H4" s="580"/>
      <c r="I4" s="580"/>
      <c r="J4" s="580" t="s">
        <v>15</v>
      </c>
      <c r="K4" s="580"/>
      <c r="L4" s="580"/>
      <c r="M4" s="580"/>
      <c r="N4" s="580" t="s">
        <v>16</v>
      </c>
      <c r="O4" s="580"/>
      <c r="P4" s="580"/>
      <c r="Q4" s="580"/>
      <c r="R4" s="580" t="s">
        <v>17</v>
      </c>
      <c r="S4" s="580"/>
      <c r="T4" s="580"/>
      <c r="U4" s="580"/>
    </row>
    <row r="5" s="202" customFormat="true" ht="50.25" hidden="false" customHeight="true" outlineLevel="0" collapsed="false">
      <c r="A5" s="475"/>
      <c r="B5" s="506" t="s">
        <v>64</v>
      </c>
      <c r="C5" s="506" t="s">
        <v>65</v>
      </c>
      <c r="D5" s="530" t="s">
        <v>364</v>
      </c>
      <c r="E5" s="530"/>
      <c r="F5" s="506" t="s">
        <v>64</v>
      </c>
      <c r="G5" s="506" t="s">
        <v>65</v>
      </c>
      <c r="H5" s="530" t="s">
        <v>364</v>
      </c>
      <c r="I5" s="530"/>
      <c r="J5" s="506" t="s">
        <v>64</v>
      </c>
      <c r="K5" s="506" t="s">
        <v>65</v>
      </c>
      <c r="L5" s="530" t="s">
        <v>364</v>
      </c>
      <c r="M5" s="530"/>
      <c r="N5" s="581" t="s">
        <v>64</v>
      </c>
      <c r="O5" s="581" t="s">
        <v>65</v>
      </c>
      <c r="P5" s="530" t="s">
        <v>364</v>
      </c>
      <c r="Q5" s="530"/>
      <c r="R5" s="506" t="s">
        <v>64</v>
      </c>
      <c r="S5" s="506" t="s">
        <v>65</v>
      </c>
      <c r="T5" s="532" t="s">
        <v>364</v>
      </c>
      <c r="U5" s="532"/>
    </row>
    <row r="6" s="202" customFormat="true" ht="50.25" hidden="false" customHeight="true" outlineLevel="0" collapsed="false">
      <c r="A6" s="475"/>
      <c r="B6" s="506"/>
      <c r="C6" s="506"/>
      <c r="D6" s="506" t="s">
        <v>64</v>
      </c>
      <c r="E6" s="506" t="s">
        <v>65</v>
      </c>
      <c r="F6" s="506"/>
      <c r="G6" s="506"/>
      <c r="H6" s="506" t="s">
        <v>64</v>
      </c>
      <c r="I6" s="506" t="s">
        <v>65</v>
      </c>
      <c r="J6" s="506"/>
      <c r="K6" s="506"/>
      <c r="L6" s="506" t="s">
        <v>64</v>
      </c>
      <c r="M6" s="506" t="s">
        <v>65</v>
      </c>
      <c r="N6" s="581"/>
      <c r="O6" s="581"/>
      <c r="P6" s="506" t="s">
        <v>64</v>
      </c>
      <c r="Q6" s="506" t="s">
        <v>65</v>
      </c>
      <c r="R6" s="506"/>
      <c r="S6" s="506"/>
      <c r="T6" s="506" t="s">
        <v>64</v>
      </c>
      <c r="U6" s="299" t="s">
        <v>65</v>
      </c>
    </row>
    <row r="7" s="202" customFormat="true" ht="12.75" hidden="false" customHeight="false" outlineLevel="0" collapsed="false">
      <c r="A7" s="434" t="s">
        <v>210</v>
      </c>
      <c r="B7" s="435" t="n">
        <v>4912</v>
      </c>
      <c r="C7" s="435" t="n">
        <v>129</v>
      </c>
      <c r="D7" s="435" t="n">
        <v>200</v>
      </c>
      <c r="E7" s="435" t="n">
        <v>0</v>
      </c>
      <c r="F7" s="435" t="n">
        <v>8323</v>
      </c>
      <c r="G7" s="435" t="n">
        <v>96</v>
      </c>
      <c r="H7" s="435" t="n">
        <v>225</v>
      </c>
      <c r="I7" s="435" t="n">
        <v>0</v>
      </c>
      <c r="J7" s="435" t="n">
        <v>15149</v>
      </c>
      <c r="K7" s="435" t="n">
        <v>67</v>
      </c>
      <c r="L7" s="435" t="n">
        <v>390</v>
      </c>
      <c r="M7" s="435" t="n">
        <v>0</v>
      </c>
      <c r="N7" s="435" t="n">
        <v>17402</v>
      </c>
      <c r="O7" s="435" t="n">
        <v>78</v>
      </c>
      <c r="P7" s="435" t="n">
        <v>441</v>
      </c>
      <c r="Q7" s="435" t="n">
        <v>0</v>
      </c>
      <c r="R7" s="435" t="n">
        <v>15827</v>
      </c>
      <c r="S7" s="435" t="n">
        <v>25</v>
      </c>
      <c r="T7" s="435" t="n">
        <v>234</v>
      </c>
      <c r="U7" s="437" t="n">
        <v>0</v>
      </c>
      <c r="W7" s="479"/>
      <c r="X7" s="479"/>
      <c r="Y7" s="479"/>
      <c r="Z7" s="479"/>
    </row>
    <row r="8" s="202" customFormat="true" ht="25.5" hidden="false" customHeight="false" outlineLevel="0" collapsed="false">
      <c r="A8" s="438" t="s">
        <v>211</v>
      </c>
      <c r="B8" s="439" t="n">
        <v>2364</v>
      </c>
      <c r="C8" s="439" t="n">
        <v>59</v>
      </c>
      <c r="D8" s="439" t="n">
        <v>91</v>
      </c>
      <c r="E8" s="439" t="n">
        <v>0</v>
      </c>
      <c r="F8" s="439" t="n">
        <v>3766</v>
      </c>
      <c r="G8" s="439" t="n">
        <v>71</v>
      </c>
      <c r="H8" s="439" t="n">
        <v>93</v>
      </c>
      <c r="I8" s="439" t="n">
        <v>0</v>
      </c>
      <c r="J8" s="439" t="n">
        <v>7096</v>
      </c>
      <c r="K8" s="439" t="n">
        <v>43</v>
      </c>
      <c r="L8" s="439" t="n">
        <v>209</v>
      </c>
      <c r="M8" s="439" t="n">
        <v>0</v>
      </c>
      <c r="N8" s="439" t="n">
        <v>7687</v>
      </c>
      <c r="O8" s="439" t="n">
        <v>71</v>
      </c>
      <c r="P8" s="439" t="n">
        <v>191</v>
      </c>
      <c r="Q8" s="439" t="n">
        <v>0</v>
      </c>
      <c r="R8" s="439" t="n">
        <v>7478</v>
      </c>
      <c r="S8" s="439" t="n">
        <v>22</v>
      </c>
      <c r="T8" s="439" t="n">
        <v>131</v>
      </c>
      <c r="U8" s="441" t="n">
        <v>0</v>
      </c>
      <c r="W8" s="479"/>
      <c r="X8" s="479"/>
      <c r="Y8" s="479"/>
      <c r="Z8" s="479"/>
    </row>
    <row r="9" s="202" customFormat="true" ht="12.75" hidden="false" customHeight="false" outlineLevel="0" collapsed="false">
      <c r="A9" s="442" t="s">
        <v>212</v>
      </c>
      <c r="B9" s="443" t="n">
        <v>19</v>
      </c>
      <c r="C9" s="443" t="n">
        <v>0</v>
      </c>
      <c r="D9" s="443" t="n">
        <v>0</v>
      </c>
      <c r="E9" s="443" t="n">
        <v>0</v>
      </c>
      <c r="F9" s="443" t="n">
        <v>26</v>
      </c>
      <c r="G9" s="443" t="n">
        <v>8</v>
      </c>
      <c r="H9" s="443" t="n">
        <v>0</v>
      </c>
      <c r="I9" s="443" t="n">
        <v>0</v>
      </c>
      <c r="J9" s="443" t="n">
        <v>55</v>
      </c>
      <c r="K9" s="443" t="n">
        <v>0</v>
      </c>
      <c r="L9" s="443" t="n">
        <v>9</v>
      </c>
      <c r="M9" s="443" t="n">
        <v>0</v>
      </c>
      <c r="N9" s="443" t="n">
        <v>55</v>
      </c>
      <c r="O9" s="443" t="n">
        <v>0</v>
      </c>
      <c r="P9" s="443" t="n">
        <v>2</v>
      </c>
      <c r="Q9" s="443" t="n">
        <v>0</v>
      </c>
      <c r="R9" s="443" t="n">
        <v>43</v>
      </c>
      <c r="S9" s="443" t="n">
        <v>0</v>
      </c>
      <c r="T9" s="443" t="n">
        <v>2</v>
      </c>
      <c r="U9" s="445" t="n">
        <v>0</v>
      </c>
      <c r="W9" s="479"/>
      <c r="X9" s="479"/>
      <c r="Y9" s="479"/>
      <c r="Z9" s="479"/>
    </row>
    <row r="10" s="202" customFormat="true" ht="12.75" hidden="false" customHeight="false" outlineLevel="0" collapsed="false">
      <c r="A10" s="442" t="s">
        <v>213</v>
      </c>
      <c r="B10" s="443" t="n">
        <v>0</v>
      </c>
      <c r="C10" s="443" t="n">
        <v>0</v>
      </c>
      <c r="D10" s="443" t="n">
        <v>0</v>
      </c>
      <c r="E10" s="443" t="n">
        <v>0</v>
      </c>
      <c r="F10" s="443" t="n">
        <v>21</v>
      </c>
      <c r="G10" s="443" t="n">
        <v>0</v>
      </c>
      <c r="H10" s="443" t="n">
        <v>0</v>
      </c>
      <c r="I10" s="443" t="n">
        <v>0</v>
      </c>
      <c r="J10" s="443" t="n">
        <v>39</v>
      </c>
      <c r="K10" s="443" t="n">
        <v>0</v>
      </c>
      <c r="L10" s="443" t="n">
        <v>0</v>
      </c>
      <c r="M10" s="443" t="n">
        <v>0</v>
      </c>
      <c r="N10" s="443" t="n">
        <v>34</v>
      </c>
      <c r="O10" s="443" t="n">
        <v>0</v>
      </c>
      <c r="P10" s="443" t="n">
        <v>4</v>
      </c>
      <c r="Q10" s="443" t="n">
        <v>0</v>
      </c>
      <c r="R10" s="443" t="n">
        <v>23</v>
      </c>
      <c r="S10" s="443" t="n">
        <v>0</v>
      </c>
      <c r="T10" s="443" t="n">
        <v>0</v>
      </c>
      <c r="U10" s="445" t="n">
        <v>0</v>
      </c>
      <c r="W10" s="479"/>
      <c r="X10" s="479"/>
      <c r="Y10" s="479"/>
      <c r="Z10" s="479"/>
    </row>
    <row r="11" s="202" customFormat="true" ht="12.75" hidden="false" customHeight="false" outlineLevel="0" collapsed="false">
      <c r="A11" s="442" t="s">
        <v>214</v>
      </c>
      <c r="B11" s="443" t="n">
        <v>35</v>
      </c>
      <c r="C11" s="443" t="n">
        <v>0</v>
      </c>
      <c r="D11" s="443" t="n">
        <v>9</v>
      </c>
      <c r="E11" s="443" t="n">
        <v>0</v>
      </c>
      <c r="F11" s="443" t="n">
        <v>25</v>
      </c>
      <c r="G11" s="443" t="n">
        <v>0</v>
      </c>
      <c r="H11" s="443" t="n">
        <v>0</v>
      </c>
      <c r="I11" s="443" t="n">
        <v>0</v>
      </c>
      <c r="J11" s="443" t="n">
        <v>69</v>
      </c>
      <c r="K11" s="443" t="n">
        <v>0</v>
      </c>
      <c r="L11" s="443" t="n">
        <v>6</v>
      </c>
      <c r="M11" s="443" t="n">
        <v>0</v>
      </c>
      <c r="N11" s="443" t="n">
        <v>61</v>
      </c>
      <c r="O11" s="443" t="n">
        <v>0</v>
      </c>
      <c r="P11" s="443" t="n">
        <v>0</v>
      </c>
      <c r="Q11" s="443" t="n">
        <v>0</v>
      </c>
      <c r="R11" s="443" t="n">
        <v>47</v>
      </c>
      <c r="S11" s="443" t="n">
        <v>0</v>
      </c>
      <c r="T11" s="443" t="n">
        <v>5</v>
      </c>
      <c r="U11" s="445" t="n">
        <v>0</v>
      </c>
      <c r="W11" s="479"/>
      <c r="X11" s="479"/>
      <c r="Y11" s="479"/>
      <c r="Z11" s="479"/>
    </row>
    <row r="12" s="202" customFormat="true" ht="12.75" hidden="false" customHeight="false" outlineLevel="0" collapsed="false">
      <c r="A12" s="442" t="s">
        <v>215</v>
      </c>
      <c r="B12" s="443" t="n">
        <v>19</v>
      </c>
      <c r="C12" s="443" t="n">
        <v>0</v>
      </c>
      <c r="D12" s="443" t="n">
        <v>0</v>
      </c>
      <c r="E12" s="443" t="n">
        <v>0</v>
      </c>
      <c r="F12" s="443" t="n">
        <v>21</v>
      </c>
      <c r="G12" s="443" t="n">
        <v>0</v>
      </c>
      <c r="H12" s="443" t="n">
        <v>0</v>
      </c>
      <c r="I12" s="443" t="n">
        <v>0</v>
      </c>
      <c r="J12" s="443" t="n">
        <v>79</v>
      </c>
      <c r="K12" s="443" t="n">
        <v>0</v>
      </c>
      <c r="L12" s="443" t="n">
        <v>0</v>
      </c>
      <c r="M12" s="443" t="n">
        <v>0</v>
      </c>
      <c r="N12" s="443" t="n">
        <v>84</v>
      </c>
      <c r="O12" s="443" t="n">
        <v>2</v>
      </c>
      <c r="P12" s="443" t="n">
        <v>2</v>
      </c>
      <c r="Q12" s="443" t="n">
        <v>0</v>
      </c>
      <c r="R12" s="443" t="n">
        <v>64</v>
      </c>
      <c r="S12" s="443" t="n">
        <v>0</v>
      </c>
      <c r="T12" s="443" t="n">
        <v>1</v>
      </c>
      <c r="U12" s="445" t="n">
        <v>0</v>
      </c>
      <c r="W12" s="479"/>
      <c r="X12" s="479"/>
      <c r="Y12" s="479"/>
      <c r="Z12" s="479"/>
    </row>
    <row r="13" s="202" customFormat="true" ht="12.75" hidden="false" customHeight="false" outlineLevel="0" collapsed="false">
      <c r="A13" s="442" t="s">
        <v>216</v>
      </c>
      <c r="B13" s="443" t="n">
        <v>9</v>
      </c>
      <c r="C13" s="443" t="n">
        <v>0</v>
      </c>
      <c r="D13" s="443" t="n">
        <v>0</v>
      </c>
      <c r="E13" s="443" t="n">
        <v>0</v>
      </c>
      <c r="F13" s="443" t="n">
        <v>25</v>
      </c>
      <c r="G13" s="443" t="n">
        <v>0</v>
      </c>
      <c r="H13" s="443" t="n">
        <v>0</v>
      </c>
      <c r="I13" s="443" t="n">
        <v>0</v>
      </c>
      <c r="J13" s="443" t="n">
        <v>50</v>
      </c>
      <c r="K13" s="443" t="n">
        <v>0</v>
      </c>
      <c r="L13" s="443" t="n">
        <v>0</v>
      </c>
      <c r="M13" s="443" t="n">
        <v>0</v>
      </c>
      <c r="N13" s="443" t="n">
        <v>32</v>
      </c>
      <c r="O13" s="443" t="n">
        <v>0</v>
      </c>
      <c r="P13" s="443" t="n">
        <v>2</v>
      </c>
      <c r="Q13" s="443" t="n">
        <v>0</v>
      </c>
      <c r="R13" s="443" t="n">
        <v>25</v>
      </c>
      <c r="S13" s="443" t="n">
        <v>0</v>
      </c>
      <c r="T13" s="443" t="n">
        <v>0</v>
      </c>
      <c r="U13" s="445" t="n">
        <v>0</v>
      </c>
      <c r="W13" s="479"/>
      <c r="X13" s="479"/>
      <c r="Y13" s="479"/>
      <c r="Z13" s="479"/>
    </row>
    <row r="14" s="202" customFormat="true" ht="12.75" hidden="false" customHeight="false" outlineLevel="0" collapsed="false">
      <c r="A14" s="442" t="s">
        <v>217</v>
      </c>
      <c r="B14" s="443" t="n">
        <v>17</v>
      </c>
      <c r="C14" s="443" t="n">
        <v>0</v>
      </c>
      <c r="D14" s="443" t="n">
        <v>0</v>
      </c>
      <c r="E14" s="443" t="n">
        <v>0</v>
      </c>
      <c r="F14" s="443" t="n">
        <v>34</v>
      </c>
      <c r="G14" s="443" t="n">
        <v>0</v>
      </c>
      <c r="H14" s="443" t="n">
        <v>2</v>
      </c>
      <c r="I14" s="443" t="n">
        <v>0</v>
      </c>
      <c r="J14" s="443" t="n">
        <v>73</v>
      </c>
      <c r="K14" s="443" t="n">
        <v>0</v>
      </c>
      <c r="L14" s="443" t="n">
        <v>0</v>
      </c>
      <c r="M14" s="443" t="n">
        <v>0</v>
      </c>
      <c r="N14" s="443" t="n">
        <v>68</v>
      </c>
      <c r="O14" s="443" t="n">
        <v>0</v>
      </c>
      <c r="P14" s="443" t="n">
        <v>0</v>
      </c>
      <c r="Q14" s="443" t="n">
        <v>0</v>
      </c>
      <c r="R14" s="443" t="n">
        <v>60</v>
      </c>
      <c r="S14" s="443" t="n">
        <v>0</v>
      </c>
      <c r="T14" s="443" t="n">
        <v>0</v>
      </c>
      <c r="U14" s="445" t="n">
        <v>0</v>
      </c>
      <c r="W14" s="479"/>
      <c r="X14" s="479"/>
      <c r="Y14" s="479"/>
      <c r="Z14" s="479"/>
    </row>
    <row r="15" s="202" customFormat="true" ht="12.75" hidden="false" customHeight="false" outlineLevel="0" collapsed="false">
      <c r="A15" s="442" t="s">
        <v>218</v>
      </c>
      <c r="B15" s="443" t="n">
        <v>2</v>
      </c>
      <c r="C15" s="443" t="n">
        <v>0</v>
      </c>
      <c r="D15" s="443" t="n">
        <v>0</v>
      </c>
      <c r="E15" s="443" t="n">
        <v>0</v>
      </c>
      <c r="F15" s="443" t="n">
        <v>25</v>
      </c>
      <c r="G15" s="443" t="n">
        <v>0</v>
      </c>
      <c r="H15" s="443" t="n">
        <v>1</v>
      </c>
      <c r="I15" s="443" t="n">
        <v>0</v>
      </c>
      <c r="J15" s="443" t="n">
        <v>23</v>
      </c>
      <c r="K15" s="443" t="n">
        <v>0</v>
      </c>
      <c r="L15" s="443" t="n">
        <v>0</v>
      </c>
      <c r="M15" s="443" t="n">
        <v>0</v>
      </c>
      <c r="N15" s="443" t="n">
        <v>53</v>
      </c>
      <c r="O15" s="443" t="n">
        <v>0</v>
      </c>
      <c r="P15" s="443" t="n">
        <v>1</v>
      </c>
      <c r="Q15" s="443" t="n">
        <v>0</v>
      </c>
      <c r="R15" s="443" t="n">
        <v>30</v>
      </c>
      <c r="S15" s="443" t="n">
        <v>0</v>
      </c>
      <c r="T15" s="443" t="n">
        <v>0</v>
      </c>
      <c r="U15" s="445" t="n">
        <v>0</v>
      </c>
      <c r="W15" s="479"/>
      <c r="X15" s="479"/>
      <c r="Y15" s="479"/>
      <c r="Z15" s="479"/>
    </row>
    <row r="16" s="202" customFormat="true" ht="12.75" hidden="false" customHeight="false" outlineLevel="0" collapsed="false">
      <c r="A16" s="442" t="s">
        <v>219</v>
      </c>
      <c r="B16" s="443" t="n">
        <v>6</v>
      </c>
      <c r="C16" s="443" t="n">
        <v>0</v>
      </c>
      <c r="D16" s="443" t="n">
        <v>0</v>
      </c>
      <c r="E16" s="443" t="n">
        <v>0</v>
      </c>
      <c r="F16" s="443" t="n">
        <v>14</v>
      </c>
      <c r="G16" s="443" t="n">
        <v>0</v>
      </c>
      <c r="H16" s="443" t="n">
        <v>0</v>
      </c>
      <c r="I16" s="443" t="n">
        <v>0</v>
      </c>
      <c r="J16" s="443" t="n">
        <v>48</v>
      </c>
      <c r="K16" s="443" t="n">
        <v>0</v>
      </c>
      <c r="L16" s="443" t="n">
        <v>4</v>
      </c>
      <c r="M16" s="443" t="n">
        <v>0</v>
      </c>
      <c r="N16" s="443" t="n">
        <v>43</v>
      </c>
      <c r="O16" s="443" t="n">
        <v>0</v>
      </c>
      <c r="P16" s="443" t="n">
        <v>2</v>
      </c>
      <c r="Q16" s="443" t="n">
        <v>0</v>
      </c>
      <c r="R16" s="443" t="n">
        <v>24</v>
      </c>
      <c r="S16" s="443" t="n">
        <v>0</v>
      </c>
      <c r="T16" s="443" t="n">
        <v>0</v>
      </c>
      <c r="U16" s="445" t="n">
        <v>0</v>
      </c>
      <c r="W16" s="479"/>
      <c r="X16" s="479"/>
      <c r="Y16" s="479"/>
      <c r="Z16" s="479"/>
    </row>
    <row r="17" s="202" customFormat="true" ht="12.75" hidden="false" customHeight="false" outlineLevel="0" collapsed="false">
      <c r="A17" s="442" t="s">
        <v>220</v>
      </c>
      <c r="B17" s="443" t="n">
        <v>22</v>
      </c>
      <c r="C17" s="443" t="n">
        <v>0</v>
      </c>
      <c r="D17" s="443" t="n">
        <v>4</v>
      </c>
      <c r="E17" s="443" t="n">
        <v>0</v>
      </c>
      <c r="F17" s="443" t="n">
        <v>20</v>
      </c>
      <c r="G17" s="443" t="n">
        <v>0</v>
      </c>
      <c r="H17" s="443" t="n">
        <v>1</v>
      </c>
      <c r="I17" s="443" t="n">
        <v>0</v>
      </c>
      <c r="J17" s="443" t="n">
        <v>43</v>
      </c>
      <c r="K17" s="443" t="n">
        <v>0</v>
      </c>
      <c r="L17" s="443" t="n">
        <v>3</v>
      </c>
      <c r="M17" s="443" t="n">
        <v>0</v>
      </c>
      <c r="N17" s="443" t="n">
        <v>49</v>
      </c>
      <c r="O17" s="443" t="n">
        <v>0</v>
      </c>
      <c r="P17" s="443" t="n">
        <v>0</v>
      </c>
      <c r="Q17" s="443" t="n">
        <v>0</v>
      </c>
      <c r="R17" s="443" t="n">
        <v>36</v>
      </c>
      <c r="S17" s="443" t="n">
        <v>0</v>
      </c>
      <c r="T17" s="443" t="n">
        <v>0</v>
      </c>
      <c r="U17" s="445" t="n">
        <v>0</v>
      </c>
      <c r="W17" s="479"/>
      <c r="X17" s="479"/>
      <c r="Y17" s="479"/>
      <c r="Z17" s="479"/>
    </row>
    <row r="18" s="202" customFormat="true" ht="12.75" hidden="false" customHeight="false" outlineLevel="0" collapsed="false">
      <c r="A18" s="442" t="s">
        <v>221</v>
      </c>
      <c r="B18" s="443" t="n">
        <v>570</v>
      </c>
      <c r="C18" s="443" t="n">
        <v>4</v>
      </c>
      <c r="D18" s="443" t="n">
        <v>19</v>
      </c>
      <c r="E18" s="443" t="n">
        <v>0</v>
      </c>
      <c r="F18" s="443" t="n">
        <v>918</v>
      </c>
      <c r="G18" s="443" t="n">
        <v>8</v>
      </c>
      <c r="H18" s="443" t="n">
        <v>27</v>
      </c>
      <c r="I18" s="443" t="n">
        <v>0</v>
      </c>
      <c r="J18" s="443" t="n">
        <v>1724</v>
      </c>
      <c r="K18" s="443" t="n">
        <v>21</v>
      </c>
      <c r="L18" s="443" t="n">
        <v>27</v>
      </c>
      <c r="M18" s="443" t="n">
        <v>0</v>
      </c>
      <c r="N18" s="443" t="n">
        <v>1956</v>
      </c>
      <c r="O18" s="443" t="n">
        <v>21</v>
      </c>
      <c r="P18" s="443" t="n">
        <v>53</v>
      </c>
      <c r="Q18" s="443" t="n">
        <v>0</v>
      </c>
      <c r="R18" s="443" t="n">
        <v>1744</v>
      </c>
      <c r="S18" s="443" t="n">
        <v>0</v>
      </c>
      <c r="T18" s="443" t="n">
        <v>59</v>
      </c>
      <c r="U18" s="445" t="n">
        <v>0</v>
      </c>
      <c r="W18" s="479"/>
      <c r="X18" s="479"/>
      <c r="Y18" s="479"/>
      <c r="Z18" s="479"/>
    </row>
    <row r="19" s="202" customFormat="true" ht="12.75" hidden="false" customHeight="false" outlineLevel="0" collapsed="false">
      <c r="A19" s="442" t="s">
        <v>222</v>
      </c>
      <c r="B19" s="443" t="n">
        <v>31</v>
      </c>
      <c r="C19" s="443" t="n">
        <v>0</v>
      </c>
      <c r="D19" s="443" t="n">
        <v>0</v>
      </c>
      <c r="E19" s="443" t="n">
        <v>0</v>
      </c>
      <c r="F19" s="443" t="n">
        <v>26</v>
      </c>
      <c r="G19" s="443" t="n">
        <v>0</v>
      </c>
      <c r="H19" s="443" t="n">
        <v>0</v>
      </c>
      <c r="I19" s="443" t="n">
        <v>0</v>
      </c>
      <c r="J19" s="443" t="n">
        <v>48</v>
      </c>
      <c r="K19" s="443" t="n">
        <v>0</v>
      </c>
      <c r="L19" s="443" t="n">
        <v>3</v>
      </c>
      <c r="M19" s="443" t="n">
        <v>0</v>
      </c>
      <c r="N19" s="443" t="n">
        <v>39</v>
      </c>
      <c r="O19" s="443" t="n">
        <v>0</v>
      </c>
      <c r="P19" s="443" t="n">
        <v>0</v>
      </c>
      <c r="Q19" s="443" t="n">
        <v>0</v>
      </c>
      <c r="R19" s="443" t="n">
        <v>29</v>
      </c>
      <c r="S19" s="443" t="n">
        <v>0</v>
      </c>
      <c r="T19" s="443" t="n">
        <v>0</v>
      </c>
      <c r="U19" s="445" t="n">
        <v>0</v>
      </c>
      <c r="W19" s="479"/>
      <c r="X19" s="479"/>
      <c r="Y19" s="479"/>
      <c r="Z19" s="479"/>
    </row>
    <row r="20" s="202" customFormat="true" ht="12.75" hidden="false" customHeight="false" outlineLevel="0" collapsed="false">
      <c r="A20" s="442" t="s">
        <v>223</v>
      </c>
      <c r="B20" s="443" t="n">
        <v>1</v>
      </c>
      <c r="C20" s="443" t="n">
        <v>0</v>
      </c>
      <c r="D20" s="443" t="n">
        <v>0</v>
      </c>
      <c r="E20" s="443" t="n">
        <v>0</v>
      </c>
      <c r="F20" s="443" t="n">
        <v>12</v>
      </c>
      <c r="G20" s="443" t="n">
        <v>0</v>
      </c>
      <c r="H20" s="443" t="n">
        <v>1</v>
      </c>
      <c r="I20" s="443" t="n">
        <v>0</v>
      </c>
      <c r="J20" s="443" t="n">
        <v>58</v>
      </c>
      <c r="K20" s="443" t="n">
        <v>0</v>
      </c>
      <c r="L20" s="443" t="n">
        <v>0</v>
      </c>
      <c r="M20" s="443" t="n">
        <v>0</v>
      </c>
      <c r="N20" s="443" t="n">
        <v>42</v>
      </c>
      <c r="O20" s="443" t="n">
        <v>0</v>
      </c>
      <c r="P20" s="443" t="n">
        <v>0</v>
      </c>
      <c r="Q20" s="443" t="n">
        <v>0</v>
      </c>
      <c r="R20" s="443" t="n">
        <v>88</v>
      </c>
      <c r="S20" s="443" t="n">
        <v>0</v>
      </c>
      <c r="T20" s="443" t="n">
        <v>3</v>
      </c>
      <c r="U20" s="445" t="n">
        <v>0</v>
      </c>
      <c r="W20" s="479"/>
      <c r="X20" s="479"/>
      <c r="Y20" s="479"/>
      <c r="Z20" s="479"/>
    </row>
    <row r="21" s="202" customFormat="true" ht="12.75" hidden="false" customHeight="false" outlineLevel="0" collapsed="false">
      <c r="A21" s="442" t="s">
        <v>224</v>
      </c>
      <c r="B21" s="443" t="n">
        <v>5</v>
      </c>
      <c r="C21" s="443" t="n">
        <v>0</v>
      </c>
      <c r="D21" s="443" t="n">
        <v>0</v>
      </c>
      <c r="E21" s="443" t="n">
        <v>0</v>
      </c>
      <c r="F21" s="443" t="n">
        <v>46</v>
      </c>
      <c r="G21" s="443" t="n">
        <v>0</v>
      </c>
      <c r="H21" s="443" t="n">
        <v>5</v>
      </c>
      <c r="I21" s="443" t="n">
        <v>0</v>
      </c>
      <c r="J21" s="443" t="n">
        <v>41</v>
      </c>
      <c r="K21" s="443" t="n">
        <v>0</v>
      </c>
      <c r="L21" s="443" t="n">
        <v>0</v>
      </c>
      <c r="M21" s="443" t="n">
        <v>0</v>
      </c>
      <c r="N21" s="443" t="n">
        <v>55</v>
      </c>
      <c r="O21" s="443" t="n">
        <v>0</v>
      </c>
      <c r="P21" s="443" t="n">
        <v>0</v>
      </c>
      <c r="Q21" s="443" t="n">
        <v>0</v>
      </c>
      <c r="R21" s="443" t="n">
        <v>62</v>
      </c>
      <c r="S21" s="443" t="n">
        <v>0</v>
      </c>
      <c r="T21" s="443" t="n">
        <v>0</v>
      </c>
      <c r="U21" s="445" t="n">
        <v>0</v>
      </c>
      <c r="W21" s="479"/>
      <c r="X21" s="479"/>
      <c r="Y21" s="479"/>
      <c r="Z21" s="479"/>
    </row>
    <row r="22" s="202" customFormat="true" ht="12.75" hidden="false" customHeight="false" outlineLevel="0" collapsed="false">
      <c r="A22" s="442" t="s">
        <v>225</v>
      </c>
      <c r="B22" s="443" t="n">
        <v>6</v>
      </c>
      <c r="C22" s="443" t="n">
        <v>0</v>
      </c>
      <c r="D22" s="443" t="n">
        <v>0</v>
      </c>
      <c r="E22" s="443" t="n">
        <v>0</v>
      </c>
      <c r="F22" s="443" t="n">
        <v>4</v>
      </c>
      <c r="G22" s="443" t="n">
        <v>0</v>
      </c>
      <c r="H22" s="443" t="n">
        <v>0</v>
      </c>
      <c r="I22" s="443" t="n">
        <v>0</v>
      </c>
      <c r="J22" s="443" t="n">
        <v>31</v>
      </c>
      <c r="K22" s="443" t="n">
        <v>0</v>
      </c>
      <c r="L22" s="443" t="n">
        <v>0</v>
      </c>
      <c r="M22" s="443" t="n">
        <v>0</v>
      </c>
      <c r="N22" s="443" t="n">
        <v>37</v>
      </c>
      <c r="O22" s="443" t="n">
        <v>0</v>
      </c>
      <c r="P22" s="443" t="n">
        <v>1</v>
      </c>
      <c r="Q22" s="443" t="n">
        <v>0</v>
      </c>
      <c r="R22" s="443" t="n">
        <v>15</v>
      </c>
      <c r="S22" s="443" t="n">
        <v>0</v>
      </c>
      <c r="T22" s="443" t="n">
        <v>0</v>
      </c>
      <c r="U22" s="445" t="n">
        <v>0</v>
      </c>
      <c r="W22" s="479"/>
      <c r="X22" s="479"/>
      <c r="Y22" s="479"/>
      <c r="Z22" s="479"/>
    </row>
    <row r="23" s="202" customFormat="true" ht="12.75" hidden="false" customHeight="false" outlineLevel="0" collapsed="false">
      <c r="A23" s="442" t="s">
        <v>226</v>
      </c>
      <c r="B23" s="443" t="n">
        <v>21</v>
      </c>
      <c r="C23" s="443" t="n">
        <v>0</v>
      </c>
      <c r="D23" s="443" t="n">
        <v>0</v>
      </c>
      <c r="E23" s="443" t="n">
        <v>0</v>
      </c>
      <c r="F23" s="443" t="n">
        <v>32</v>
      </c>
      <c r="G23" s="443" t="n">
        <v>0</v>
      </c>
      <c r="H23" s="443" t="n">
        <v>0</v>
      </c>
      <c r="I23" s="443" t="n">
        <v>0</v>
      </c>
      <c r="J23" s="443" t="n">
        <v>51</v>
      </c>
      <c r="K23" s="443" t="n">
        <v>0</v>
      </c>
      <c r="L23" s="443" t="n">
        <v>2</v>
      </c>
      <c r="M23" s="443" t="n">
        <v>0</v>
      </c>
      <c r="N23" s="443" t="n">
        <v>87</v>
      </c>
      <c r="O23" s="443" t="n">
        <v>0</v>
      </c>
      <c r="P23" s="443" t="n">
        <v>0</v>
      </c>
      <c r="Q23" s="443" t="n">
        <v>0</v>
      </c>
      <c r="R23" s="443" t="n">
        <v>47</v>
      </c>
      <c r="S23" s="443" t="n">
        <v>0</v>
      </c>
      <c r="T23" s="443" t="n">
        <v>0</v>
      </c>
      <c r="U23" s="445" t="n">
        <v>0</v>
      </c>
      <c r="W23" s="479"/>
      <c r="X23" s="479"/>
      <c r="Y23" s="479"/>
      <c r="Z23" s="479"/>
    </row>
    <row r="24" s="202" customFormat="true" ht="12.75" hidden="false" customHeight="false" outlineLevel="0" collapsed="false">
      <c r="A24" s="442" t="s">
        <v>227</v>
      </c>
      <c r="B24" s="443" t="n">
        <v>28</v>
      </c>
      <c r="C24" s="443" t="n">
        <v>0</v>
      </c>
      <c r="D24" s="443" t="n">
        <v>0</v>
      </c>
      <c r="E24" s="443" t="n">
        <v>0</v>
      </c>
      <c r="F24" s="443" t="n">
        <v>34</v>
      </c>
      <c r="G24" s="443" t="n">
        <v>0</v>
      </c>
      <c r="H24" s="443" t="n">
        <v>0</v>
      </c>
      <c r="I24" s="443" t="n">
        <v>0</v>
      </c>
      <c r="J24" s="443" t="n">
        <v>81</v>
      </c>
      <c r="K24" s="443" t="n">
        <v>0</v>
      </c>
      <c r="L24" s="443" t="n">
        <v>6</v>
      </c>
      <c r="M24" s="443" t="n">
        <v>0</v>
      </c>
      <c r="N24" s="443" t="n">
        <v>90</v>
      </c>
      <c r="O24" s="443" t="n">
        <v>0</v>
      </c>
      <c r="P24" s="443" t="n">
        <v>0</v>
      </c>
      <c r="Q24" s="443" t="n">
        <v>0</v>
      </c>
      <c r="R24" s="443" t="n">
        <v>83</v>
      </c>
      <c r="S24" s="443" t="n">
        <v>0</v>
      </c>
      <c r="T24" s="443" t="n">
        <v>0</v>
      </c>
      <c r="U24" s="445" t="n">
        <v>0</v>
      </c>
      <c r="W24" s="479"/>
      <c r="X24" s="479"/>
      <c r="Y24" s="479"/>
      <c r="Z24" s="479"/>
    </row>
    <row r="25" s="202" customFormat="true" ht="12.75" hidden="false" customHeight="false" outlineLevel="0" collapsed="false">
      <c r="A25" s="442" t="s">
        <v>228</v>
      </c>
      <c r="B25" s="443" t="n">
        <v>4</v>
      </c>
      <c r="C25" s="443" t="n">
        <v>0</v>
      </c>
      <c r="D25" s="443" t="n">
        <v>0</v>
      </c>
      <c r="E25" s="443" t="n">
        <v>0</v>
      </c>
      <c r="F25" s="443" t="n">
        <v>15</v>
      </c>
      <c r="G25" s="443" t="n">
        <v>0</v>
      </c>
      <c r="H25" s="443" t="n">
        <v>0</v>
      </c>
      <c r="I25" s="443" t="n">
        <v>0</v>
      </c>
      <c r="J25" s="443" t="n">
        <v>82</v>
      </c>
      <c r="K25" s="443" t="n">
        <v>0</v>
      </c>
      <c r="L25" s="443" t="n">
        <v>0</v>
      </c>
      <c r="M25" s="443" t="n">
        <v>0</v>
      </c>
      <c r="N25" s="443" t="n">
        <v>66</v>
      </c>
      <c r="O25" s="443" t="n">
        <v>0</v>
      </c>
      <c r="P25" s="443" t="n">
        <v>0</v>
      </c>
      <c r="Q25" s="443" t="n">
        <v>0</v>
      </c>
      <c r="R25" s="443" t="n">
        <v>62</v>
      </c>
      <c r="S25" s="443" t="n">
        <v>0</v>
      </c>
      <c r="T25" s="443" t="n">
        <v>0</v>
      </c>
      <c r="U25" s="445" t="n">
        <v>0</v>
      </c>
      <c r="W25" s="479"/>
      <c r="X25" s="479"/>
      <c r="Y25" s="479"/>
      <c r="Z25" s="479"/>
    </row>
    <row r="26" s="202" customFormat="true" ht="12.75" hidden="false" customHeight="false" outlineLevel="0" collapsed="false">
      <c r="A26" s="442" t="s">
        <v>229</v>
      </c>
      <c r="B26" s="443" t="n">
        <v>1570</v>
      </c>
      <c r="C26" s="443" t="n">
        <v>55</v>
      </c>
      <c r="D26" s="443" t="n">
        <v>59</v>
      </c>
      <c r="E26" s="443" t="n">
        <v>0</v>
      </c>
      <c r="F26" s="443" t="n">
        <v>2467</v>
      </c>
      <c r="G26" s="443" t="n">
        <v>54</v>
      </c>
      <c r="H26" s="443" t="n">
        <v>58</v>
      </c>
      <c r="I26" s="443" t="n">
        <v>0</v>
      </c>
      <c r="J26" s="443" t="n">
        <v>4503</v>
      </c>
      <c r="K26" s="443" t="n">
        <v>22</v>
      </c>
      <c r="L26" s="443" t="n">
        <v>149</v>
      </c>
      <c r="M26" s="443" t="n">
        <v>0</v>
      </c>
      <c r="N26" s="443" t="n">
        <v>4835</v>
      </c>
      <c r="O26" s="443" t="n">
        <v>49</v>
      </c>
      <c r="P26" s="443" t="n">
        <v>125</v>
      </c>
      <c r="Q26" s="443" t="n">
        <v>0</v>
      </c>
      <c r="R26" s="443" t="n">
        <v>4996</v>
      </c>
      <c r="S26" s="443" t="n">
        <v>22</v>
      </c>
      <c r="T26" s="443" t="n">
        <v>62</v>
      </c>
      <c r="U26" s="445" t="n">
        <v>0</v>
      </c>
      <c r="W26" s="479"/>
      <c r="X26" s="479"/>
      <c r="Y26" s="479"/>
      <c r="Z26" s="479"/>
    </row>
    <row r="27" s="202" customFormat="true" ht="25.5" hidden="false" customHeight="false" outlineLevel="0" collapsed="false">
      <c r="A27" s="438" t="s">
        <v>230</v>
      </c>
      <c r="B27" s="439" t="n">
        <v>870</v>
      </c>
      <c r="C27" s="439" t="n">
        <v>27</v>
      </c>
      <c r="D27" s="439" t="n">
        <v>31</v>
      </c>
      <c r="E27" s="439" t="n">
        <v>0</v>
      </c>
      <c r="F27" s="439" t="n">
        <v>1539</v>
      </c>
      <c r="G27" s="439" t="n">
        <v>11</v>
      </c>
      <c r="H27" s="439" t="n">
        <v>24</v>
      </c>
      <c r="I27" s="439" t="n">
        <v>0</v>
      </c>
      <c r="J27" s="439" t="n">
        <v>2838</v>
      </c>
      <c r="K27" s="439" t="n">
        <v>9</v>
      </c>
      <c r="L27" s="439" t="n">
        <v>17</v>
      </c>
      <c r="M27" s="439" t="n">
        <v>0</v>
      </c>
      <c r="N27" s="439" t="n">
        <v>3435</v>
      </c>
      <c r="O27" s="439" t="n">
        <v>4</v>
      </c>
      <c r="P27" s="439" t="n">
        <v>63</v>
      </c>
      <c r="Q27" s="439" t="n">
        <v>0</v>
      </c>
      <c r="R27" s="439" t="n">
        <v>2975</v>
      </c>
      <c r="S27" s="439" t="n">
        <v>0</v>
      </c>
      <c r="T27" s="439" t="n">
        <v>29</v>
      </c>
      <c r="U27" s="441" t="n">
        <v>0</v>
      </c>
      <c r="W27" s="479"/>
      <c r="X27" s="479"/>
      <c r="Y27" s="479"/>
      <c r="Z27" s="479"/>
    </row>
    <row r="28" s="202" customFormat="true" ht="12.75" hidden="false" customHeight="false" outlineLevel="0" collapsed="false">
      <c r="A28" s="442" t="s">
        <v>231</v>
      </c>
      <c r="B28" s="443" t="n">
        <v>18</v>
      </c>
      <c r="C28" s="443" t="n">
        <v>0</v>
      </c>
      <c r="D28" s="443" t="n">
        <v>1</v>
      </c>
      <c r="E28" s="443" t="n">
        <v>0</v>
      </c>
      <c r="F28" s="443" t="n">
        <v>32</v>
      </c>
      <c r="G28" s="443" t="n">
        <v>0</v>
      </c>
      <c r="H28" s="443" t="n">
        <v>0</v>
      </c>
      <c r="I28" s="443" t="n">
        <v>0</v>
      </c>
      <c r="J28" s="443" t="n">
        <v>29</v>
      </c>
      <c r="K28" s="443" t="n">
        <v>0</v>
      </c>
      <c r="L28" s="443" t="n">
        <v>0</v>
      </c>
      <c r="M28" s="443" t="n">
        <v>0</v>
      </c>
      <c r="N28" s="443" t="n">
        <v>25</v>
      </c>
      <c r="O28" s="443" t="n">
        <v>0</v>
      </c>
      <c r="P28" s="443" t="n">
        <v>5</v>
      </c>
      <c r="Q28" s="443" t="n">
        <v>0</v>
      </c>
      <c r="R28" s="443" t="n">
        <v>34</v>
      </c>
      <c r="S28" s="443" t="n">
        <v>0</v>
      </c>
      <c r="T28" s="443" t="n">
        <v>3</v>
      </c>
      <c r="U28" s="445" t="n">
        <v>0</v>
      </c>
      <c r="W28" s="479"/>
      <c r="X28" s="479"/>
      <c r="Y28" s="479"/>
      <c r="Z28" s="479"/>
    </row>
    <row r="29" s="202" customFormat="true" ht="12.75" hidden="false" customHeight="false" outlineLevel="0" collapsed="false">
      <c r="A29" s="442" t="s">
        <v>232</v>
      </c>
      <c r="B29" s="443" t="n">
        <v>12</v>
      </c>
      <c r="C29" s="443" t="n">
        <v>0</v>
      </c>
      <c r="D29" s="443" t="n">
        <v>0</v>
      </c>
      <c r="E29" s="443" t="n">
        <v>0</v>
      </c>
      <c r="F29" s="443" t="n">
        <v>20</v>
      </c>
      <c r="G29" s="443" t="n">
        <v>0</v>
      </c>
      <c r="H29" s="443" t="n">
        <v>0</v>
      </c>
      <c r="I29" s="443" t="n">
        <v>0</v>
      </c>
      <c r="J29" s="443" t="n">
        <v>40</v>
      </c>
      <c r="K29" s="443" t="n">
        <v>0</v>
      </c>
      <c r="L29" s="443" t="n">
        <v>0</v>
      </c>
      <c r="M29" s="443" t="n">
        <v>0</v>
      </c>
      <c r="N29" s="443" t="n">
        <v>52</v>
      </c>
      <c r="O29" s="443" t="n">
        <v>0</v>
      </c>
      <c r="P29" s="443" t="n">
        <v>2</v>
      </c>
      <c r="Q29" s="443" t="n">
        <v>0</v>
      </c>
      <c r="R29" s="443" t="n">
        <v>38</v>
      </c>
      <c r="S29" s="443" t="n">
        <v>0</v>
      </c>
      <c r="T29" s="443" t="n">
        <v>0</v>
      </c>
      <c r="U29" s="445" t="n">
        <v>0</v>
      </c>
      <c r="W29" s="479"/>
      <c r="X29" s="479"/>
      <c r="Y29" s="479"/>
      <c r="Z29" s="479"/>
    </row>
    <row r="30" s="202" customFormat="true" ht="12.75" hidden="false" customHeight="false" outlineLevel="0" collapsed="false">
      <c r="A30" s="442" t="s">
        <v>233</v>
      </c>
      <c r="B30" s="443" t="n">
        <v>10</v>
      </c>
      <c r="C30" s="443" t="n">
        <v>0</v>
      </c>
      <c r="D30" s="443" t="n">
        <v>0</v>
      </c>
      <c r="E30" s="443" t="n">
        <v>0</v>
      </c>
      <c r="F30" s="443" t="n">
        <v>22</v>
      </c>
      <c r="G30" s="443" t="n">
        <v>0</v>
      </c>
      <c r="H30" s="443" t="n">
        <v>1</v>
      </c>
      <c r="I30" s="443" t="n">
        <v>0</v>
      </c>
      <c r="J30" s="443" t="n">
        <v>56</v>
      </c>
      <c r="K30" s="443" t="n">
        <v>0</v>
      </c>
      <c r="L30" s="443" t="n">
        <v>2</v>
      </c>
      <c r="M30" s="443" t="n">
        <v>0</v>
      </c>
      <c r="N30" s="443" t="n">
        <v>70</v>
      </c>
      <c r="O30" s="443" t="n">
        <v>0</v>
      </c>
      <c r="P30" s="443" t="n">
        <v>6</v>
      </c>
      <c r="Q30" s="443" t="n">
        <v>0</v>
      </c>
      <c r="R30" s="443" t="n">
        <v>66</v>
      </c>
      <c r="S30" s="443" t="n">
        <v>0</v>
      </c>
      <c r="T30" s="443" t="n">
        <v>0</v>
      </c>
      <c r="U30" s="445" t="n">
        <v>0</v>
      </c>
      <c r="W30" s="479"/>
      <c r="X30" s="479"/>
      <c r="Y30" s="479"/>
      <c r="Z30" s="479"/>
    </row>
    <row r="31" s="202" customFormat="true" ht="25.5" hidden="false" customHeight="false" outlineLevel="0" collapsed="false">
      <c r="A31" s="442" t="s">
        <v>234</v>
      </c>
      <c r="B31" s="443" t="n">
        <v>0</v>
      </c>
      <c r="C31" s="443" t="n">
        <v>0</v>
      </c>
      <c r="D31" s="443" t="n">
        <v>0</v>
      </c>
      <c r="E31" s="443" t="n">
        <v>0</v>
      </c>
      <c r="F31" s="443" t="n">
        <v>0</v>
      </c>
      <c r="G31" s="443" t="n">
        <v>0</v>
      </c>
      <c r="H31" s="443" t="n">
        <v>0</v>
      </c>
      <c r="I31" s="443" t="n">
        <v>0</v>
      </c>
      <c r="J31" s="443" t="n">
        <v>0</v>
      </c>
      <c r="K31" s="443" t="n">
        <v>0</v>
      </c>
      <c r="L31" s="443" t="n">
        <v>0</v>
      </c>
      <c r="M31" s="443" t="n">
        <v>0</v>
      </c>
      <c r="N31" s="443" t="n">
        <v>2</v>
      </c>
      <c r="O31" s="443" t="n">
        <v>0</v>
      </c>
      <c r="P31" s="443" t="n">
        <v>0</v>
      </c>
      <c r="Q31" s="443" t="n">
        <v>0</v>
      </c>
      <c r="R31" s="443" t="n">
        <v>2</v>
      </c>
      <c r="S31" s="443" t="n">
        <v>0</v>
      </c>
      <c r="T31" s="443" t="n">
        <v>0</v>
      </c>
      <c r="U31" s="445" t="n">
        <v>0</v>
      </c>
      <c r="W31" s="479"/>
      <c r="X31" s="479"/>
      <c r="Y31" s="479"/>
      <c r="Z31" s="479"/>
    </row>
    <row r="32" s="202" customFormat="true" ht="12.75" hidden="false" customHeight="false" outlineLevel="0" collapsed="false">
      <c r="A32" s="442" t="s">
        <v>235</v>
      </c>
      <c r="B32" s="443" t="n">
        <v>9</v>
      </c>
      <c r="C32" s="443" t="n">
        <v>0</v>
      </c>
      <c r="D32" s="443" t="n">
        <v>1</v>
      </c>
      <c r="E32" s="443" t="n">
        <v>0</v>
      </c>
      <c r="F32" s="443" t="n">
        <v>17</v>
      </c>
      <c r="G32" s="443" t="n">
        <v>0</v>
      </c>
      <c r="H32" s="443" t="n">
        <v>0</v>
      </c>
      <c r="I32" s="443" t="n">
        <v>0</v>
      </c>
      <c r="J32" s="443" t="n">
        <v>45</v>
      </c>
      <c r="K32" s="443" t="n">
        <v>0</v>
      </c>
      <c r="L32" s="443" t="n">
        <v>0</v>
      </c>
      <c r="M32" s="443" t="n">
        <v>0</v>
      </c>
      <c r="N32" s="443" t="n">
        <v>64</v>
      </c>
      <c r="O32" s="443" t="n">
        <v>0</v>
      </c>
      <c r="P32" s="443" t="n">
        <v>2</v>
      </c>
      <c r="Q32" s="443" t="n">
        <v>0</v>
      </c>
      <c r="R32" s="443" t="n">
        <v>42</v>
      </c>
      <c r="S32" s="443" t="n">
        <v>0</v>
      </c>
      <c r="T32" s="443" t="n">
        <v>0</v>
      </c>
      <c r="U32" s="445" t="n">
        <v>0</v>
      </c>
      <c r="W32" s="479"/>
      <c r="X32" s="479"/>
      <c r="Y32" s="479"/>
      <c r="Z32" s="479"/>
    </row>
    <row r="33" s="202" customFormat="true" ht="12.75" hidden="false" customHeight="false" outlineLevel="0" collapsed="false">
      <c r="A33" s="442" t="s">
        <v>236</v>
      </c>
      <c r="B33" s="443" t="n">
        <v>8</v>
      </c>
      <c r="C33" s="443" t="n">
        <v>0</v>
      </c>
      <c r="D33" s="443" t="n">
        <v>0</v>
      </c>
      <c r="E33" s="443" t="n">
        <v>0</v>
      </c>
      <c r="F33" s="443" t="n">
        <v>41</v>
      </c>
      <c r="G33" s="443" t="n">
        <v>1</v>
      </c>
      <c r="H33" s="443" t="n">
        <v>0</v>
      </c>
      <c r="I33" s="443" t="n">
        <v>0</v>
      </c>
      <c r="J33" s="443" t="n">
        <v>104</v>
      </c>
      <c r="K33" s="443" t="n">
        <v>0</v>
      </c>
      <c r="L33" s="443" t="n">
        <v>1</v>
      </c>
      <c r="M33" s="443" t="n">
        <v>0</v>
      </c>
      <c r="N33" s="443" t="n">
        <v>128</v>
      </c>
      <c r="O33" s="443" t="n">
        <v>0</v>
      </c>
      <c r="P33" s="443" t="n">
        <v>0</v>
      </c>
      <c r="Q33" s="443" t="n">
        <v>0</v>
      </c>
      <c r="R33" s="443" t="n">
        <v>183</v>
      </c>
      <c r="S33" s="443" t="n">
        <v>0</v>
      </c>
      <c r="T33" s="443" t="n">
        <v>2</v>
      </c>
      <c r="U33" s="445" t="n">
        <v>0</v>
      </c>
      <c r="W33" s="479"/>
      <c r="X33" s="479"/>
      <c r="Y33" s="479"/>
      <c r="Z33" s="479"/>
    </row>
    <row r="34" s="202" customFormat="true" ht="12.75" hidden="false" customHeight="false" outlineLevel="0" collapsed="false">
      <c r="A34" s="442" t="s">
        <v>237</v>
      </c>
      <c r="B34" s="443" t="n">
        <v>99</v>
      </c>
      <c r="C34" s="443" t="n">
        <v>0</v>
      </c>
      <c r="D34" s="443" t="n">
        <v>4</v>
      </c>
      <c r="E34" s="443" t="n">
        <v>0</v>
      </c>
      <c r="F34" s="443" t="n">
        <v>240</v>
      </c>
      <c r="G34" s="443" t="n">
        <v>0</v>
      </c>
      <c r="H34" s="443" t="n">
        <v>2</v>
      </c>
      <c r="I34" s="443" t="n">
        <v>0</v>
      </c>
      <c r="J34" s="443" t="n">
        <v>453</v>
      </c>
      <c r="K34" s="443" t="n">
        <v>2</v>
      </c>
      <c r="L34" s="443" t="n">
        <v>5</v>
      </c>
      <c r="M34" s="443" t="n">
        <v>0</v>
      </c>
      <c r="N34" s="443" t="n">
        <v>521</v>
      </c>
      <c r="O34" s="443" t="n">
        <v>4</v>
      </c>
      <c r="P34" s="443" t="n">
        <v>12</v>
      </c>
      <c r="Q34" s="443" t="n">
        <v>0</v>
      </c>
      <c r="R34" s="443" t="n">
        <v>413</v>
      </c>
      <c r="S34" s="443" t="n">
        <v>0</v>
      </c>
      <c r="T34" s="443" t="n">
        <v>5</v>
      </c>
      <c r="U34" s="445" t="n">
        <v>0</v>
      </c>
      <c r="W34" s="479"/>
      <c r="X34" s="479"/>
      <c r="Y34" s="479"/>
      <c r="Z34" s="479"/>
    </row>
    <row r="35" s="202" customFormat="true" ht="12.75" hidden="false" customHeight="false" outlineLevel="0" collapsed="false">
      <c r="A35" s="442" t="s">
        <v>238</v>
      </c>
      <c r="B35" s="443" t="n">
        <v>9</v>
      </c>
      <c r="C35" s="443" t="n">
        <v>0</v>
      </c>
      <c r="D35" s="443" t="n">
        <v>0</v>
      </c>
      <c r="E35" s="443" t="n">
        <v>0</v>
      </c>
      <c r="F35" s="443" t="n">
        <v>15</v>
      </c>
      <c r="G35" s="443" t="n">
        <v>0</v>
      </c>
      <c r="H35" s="443" t="n">
        <v>0</v>
      </c>
      <c r="I35" s="443" t="n">
        <v>0</v>
      </c>
      <c r="J35" s="443" t="n">
        <v>28</v>
      </c>
      <c r="K35" s="443" t="n">
        <v>0</v>
      </c>
      <c r="L35" s="443" t="n">
        <v>0</v>
      </c>
      <c r="M35" s="443" t="n">
        <v>0</v>
      </c>
      <c r="N35" s="443" t="n">
        <v>35</v>
      </c>
      <c r="O35" s="443" t="n">
        <v>0</v>
      </c>
      <c r="P35" s="443" t="n">
        <v>0</v>
      </c>
      <c r="Q35" s="443" t="n">
        <v>0</v>
      </c>
      <c r="R35" s="443" t="n">
        <v>27</v>
      </c>
      <c r="S35" s="443" t="n">
        <v>0</v>
      </c>
      <c r="T35" s="443" t="n">
        <v>0</v>
      </c>
      <c r="U35" s="445" t="n">
        <v>0</v>
      </c>
      <c r="W35" s="479"/>
      <c r="X35" s="479"/>
      <c r="Y35" s="479"/>
      <c r="Z35" s="479"/>
    </row>
    <row r="36" s="202" customFormat="true" ht="12.75" hidden="false" customHeight="false" outlineLevel="0" collapsed="false">
      <c r="A36" s="442" t="s">
        <v>239</v>
      </c>
      <c r="B36" s="443" t="n">
        <v>19</v>
      </c>
      <c r="C36" s="443" t="n">
        <v>0</v>
      </c>
      <c r="D36" s="443" t="n">
        <v>4</v>
      </c>
      <c r="E36" s="443" t="n">
        <v>0</v>
      </c>
      <c r="F36" s="443" t="n">
        <v>27</v>
      </c>
      <c r="G36" s="443" t="n">
        <v>0</v>
      </c>
      <c r="H36" s="443" t="n">
        <v>0</v>
      </c>
      <c r="I36" s="443" t="n">
        <v>0</v>
      </c>
      <c r="J36" s="443" t="n">
        <v>44</v>
      </c>
      <c r="K36" s="443" t="n">
        <v>0</v>
      </c>
      <c r="L36" s="443" t="n">
        <v>0</v>
      </c>
      <c r="M36" s="443" t="n">
        <v>0</v>
      </c>
      <c r="N36" s="443" t="n">
        <v>49</v>
      </c>
      <c r="O36" s="443" t="n">
        <v>0</v>
      </c>
      <c r="P36" s="443" t="n">
        <v>3</v>
      </c>
      <c r="Q36" s="443" t="n">
        <v>0</v>
      </c>
      <c r="R36" s="443" t="n">
        <v>28</v>
      </c>
      <c r="S36" s="443" t="n">
        <v>0</v>
      </c>
      <c r="T36" s="443" t="n">
        <v>0</v>
      </c>
      <c r="U36" s="445" t="n">
        <v>0</v>
      </c>
      <c r="W36" s="479"/>
      <c r="X36" s="479"/>
      <c r="Y36" s="479"/>
      <c r="Z36" s="479"/>
    </row>
    <row r="37" s="202" customFormat="true" ht="12.75" hidden="false" customHeight="false" outlineLevel="0" collapsed="false">
      <c r="A37" s="442" t="s">
        <v>240</v>
      </c>
      <c r="B37" s="443" t="n">
        <v>13</v>
      </c>
      <c r="C37" s="443" t="n">
        <v>0</v>
      </c>
      <c r="D37" s="443" t="n">
        <v>0</v>
      </c>
      <c r="E37" s="443" t="n">
        <v>0</v>
      </c>
      <c r="F37" s="443" t="n">
        <v>23</v>
      </c>
      <c r="G37" s="443" t="n">
        <v>0</v>
      </c>
      <c r="H37" s="443" t="n">
        <v>0</v>
      </c>
      <c r="I37" s="443" t="n">
        <v>0</v>
      </c>
      <c r="J37" s="443" t="n">
        <v>26</v>
      </c>
      <c r="K37" s="443" t="n">
        <v>0</v>
      </c>
      <c r="L37" s="443" t="n">
        <v>0</v>
      </c>
      <c r="M37" s="443" t="n">
        <v>0</v>
      </c>
      <c r="N37" s="443" t="n">
        <v>55</v>
      </c>
      <c r="O37" s="443" t="n">
        <v>0</v>
      </c>
      <c r="P37" s="443" t="n">
        <v>4</v>
      </c>
      <c r="Q37" s="443" t="n">
        <v>0</v>
      </c>
      <c r="R37" s="443" t="n">
        <v>17</v>
      </c>
      <c r="S37" s="443" t="n">
        <v>0</v>
      </c>
      <c r="T37" s="443" t="n">
        <v>0</v>
      </c>
      <c r="U37" s="445" t="n">
        <v>0</v>
      </c>
      <c r="W37" s="479"/>
      <c r="X37" s="479"/>
      <c r="Y37" s="479"/>
      <c r="Z37" s="479"/>
    </row>
    <row r="38" s="202" customFormat="true" ht="12.75" hidden="false" customHeight="false" outlineLevel="0" collapsed="false">
      <c r="A38" s="442" t="s">
        <v>241</v>
      </c>
      <c r="B38" s="443" t="n">
        <v>674</v>
      </c>
      <c r="C38" s="443" t="n">
        <v>27</v>
      </c>
      <c r="D38" s="443" t="n">
        <v>21</v>
      </c>
      <c r="E38" s="443" t="n">
        <v>0</v>
      </c>
      <c r="F38" s="443" t="n">
        <v>1101</v>
      </c>
      <c r="G38" s="443" t="n">
        <v>11</v>
      </c>
      <c r="H38" s="443" t="n">
        <v>21</v>
      </c>
      <c r="I38" s="443" t="n">
        <v>0</v>
      </c>
      <c r="J38" s="443" t="n">
        <v>2013</v>
      </c>
      <c r="K38" s="443" t="n">
        <v>7</v>
      </c>
      <c r="L38" s="443" t="n">
        <v>9</v>
      </c>
      <c r="M38" s="443" t="n">
        <v>0</v>
      </c>
      <c r="N38" s="443" t="n">
        <v>2436</v>
      </c>
      <c r="O38" s="443" t="n">
        <v>0</v>
      </c>
      <c r="P38" s="443" t="n">
        <v>28</v>
      </c>
      <c r="Q38" s="443" t="n">
        <v>0</v>
      </c>
      <c r="R38" s="443" t="n">
        <v>2125</v>
      </c>
      <c r="S38" s="443" t="n">
        <v>0</v>
      </c>
      <c r="T38" s="443" t="n">
        <v>20</v>
      </c>
      <c r="U38" s="445" t="n">
        <v>0</v>
      </c>
      <c r="W38" s="479"/>
      <c r="X38" s="479"/>
      <c r="Y38" s="479"/>
      <c r="Z38" s="479"/>
    </row>
    <row r="39" s="202" customFormat="true" ht="25.5" hidden="false" customHeight="false" outlineLevel="0" collapsed="false">
      <c r="A39" s="438" t="s">
        <v>242</v>
      </c>
      <c r="B39" s="439" t="n">
        <v>110</v>
      </c>
      <c r="C39" s="439" t="n">
        <v>8</v>
      </c>
      <c r="D39" s="439" t="n">
        <v>4</v>
      </c>
      <c r="E39" s="439" t="n">
        <v>0</v>
      </c>
      <c r="F39" s="439" t="n">
        <v>304</v>
      </c>
      <c r="G39" s="439" t="n">
        <v>0</v>
      </c>
      <c r="H39" s="439" t="n">
        <v>21</v>
      </c>
      <c r="I39" s="439" t="n">
        <v>0</v>
      </c>
      <c r="J39" s="439" t="n">
        <v>488</v>
      </c>
      <c r="K39" s="439" t="n">
        <v>13</v>
      </c>
      <c r="L39" s="439" t="n">
        <v>7</v>
      </c>
      <c r="M39" s="439" t="n">
        <v>0</v>
      </c>
      <c r="N39" s="439" t="n">
        <v>586</v>
      </c>
      <c r="O39" s="439" t="n">
        <v>1</v>
      </c>
      <c r="P39" s="439" t="n">
        <v>23</v>
      </c>
      <c r="Q39" s="439" t="n">
        <v>0</v>
      </c>
      <c r="R39" s="439" t="n">
        <v>404</v>
      </c>
      <c r="S39" s="439" t="n">
        <v>0</v>
      </c>
      <c r="T39" s="439" t="n">
        <v>6</v>
      </c>
      <c r="U39" s="441" t="n">
        <v>0</v>
      </c>
      <c r="W39" s="479"/>
      <c r="X39" s="479"/>
      <c r="Y39" s="479"/>
      <c r="Z39" s="479"/>
    </row>
    <row r="40" s="202" customFormat="true" ht="12.75" hidden="false" customHeight="false" outlineLevel="0" collapsed="false">
      <c r="A40" s="442" t="s">
        <v>243</v>
      </c>
      <c r="B40" s="443" t="n">
        <v>4</v>
      </c>
      <c r="C40" s="443" t="n">
        <v>0</v>
      </c>
      <c r="D40" s="443" t="n">
        <v>0</v>
      </c>
      <c r="E40" s="443" t="n">
        <v>0</v>
      </c>
      <c r="F40" s="443" t="n">
        <v>2</v>
      </c>
      <c r="G40" s="443" t="n">
        <v>0</v>
      </c>
      <c r="H40" s="443" t="n">
        <v>0</v>
      </c>
      <c r="I40" s="443" t="n">
        <v>0</v>
      </c>
      <c r="J40" s="443" t="n">
        <v>17</v>
      </c>
      <c r="K40" s="443" t="n">
        <v>0</v>
      </c>
      <c r="L40" s="443" t="n">
        <v>0</v>
      </c>
      <c r="M40" s="443" t="n">
        <v>0</v>
      </c>
      <c r="N40" s="443" t="n">
        <v>11</v>
      </c>
      <c r="O40" s="443" t="n">
        <v>0</v>
      </c>
      <c r="P40" s="443" t="n">
        <v>0</v>
      </c>
      <c r="Q40" s="443" t="n">
        <v>0</v>
      </c>
      <c r="R40" s="443" t="n">
        <v>0</v>
      </c>
      <c r="S40" s="443" t="n">
        <v>0</v>
      </c>
      <c r="T40" s="443" t="n">
        <v>0</v>
      </c>
      <c r="U40" s="445" t="n">
        <v>0</v>
      </c>
      <c r="W40" s="479"/>
      <c r="X40" s="479"/>
      <c r="Y40" s="479"/>
      <c r="Z40" s="479"/>
    </row>
    <row r="41" s="202" customFormat="true" ht="12.75" hidden="false" customHeight="false" outlineLevel="0" collapsed="false">
      <c r="A41" s="442" t="s">
        <v>244</v>
      </c>
      <c r="B41" s="443" t="n">
        <v>2</v>
      </c>
      <c r="C41" s="443" t="n">
        <v>0</v>
      </c>
      <c r="D41" s="443" t="n">
        <v>0</v>
      </c>
      <c r="E41" s="443" t="n">
        <v>0</v>
      </c>
      <c r="F41" s="443" t="n">
        <v>22</v>
      </c>
      <c r="G41" s="443" t="n">
        <v>0</v>
      </c>
      <c r="H41" s="443" t="n">
        <v>0</v>
      </c>
      <c r="I41" s="443" t="n">
        <v>0</v>
      </c>
      <c r="J41" s="443" t="n">
        <v>7</v>
      </c>
      <c r="K41" s="443" t="n">
        <v>0</v>
      </c>
      <c r="L41" s="443" t="n">
        <v>0</v>
      </c>
      <c r="M41" s="443" t="n">
        <v>0</v>
      </c>
      <c r="N41" s="443" t="n">
        <v>19</v>
      </c>
      <c r="O41" s="443" t="n">
        <v>0</v>
      </c>
      <c r="P41" s="443" t="n">
        <v>0</v>
      </c>
      <c r="Q41" s="443" t="n">
        <v>0</v>
      </c>
      <c r="R41" s="443" t="n">
        <v>12</v>
      </c>
      <c r="S41" s="443" t="n">
        <v>0</v>
      </c>
      <c r="T41" s="443" t="n">
        <v>0</v>
      </c>
      <c r="U41" s="445" t="n">
        <v>0</v>
      </c>
      <c r="W41" s="479"/>
      <c r="X41" s="479"/>
      <c r="Y41" s="479"/>
      <c r="Z41" s="479"/>
    </row>
    <row r="42" s="202" customFormat="true" ht="12.75" hidden="false" customHeight="false" outlineLevel="0" collapsed="false">
      <c r="A42" s="446" t="s">
        <v>245</v>
      </c>
      <c r="B42" s="443" t="n">
        <v>0</v>
      </c>
      <c r="C42" s="443" t="n">
        <v>0</v>
      </c>
      <c r="D42" s="443" t="n">
        <v>0</v>
      </c>
      <c r="E42" s="443" t="n">
        <v>0</v>
      </c>
      <c r="F42" s="443" t="n">
        <v>2</v>
      </c>
      <c r="G42" s="443" t="n">
        <v>0</v>
      </c>
      <c r="H42" s="443" t="n">
        <v>0</v>
      </c>
      <c r="I42" s="443" t="n">
        <v>0</v>
      </c>
      <c r="J42" s="443" t="n">
        <v>6</v>
      </c>
      <c r="K42" s="443" t="n">
        <v>0</v>
      </c>
      <c r="L42" s="443" t="n">
        <v>0</v>
      </c>
      <c r="M42" s="443" t="n">
        <v>0</v>
      </c>
      <c r="N42" s="443" t="n">
        <v>11</v>
      </c>
      <c r="O42" s="443" t="n">
        <v>0</v>
      </c>
      <c r="P42" s="443" t="n">
        <v>0</v>
      </c>
      <c r="Q42" s="443" t="n">
        <v>0</v>
      </c>
      <c r="R42" s="443" t="n">
        <v>5</v>
      </c>
      <c r="S42" s="443" t="n">
        <v>0</v>
      </c>
      <c r="T42" s="443" t="n">
        <v>0</v>
      </c>
      <c r="U42" s="445" t="n">
        <v>0</v>
      </c>
      <c r="W42" s="479"/>
      <c r="X42" s="479"/>
      <c r="Y42" s="479"/>
      <c r="Z42" s="479"/>
    </row>
    <row r="43" s="202" customFormat="true" ht="12.75" hidden="false" customHeight="false" outlineLevel="0" collapsed="false">
      <c r="A43" s="446" t="s">
        <v>246</v>
      </c>
      <c r="B43" s="443" t="n">
        <v>63</v>
      </c>
      <c r="C43" s="443" t="n">
        <v>8</v>
      </c>
      <c r="D43" s="443" t="n">
        <v>1</v>
      </c>
      <c r="E43" s="443" t="n">
        <v>0</v>
      </c>
      <c r="F43" s="443" t="n">
        <v>127</v>
      </c>
      <c r="G43" s="443" t="n">
        <v>0</v>
      </c>
      <c r="H43" s="443" t="n">
        <v>8</v>
      </c>
      <c r="I43" s="443" t="n">
        <v>0</v>
      </c>
      <c r="J43" s="443" t="n">
        <v>207</v>
      </c>
      <c r="K43" s="443" t="n">
        <v>5</v>
      </c>
      <c r="L43" s="443" t="n">
        <v>3</v>
      </c>
      <c r="M43" s="443" t="n">
        <v>0</v>
      </c>
      <c r="N43" s="443" t="n">
        <v>268</v>
      </c>
      <c r="O43" s="443" t="n">
        <v>1</v>
      </c>
      <c r="P43" s="443" t="n">
        <v>15</v>
      </c>
      <c r="Q43" s="443" t="n">
        <v>0</v>
      </c>
      <c r="R43" s="443" t="n">
        <v>185</v>
      </c>
      <c r="S43" s="443" t="n">
        <v>0</v>
      </c>
      <c r="T43" s="443" t="n">
        <v>6</v>
      </c>
      <c r="U43" s="445" t="n">
        <v>0</v>
      </c>
      <c r="W43" s="479"/>
      <c r="X43" s="479"/>
      <c r="Y43" s="479"/>
      <c r="Z43" s="479"/>
    </row>
    <row r="44" s="202" customFormat="true" ht="12.75" hidden="false" customHeight="false" outlineLevel="0" collapsed="false">
      <c r="A44" s="446" t="s">
        <v>247</v>
      </c>
      <c r="B44" s="443" t="n">
        <v>6</v>
      </c>
      <c r="C44" s="443" t="n">
        <v>0</v>
      </c>
      <c r="D44" s="443" t="n">
        <v>0</v>
      </c>
      <c r="E44" s="443" t="n">
        <v>0</v>
      </c>
      <c r="F44" s="443" t="n">
        <v>29</v>
      </c>
      <c r="G44" s="443" t="n">
        <v>0</v>
      </c>
      <c r="H44" s="443" t="n">
        <v>0</v>
      </c>
      <c r="I44" s="443" t="n">
        <v>0</v>
      </c>
      <c r="J44" s="443" t="n">
        <v>30</v>
      </c>
      <c r="K44" s="443" t="n">
        <v>0</v>
      </c>
      <c r="L44" s="443" t="n">
        <v>0</v>
      </c>
      <c r="M44" s="443" t="n">
        <v>0</v>
      </c>
      <c r="N44" s="443" t="n">
        <v>37</v>
      </c>
      <c r="O44" s="443" t="n">
        <v>0</v>
      </c>
      <c r="P44" s="443" t="n">
        <v>0</v>
      </c>
      <c r="Q44" s="443" t="n">
        <v>0</v>
      </c>
      <c r="R44" s="443" t="n">
        <v>19</v>
      </c>
      <c r="S44" s="443" t="n">
        <v>0</v>
      </c>
      <c r="T44" s="443" t="n">
        <v>0</v>
      </c>
      <c r="U44" s="445" t="n">
        <v>0</v>
      </c>
      <c r="W44" s="479"/>
      <c r="X44" s="479"/>
      <c r="Y44" s="479"/>
      <c r="Z44" s="479"/>
    </row>
    <row r="45" s="202" customFormat="true" ht="12.75" hidden="false" customHeight="false" outlineLevel="0" collapsed="false">
      <c r="A45" s="446" t="s">
        <v>248</v>
      </c>
      <c r="B45" s="443" t="n">
        <v>18</v>
      </c>
      <c r="C45" s="443" t="n">
        <v>0</v>
      </c>
      <c r="D45" s="443" t="n">
        <v>3</v>
      </c>
      <c r="E45" s="443" t="n">
        <v>0</v>
      </c>
      <c r="F45" s="443" t="n">
        <v>55</v>
      </c>
      <c r="G45" s="443" t="n">
        <v>0</v>
      </c>
      <c r="H45" s="443" t="n">
        <v>2</v>
      </c>
      <c r="I45" s="443" t="n">
        <v>0</v>
      </c>
      <c r="J45" s="443" t="n">
        <v>109</v>
      </c>
      <c r="K45" s="443" t="n">
        <v>0</v>
      </c>
      <c r="L45" s="443" t="n">
        <v>3</v>
      </c>
      <c r="M45" s="443" t="n">
        <v>0</v>
      </c>
      <c r="N45" s="443" t="n">
        <v>78</v>
      </c>
      <c r="O45" s="443" t="n">
        <v>0</v>
      </c>
      <c r="P45" s="443" t="n">
        <v>1</v>
      </c>
      <c r="Q45" s="443" t="n">
        <v>0</v>
      </c>
      <c r="R45" s="443" t="n">
        <v>73</v>
      </c>
      <c r="S45" s="443" t="n">
        <v>0</v>
      </c>
      <c r="T45" s="443" t="n">
        <v>0</v>
      </c>
      <c r="U45" s="445" t="n">
        <v>0</v>
      </c>
      <c r="W45" s="479"/>
      <c r="X45" s="479"/>
      <c r="Y45" s="479"/>
      <c r="Z45" s="479"/>
    </row>
    <row r="46" s="202" customFormat="true" ht="12.75" hidden="false" customHeight="false" outlineLevel="0" collapsed="false">
      <c r="A46" s="446" t="s">
        <v>249</v>
      </c>
      <c r="B46" s="443" t="n">
        <v>18</v>
      </c>
      <c r="C46" s="443" t="n">
        <v>0</v>
      </c>
      <c r="D46" s="443" t="n">
        <v>0</v>
      </c>
      <c r="E46" s="443" t="n">
        <v>0</v>
      </c>
      <c r="F46" s="443" t="n">
        <v>68</v>
      </c>
      <c r="G46" s="443" t="n">
        <v>0</v>
      </c>
      <c r="H46" s="443" t="n">
        <v>11</v>
      </c>
      <c r="I46" s="443" t="n">
        <v>0</v>
      </c>
      <c r="J46" s="443" t="n">
        <v>111</v>
      </c>
      <c r="K46" s="443" t="n">
        <v>7</v>
      </c>
      <c r="L46" s="443" t="n">
        <v>1</v>
      </c>
      <c r="M46" s="443" t="n">
        <v>0</v>
      </c>
      <c r="N46" s="443" t="n">
        <v>157</v>
      </c>
      <c r="O46" s="443" t="n">
        <v>0</v>
      </c>
      <c r="P46" s="443" t="n">
        <v>7</v>
      </c>
      <c r="Q46" s="443" t="n">
        <v>0</v>
      </c>
      <c r="R46" s="443" t="n">
        <v>109</v>
      </c>
      <c r="S46" s="443" t="n">
        <v>0</v>
      </c>
      <c r="T46" s="443" t="n">
        <v>0</v>
      </c>
      <c r="U46" s="445" t="n">
        <v>0</v>
      </c>
      <c r="W46" s="479"/>
      <c r="X46" s="479"/>
      <c r="Y46" s="479"/>
      <c r="Z46" s="479"/>
    </row>
    <row r="47" s="202" customFormat="true" ht="12.75" hidden="false" customHeight="false" outlineLevel="0" collapsed="false">
      <c r="A47" s="446" t="s">
        <v>250</v>
      </c>
      <c r="B47" s="443" t="n">
        <v>0</v>
      </c>
      <c r="C47" s="443" t="n">
        <v>0</v>
      </c>
      <c r="D47" s="443" t="n">
        <v>0</v>
      </c>
      <c r="E47" s="443" t="n">
        <v>0</v>
      </c>
      <c r="F47" s="443" t="n">
        <v>0</v>
      </c>
      <c r="G47" s="443" t="n">
        <v>0</v>
      </c>
      <c r="H47" s="443" t="n">
        <v>0</v>
      </c>
      <c r="I47" s="443" t="n">
        <v>0</v>
      </c>
      <c r="J47" s="443" t="n">
        <v>1</v>
      </c>
      <c r="K47" s="443" t="n">
        <v>0</v>
      </c>
      <c r="L47" s="443" t="n">
        <v>0</v>
      </c>
      <c r="M47" s="443" t="n">
        <v>0</v>
      </c>
      <c r="N47" s="443" t="n">
        <v>4</v>
      </c>
      <c r="O47" s="443" t="n">
        <v>0</v>
      </c>
      <c r="P47" s="443" t="n">
        <v>0</v>
      </c>
      <c r="Q47" s="443" t="n">
        <v>0</v>
      </c>
      <c r="R47" s="443" t="n">
        <v>1</v>
      </c>
      <c r="S47" s="443" t="n">
        <v>0</v>
      </c>
      <c r="T47" s="443" t="n">
        <v>0</v>
      </c>
      <c r="U47" s="445" t="n">
        <v>0</v>
      </c>
      <c r="W47" s="479"/>
      <c r="X47" s="479"/>
      <c r="Y47" s="479"/>
      <c r="Z47" s="479"/>
    </row>
    <row r="48" s="202" customFormat="true" ht="25.5" hidden="false" customHeight="false" outlineLevel="0" collapsed="false">
      <c r="A48" s="438" t="s">
        <v>251</v>
      </c>
      <c r="B48" s="439" t="n">
        <v>38</v>
      </c>
      <c r="C48" s="439" t="n">
        <v>7</v>
      </c>
      <c r="D48" s="439" t="n">
        <v>0</v>
      </c>
      <c r="E48" s="439" t="n">
        <v>0</v>
      </c>
      <c r="F48" s="439" t="n">
        <v>60</v>
      </c>
      <c r="G48" s="439" t="n">
        <v>0</v>
      </c>
      <c r="H48" s="439" t="n">
        <v>0</v>
      </c>
      <c r="I48" s="439" t="n">
        <v>0</v>
      </c>
      <c r="J48" s="439" t="n">
        <v>110</v>
      </c>
      <c r="K48" s="439" t="n">
        <v>0</v>
      </c>
      <c r="L48" s="439" t="n">
        <v>2</v>
      </c>
      <c r="M48" s="439" t="n">
        <v>0</v>
      </c>
      <c r="N48" s="439" t="n">
        <v>181</v>
      </c>
      <c r="O48" s="439" t="n">
        <v>0</v>
      </c>
      <c r="P48" s="439" t="n">
        <v>3</v>
      </c>
      <c r="Q48" s="439" t="n">
        <v>0</v>
      </c>
      <c r="R48" s="439" t="n">
        <v>155</v>
      </c>
      <c r="S48" s="439" t="n">
        <v>3</v>
      </c>
      <c r="T48" s="439" t="n">
        <v>0</v>
      </c>
      <c r="U48" s="441" t="n">
        <v>0</v>
      </c>
      <c r="W48" s="479"/>
      <c r="X48" s="479"/>
      <c r="Y48" s="479"/>
      <c r="Z48" s="479"/>
    </row>
    <row r="49" s="202" customFormat="true" ht="12.75" hidden="false" customHeight="false" outlineLevel="0" collapsed="false">
      <c r="A49" s="442" t="s">
        <v>252</v>
      </c>
      <c r="B49" s="443" t="n">
        <v>0</v>
      </c>
      <c r="C49" s="443" t="n">
        <v>0</v>
      </c>
      <c r="D49" s="443" t="n">
        <v>0</v>
      </c>
      <c r="E49" s="443" t="n">
        <v>0</v>
      </c>
      <c r="F49" s="443" t="n">
        <v>6</v>
      </c>
      <c r="G49" s="443" t="n">
        <v>0</v>
      </c>
      <c r="H49" s="443" t="n">
        <v>0</v>
      </c>
      <c r="I49" s="443" t="n">
        <v>0</v>
      </c>
      <c r="J49" s="443" t="n">
        <v>16</v>
      </c>
      <c r="K49" s="443" t="n">
        <v>0</v>
      </c>
      <c r="L49" s="443" t="n">
        <v>0</v>
      </c>
      <c r="M49" s="443" t="n">
        <v>0</v>
      </c>
      <c r="N49" s="443" t="n">
        <v>23</v>
      </c>
      <c r="O49" s="443" t="n">
        <v>0</v>
      </c>
      <c r="P49" s="443" t="n">
        <v>0</v>
      </c>
      <c r="Q49" s="443" t="n">
        <v>0</v>
      </c>
      <c r="R49" s="443" t="n">
        <v>40</v>
      </c>
      <c r="S49" s="443" t="n">
        <v>0</v>
      </c>
      <c r="T49" s="443" t="n">
        <v>0</v>
      </c>
      <c r="U49" s="445" t="n">
        <v>0</v>
      </c>
      <c r="W49" s="479"/>
      <c r="X49" s="479"/>
      <c r="Y49" s="479"/>
      <c r="Z49" s="479"/>
    </row>
    <row r="50" s="202" customFormat="true" ht="12.75" hidden="false" customHeight="false" outlineLevel="0" collapsed="false">
      <c r="A50" s="442" t="s">
        <v>253</v>
      </c>
      <c r="B50" s="443" t="n">
        <v>0</v>
      </c>
      <c r="C50" s="443" t="n">
        <v>0</v>
      </c>
      <c r="D50" s="443" t="n">
        <v>0</v>
      </c>
      <c r="E50" s="443" t="n">
        <v>0</v>
      </c>
      <c r="F50" s="443" t="n">
        <v>0</v>
      </c>
      <c r="G50" s="443" t="n">
        <v>0</v>
      </c>
      <c r="H50" s="443" t="n">
        <v>0</v>
      </c>
      <c r="I50" s="443" t="n">
        <v>0</v>
      </c>
      <c r="J50" s="443" t="n">
        <v>0</v>
      </c>
      <c r="K50" s="443" t="n">
        <v>0</v>
      </c>
      <c r="L50" s="443" t="n">
        <v>0</v>
      </c>
      <c r="M50" s="443" t="n">
        <v>0</v>
      </c>
      <c r="N50" s="443" t="n">
        <v>0</v>
      </c>
      <c r="O50" s="443" t="n">
        <v>0</v>
      </c>
      <c r="P50" s="443" t="n">
        <v>0</v>
      </c>
      <c r="Q50" s="443" t="n">
        <v>0</v>
      </c>
      <c r="R50" s="443" t="n">
        <v>0</v>
      </c>
      <c r="S50" s="443" t="n">
        <v>0</v>
      </c>
      <c r="T50" s="443" t="n">
        <v>0</v>
      </c>
      <c r="U50" s="445" t="n">
        <v>0</v>
      </c>
      <c r="W50" s="479"/>
      <c r="X50" s="479"/>
      <c r="Y50" s="479"/>
      <c r="Z50" s="479"/>
    </row>
    <row r="51" s="202" customFormat="true" ht="25.5" hidden="false" customHeight="false" outlineLevel="0" collapsed="false">
      <c r="A51" s="442" t="s">
        <v>254</v>
      </c>
      <c r="B51" s="443" t="n">
        <v>7</v>
      </c>
      <c r="C51" s="443" t="n">
        <v>0</v>
      </c>
      <c r="D51" s="443" t="n">
        <v>0</v>
      </c>
      <c r="E51" s="443" t="n">
        <v>0</v>
      </c>
      <c r="F51" s="443" t="n">
        <v>6</v>
      </c>
      <c r="G51" s="443" t="n">
        <v>0</v>
      </c>
      <c r="H51" s="443" t="n">
        <v>0</v>
      </c>
      <c r="I51" s="443" t="n">
        <v>0</v>
      </c>
      <c r="J51" s="443" t="n">
        <v>13</v>
      </c>
      <c r="K51" s="443" t="n">
        <v>0</v>
      </c>
      <c r="L51" s="443" t="n">
        <v>0</v>
      </c>
      <c r="M51" s="443" t="n">
        <v>0</v>
      </c>
      <c r="N51" s="443" t="n">
        <v>21</v>
      </c>
      <c r="O51" s="443" t="n">
        <v>0</v>
      </c>
      <c r="P51" s="443" t="n">
        <v>0</v>
      </c>
      <c r="Q51" s="443" t="n">
        <v>0</v>
      </c>
      <c r="R51" s="443" t="n">
        <v>12</v>
      </c>
      <c r="S51" s="443" t="n">
        <v>0</v>
      </c>
      <c r="T51" s="443" t="n">
        <v>0</v>
      </c>
      <c r="U51" s="445" t="n">
        <v>0</v>
      </c>
      <c r="W51" s="479"/>
      <c r="X51" s="479"/>
      <c r="Y51" s="479"/>
      <c r="Z51" s="479"/>
    </row>
    <row r="52" s="202" customFormat="true" ht="25.5" hidden="false" customHeight="false" outlineLevel="0" collapsed="false">
      <c r="A52" s="442" t="s">
        <v>255</v>
      </c>
      <c r="B52" s="443" t="n">
        <v>2</v>
      </c>
      <c r="C52" s="443" t="n">
        <v>0</v>
      </c>
      <c r="D52" s="443" t="n">
        <v>0</v>
      </c>
      <c r="E52" s="443" t="n">
        <v>0</v>
      </c>
      <c r="F52" s="443" t="n">
        <v>2</v>
      </c>
      <c r="G52" s="443" t="n">
        <v>0</v>
      </c>
      <c r="H52" s="443" t="n">
        <v>0</v>
      </c>
      <c r="I52" s="443" t="n">
        <v>0</v>
      </c>
      <c r="J52" s="443" t="n">
        <v>6</v>
      </c>
      <c r="K52" s="443" t="n">
        <v>0</v>
      </c>
      <c r="L52" s="443" t="n">
        <v>0</v>
      </c>
      <c r="M52" s="443" t="n">
        <v>0</v>
      </c>
      <c r="N52" s="443" t="n">
        <v>9</v>
      </c>
      <c r="O52" s="443" t="n">
        <v>0</v>
      </c>
      <c r="P52" s="443" t="n">
        <v>0</v>
      </c>
      <c r="Q52" s="443" t="n">
        <v>0</v>
      </c>
      <c r="R52" s="443" t="n">
        <v>17</v>
      </c>
      <c r="S52" s="443" t="n">
        <v>0</v>
      </c>
      <c r="T52" s="443" t="n">
        <v>0</v>
      </c>
      <c r="U52" s="445" t="n">
        <v>0</v>
      </c>
      <c r="W52" s="479"/>
      <c r="X52" s="479"/>
      <c r="Y52" s="479"/>
      <c r="Z52" s="479"/>
    </row>
    <row r="53" s="202" customFormat="true" ht="25.5" hidden="false" customHeight="false" outlineLevel="0" collapsed="false">
      <c r="A53" s="442" t="s">
        <v>256</v>
      </c>
      <c r="B53" s="443" t="n">
        <v>7</v>
      </c>
      <c r="C53" s="443" t="n">
        <v>0</v>
      </c>
      <c r="D53" s="443" t="n">
        <v>0</v>
      </c>
      <c r="E53" s="443" t="n">
        <v>0</v>
      </c>
      <c r="F53" s="443" t="n">
        <v>6</v>
      </c>
      <c r="G53" s="443" t="n">
        <v>0</v>
      </c>
      <c r="H53" s="443" t="n">
        <v>0</v>
      </c>
      <c r="I53" s="443" t="n">
        <v>0</v>
      </c>
      <c r="J53" s="443" t="n">
        <v>18</v>
      </c>
      <c r="K53" s="443" t="n">
        <v>0</v>
      </c>
      <c r="L53" s="443" t="n">
        <v>0</v>
      </c>
      <c r="M53" s="443" t="n">
        <v>0</v>
      </c>
      <c r="N53" s="443" t="n">
        <v>21</v>
      </c>
      <c r="O53" s="443" t="n">
        <v>0</v>
      </c>
      <c r="P53" s="443" t="n">
        <v>0</v>
      </c>
      <c r="Q53" s="443" t="n">
        <v>0</v>
      </c>
      <c r="R53" s="443" t="n">
        <v>17</v>
      </c>
      <c r="S53" s="443" t="n">
        <v>0</v>
      </c>
      <c r="T53" s="443" t="n">
        <v>0</v>
      </c>
      <c r="U53" s="445" t="n">
        <v>0</v>
      </c>
      <c r="W53" s="479"/>
      <c r="X53" s="479"/>
      <c r="Y53" s="479"/>
      <c r="Z53" s="479"/>
    </row>
    <row r="54" s="202" customFormat="true" ht="12.75" hidden="false" customHeight="false" outlineLevel="0" collapsed="false">
      <c r="A54" s="442" t="s">
        <v>257</v>
      </c>
      <c r="B54" s="443" t="n">
        <v>0</v>
      </c>
      <c r="C54" s="443" t="n">
        <v>0</v>
      </c>
      <c r="D54" s="443" t="n">
        <v>0</v>
      </c>
      <c r="E54" s="443" t="n">
        <v>0</v>
      </c>
      <c r="F54" s="443" t="n">
        <v>0</v>
      </c>
      <c r="G54" s="443" t="n">
        <v>0</v>
      </c>
      <c r="H54" s="443" t="n">
        <v>0</v>
      </c>
      <c r="I54" s="443" t="n">
        <v>0</v>
      </c>
      <c r="J54" s="443" t="n">
        <v>0</v>
      </c>
      <c r="K54" s="443" t="n">
        <v>0</v>
      </c>
      <c r="L54" s="443" t="n">
        <v>0</v>
      </c>
      <c r="M54" s="443" t="n">
        <v>0</v>
      </c>
      <c r="N54" s="443" t="n">
        <v>19</v>
      </c>
      <c r="O54" s="443" t="n">
        <v>0</v>
      </c>
      <c r="P54" s="443" t="n">
        <v>0</v>
      </c>
      <c r="Q54" s="443" t="n">
        <v>0</v>
      </c>
      <c r="R54" s="443" t="n">
        <v>7</v>
      </c>
      <c r="S54" s="443" t="n">
        <v>0</v>
      </c>
      <c r="T54" s="443" t="n">
        <v>0</v>
      </c>
      <c r="U54" s="445" t="n">
        <v>0</v>
      </c>
      <c r="W54" s="479"/>
      <c r="X54" s="479"/>
      <c r="Y54" s="479"/>
      <c r="Z54" s="479"/>
    </row>
    <row r="55" s="202" customFormat="true" ht="12.75" hidden="false" customHeight="false" outlineLevel="0" collapsed="false">
      <c r="A55" s="442" t="s">
        <v>258</v>
      </c>
      <c r="B55" s="443" t="n">
        <v>21</v>
      </c>
      <c r="C55" s="443" t="n">
        <v>7</v>
      </c>
      <c r="D55" s="443" t="n">
        <v>0</v>
      </c>
      <c r="E55" s="443" t="n">
        <v>0</v>
      </c>
      <c r="F55" s="443" t="n">
        <v>40</v>
      </c>
      <c r="G55" s="443" t="n">
        <v>0</v>
      </c>
      <c r="H55" s="443" t="n">
        <v>0</v>
      </c>
      <c r="I55" s="443" t="n">
        <v>0</v>
      </c>
      <c r="J55" s="443" t="n">
        <v>57</v>
      </c>
      <c r="K55" s="443" t="n">
        <v>0</v>
      </c>
      <c r="L55" s="443" t="n">
        <v>2</v>
      </c>
      <c r="M55" s="443" t="n">
        <v>0</v>
      </c>
      <c r="N55" s="443" t="n">
        <v>87</v>
      </c>
      <c r="O55" s="443" t="n">
        <v>0</v>
      </c>
      <c r="P55" s="443" t="n">
        <v>3</v>
      </c>
      <c r="Q55" s="443" t="n">
        <v>0</v>
      </c>
      <c r="R55" s="443" t="n">
        <v>63</v>
      </c>
      <c r="S55" s="443" t="n">
        <v>3</v>
      </c>
      <c r="T55" s="443" t="n">
        <v>0</v>
      </c>
      <c r="U55" s="445" t="n">
        <v>0</v>
      </c>
      <c r="W55" s="479"/>
      <c r="X55" s="479"/>
      <c r="Y55" s="479"/>
      <c r="Z55" s="479"/>
    </row>
    <row r="56" s="202" customFormat="true" ht="25.5" hidden="false" customHeight="false" outlineLevel="0" collapsed="false">
      <c r="A56" s="438" t="s">
        <v>259</v>
      </c>
      <c r="B56" s="439" t="n">
        <v>564</v>
      </c>
      <c r="C56" s="439" t="n">
        <v>23</v>
      </c>
      <c r="D56" s="439" t="n">
        <v>21</v>
      </c>
      <c r="E56" s="439" t="n">
        <v>0</v>
      </c>
      <c r="F56" s="439" t="n">
        <v>995</v>
      </c>
      <c r="G56" s="439" t="n">
        <v>14</v>
      </c>
      <c r="H56" s="439" t="n">
        <v>20</v>
      </c>
      <c r="I56" s="439" t="n">
        <v>0</v>
      </c>
      <c r="J56" s="439" t="n">
        <v>1839</v>
      </c>
      <c r="K56" s="439" t="n">
        <v>3</v>
      </c>
      <c r="L56" s="439" t="n">
        <v>59</v>
      </c>
      <c r="M56" s="439" t="n">
        <v>0</v>
      </c>
      <c r="N56" s="439" t="n">
        <v>2248</v>
      </c>
      <c r="O56" s="439" t="n">
        <v>0</v>
      </c>
      <c r="P56" s="439" t="n">
        <v>85</v>
      </c>
      <c r="Q56" s="439" t="n">
        <v>0</v>
      </c>
      <c r="R56" s="439" t="n">
        <v>1831</v>
      </c>
      <c r="S56" s="439" t="n">
        <v>0</v>
      </c>
      <c r="T56" s="439" t="n">
        <v>26</v>
      </c>
      <c r="U56" s="441" t="n">
        <v>0</v>
      </c>
      <c r="W56" s="479"/>
      <c r="X56" s="479"/>
      <c r="Y56" s="479"/>
      <c r="Z56" s="479"/>
    </row>
    <row r="57" s="202" customFormat="true" ht="12.75" hidden="false" customHeight="false" outlineLevel="0" collapsed="false">
      <c r="A57" s="442" t="s">
        <v>260</v>
      </c>
      <c r="B57" s="443" t="n">
        <v>51</v>
      </c>
      <c r="C57" s="443" t="n">
        <v>0</v>
      </c>
      <c r="D57" s="443" t="n">
        <v>3</v>
      </c>
      <c r="E57" s="443" t="n">
        <v>0</v>
      </c>
      <c r="F57" s="443" t="n">
        <v>110</v>
      </c>
      <c r="G57" s="443" t="n">
        <v>0</v>
      </c>
      <c r="H57" s="443" t="n">
        <v>2</v>
      </c>
      <c r="I57" s="443" t="n">
        <v>0</v>
      </c>
      <c r="J57" s="443" t="n">
        <v>232</v>
      </c>
      <c r="K57" s="443" t="n">
        <v>0</v>
      </c>
      <c r="L57" s="443" t="n">
        <v>9</v>
      </c>
      <c r="M57" s="443" t="n">
        <v>0</v>
      </c>
      <c r="N57" s="443" t="n">
        <v>262</v>
      </c>
      <c r="O57" s="443" t="n">
        <v>0</v>
      </c>
      <c r="P57" s="443" t="n">
        <v>5</v>
      </c>
      <c r="Q57" s="443" t="n">
        <v>0</v>
      </c>
      <c r="R57" s="443" t="n">
        <v>285</v>
      </c>
      <c r="S57" s="443" t="n">
        <v>0</v>
      </c>
      <c r="T57" s="443" t="n">
        <v>8</v>
      </c>
      <c r="U57" s="445" t="n">
        <v>0</v>
      </c>
      <c r="W57" s="479"/>
      <c r="X57" s="479"/>
      <c r="Y57" s="479"/>
      <c r="Z57" s="479"/>
    </row>
    <row r="58" s="202" customFormat="true" ht="12.75" hidden="false" customHeight="false" outlineLevel="0" collapsed="false">
      <c r="A58" s="442" t="s">
        <v>261</v>
      </c>
      <c r="B58" s="443" t="n">
        <v>6</v>
      </c>
      <c r="C58" s="443" t="n">
        <v>7</v>
      </c>
      <c r="D58" s="443" t="n">
        <v>0</v>
      </c>
      <c r="E58" s="443" t="n">
        <v>0</v>
      </c>
      <c r="F58" s="443" t="n">
        <v>6</v>
      </c>
      <c r="G58" s="443" t="n">
        <v>0</v>
      </c>
      <c r="H58" s="443" t="n">
        <v>1</v>
      </c>
      <c r="I58" s="443" t="n">
        <v>0</v>
      </c>
      <c r="J58" s="443" t="n">
        <v>28</v>
      </c>
      <c r="K58" s="443" t="n">
        <v>0</v>
      </c>
      <c r="L58" s="443" t="n">
        <v>0</v>
      </c>
      <c r="M58" s="443" t="n">
        <v>0</v>
      </c>
      <c r="N58" s="443" t="n">
        <v>13</v>
      </c>
      <c r="O58" s="443" t="n">
        <v>0</v>
      </c>
      <c r="P58" s="443" t="n">
        <v>6</v>
      </c>
      <c r="Q58" s="443" t="n">
        <v>0</v>
      </c>
      <c r="R58" s="443" t="n">
        <v>1</v>
      </c>
      <c r="S58" s="443" t="n">
        <v>0</v>
      </c>
      <c r="T58" s="443" t="n">
        <v>0</v>
      </c>
      <c r="U58" s="445" t="n">
        <v>0</v>
      </c>
      <c r="W58" s="479"/>
      <c r="X58" s="479"/>
      <c r="Y58" s="479"/>
      <c r="Z58" s="479"/>
    </row>
    <row r="59" s="202" customFormat="true" ht="12.75" hidden="false" customHeight="false" outlineLevel="0" collapsed="false">
      <c r="A59" s="442" t="s">
        <v>262</v>
      </c>
      <c r="B59" s="443" t="n">
        <v>6</v>
      </c>
      <c r="C59" s="443" t="n">
        <v>0</v>
      </c>
      <c r="D59" s="443" t="n">
        <v>0</v>
      </c>
      <c r="E59" s="443" t="n">
        <v>0</v>
      </c>
      <c r="F59" s="443" t="n">
        <v>12</v>
      </c>
      <c r="G59" s="443" t="n">
        <v>3</v>
      </c>
      <c r="H59" s="443" t="n">
        <v>0</v>
      </c>
      <c r="I59" s="443" t="n">
        <v>0</v>
      </c>
      <c r="J59" s="443" t="n">
        <v>28</v>
      </c>
      <c r="K59" s="443" t="n">
        <v>0</v>
      </c>
      <c r="L59" s="443" t="n">
        <v>0</v>
      </c>
      <c r="M59" s="443" t="n">
        <v>0</v>
      </c>
      <c r="N59" s="443" t="n">
        <v>16</v>
      </c>
      <c r="O59" s="443" t="n">
        <v>0</v>
      </c>
      <c r="P59" s="443" t="n">
        <v>0</v>
      </c>
      <c r="Q59" s="443" t="n">
        <v>0</v>
      </c>
      <c r="R59" s="443" t="n">
        <v>19</v>
      </c>
      <c r="S59" s="443" t="n">
        <v>0</v>
      </c>
      <c r="T59" s="443" t="n">
        <v>0</v>
      </c>
      <c r="U59" s="445" t="n">
        <v>0</v>
      </c>
      <c r="W59" s="479"/>
      <c r="X59" s="479"/>
      <c r="Y59" s="479"/>
      <c r="Z59" s="479"/>
    </row>
    <row r="60" s="202" customFormat="true" ht="12.75" hidden="false" customHeight="false" outlineLevel="0" collapsed="false">
      <c r="A60" s="442" t="s">
        <v>263</v>
      </c>
      <c r="B60" s="443" t="n">
        <v>72</v>
      </c>
      <c r="C60" s="443" t="n">
        <v>0</v>
      </c>
      <c r="D60" s="443" t="n">
        <v>3</v>
      </c>
      <c r="E60" s="443" t="n">
        <v>0</v>
      </c>
      <c r="F60" s="443" t="n">
        <v>176</v>
      </c>
      <c r="G60" s="443" t="n">
        <v>0</v>
      </c>
      <c r="H60" s="443" t="n">
        <v>2</v>
      </c>
      <c r="I60" s="443" t="n">
        <v>0</v>
      </c>
      <c r="J60" s="443" t="n">
        <v>321</v>
      </c>
      <c r="K60" s="443" t="n">
        <v>0</v>
      </c>
      <c r="L60" s="443" t="n">
        <v>14</v>
      </c>
      <c r="M60" s="443" t="n">
        <v>0</v>
      </c>
      <c r="N60" s="443" t="n">
        <v>301</v>
      </c>
      <c r="O60" s="443" t="n">
        <v>0</v>
      </c>
      <c r="P60" s="443" t="n">
        <v>5</v>
      </c>
      <c r="Q60" s="443" t="n">
        <v>0</v>
      </c>
      <c r="R60" s="443" t="n">
        <v>322</v>
      </c>
      <c r="S60" s="443" t="n">
        <v>0</v>
      </c>
      <c r="T60" s="443" t="n">
        <v>4</v>
      </c>
      <c r="U60" s="445" t="n">
        <v>0</v>
      </c>
      <c r="W60" s="479"/>
      <c r="X60" s="479"/>
      <c r="Y60" s="479"/>
      <c r="Z60" s="479"/>
    </row>
    <row r="61" s="202" customFormat="true" ht="12.75" hidden="false" customHeight="false" outlineLevel="0" collapsed="false">
      <c r="A61" s="442" t="s">
        <v>264</v>
      </c>
      <c r="B61" s="443" t="n">
        <v>20</v>
      </c>
      <c r="C61" s="443" t="n">
        <v>9</v>
      </c>
      <c r="D61" s="443" t="n">
        <v>3</v>
      </c>
      <c r="E61" s="443" t="n">
        <v>0</v>
      </c>
      <c r="F61" s="443" t="n">
        <v>39</v>
      </c>
      <c r="G61" s="443" t="n">
        <v>0</v>
      </c>
      <c r="H61" s="443" t="n">
        <v>1</v>
      </c>
      <c r="I61" s="443" t="n">
        <v>0</v>
      </c>
      <c r="J61" s="443" t="n">
        <v>58</v>
      </c>
      <c r="K61" s="443" t="n">
        <v>0</v>
      </c>
      <c r="L61" s="443" t="n">
        <v>1</v>
      </c>
      <c r="M61" s="443" t="n">
        <v>0</v>
      </c>
      <c r="N61" s="443" t="n">
        <v>91</v>
      </c>
      <c r="O61" s="443" t="n">
        <v>0</v>
      </c>
      <c r="P61" s="443" t="n">
        <v>1</v>
      </c>
      <c r="Q61" s="443" t="n">
        <v>0</v>
      </c>
      <c r="R61" s="443" t="n">
        <v>56</v>
      </c>
      <c r="S61" s="443" t="n">
        <v>0</v>
      </c>
      <c r="T61" s="443" t="n">
        <v>0</v>
      </c>
      <c r="U61" s="445" t="n">
        <v>0</v>
      </c>
      <c r="W61" s="479"/>
      <c r="X61" s="479"/>
      <c r="Y61" s="479"/>
      <c r="Z61" s="479"/>
    </row>
    <row r="62" s="202" customFormat="true" ht="25.5" hidden="false" customHeight="false" outlineLevel="0" collapsed="false">
      <c r="A62" s="442" t="s">
        <v>265</v>
      </c>
      <c r="B62" s="443" t="n">
        <v>40</v>
      </c>
      <c r="C62" s="443" t="n">
        <v>2</v>
      </c>
      <c r="D62" s="443" t="n">
        <v>0</v>
      </c>
      <c r="E62" s="443" t="n">
        <v>0</v>
      </c>
      <c r="F62" s="443" t="n">
        <v>118</v>
      </c>
      <c r="G62" s="443" t="n">
        <v>0</v>
      </c>
      <c r="H62" s="443" t="n">
        <v>0</v>
      </c>
      <c r="I62" s="443" t="n">
        <v>0</v>
      </c>
      <c r="J62" s="443" t="n">
        <v>103</v>
      </c>
      <c r="K62" s="443" t="n">
        <v>0</v>
      </c>
      <c r="L62" s="443" t="n">
        <v>0</v>
      </c>
      <c r="M62" s="443" t="n">
        <v>0</v>
      </c>
      <c r="N62" s="443" t="n">
        <v>88</v>
      </c>
      <c r="O62" s="443" t="n">
        <v>0</v>
      </c>
      <c r="P62" s="443" t="n">
        <v>1</v>
      </c>
      <c r="Q62" s="443" t="n">
        <v>0</v>
      </c>
      <c r="R62" s="443" t="n">
        <v>89</v>
      </c>
      <c r="S62" s="443" t="n">
        <v>0</v>
      </c>
      <c r="T62" s="443" t="n">
        <v>2</v>
      </c>
      <c r="U62" s="445" t="n">
        <v>0</v>
      </c>
      <c r="W62" s="479"/>
      <c r="X62" s="479"/>
      <c r="Y62" s="479"/>
      <c r="Z62" s="479"/>
    </row>
    <row r="63" s="202" customFormat="true" ht="12.75" hidden="false" customHeight="false" outlineLevel="0" collapsed="false">
      <c r="A63" s="442" t="s">
        <v>266</v>
      </c>
      <c r="B63" s="443" t="n">
        <v>53</v>
      </c>
      <c r="C63" s="443" t="n">
        <v>0</v>
      </c>
      <c r="D63" s="443" t="n">
        <v>1</v>
      </c>
      <c r="E63" s="443" t="n">
        <v>0</v>
      </c>
      <c r="F63" s="443" t="n">
        <v>106</v>
      </c>
      <c r="G63" s="443" t="n">
        <v>0</v>
      </c>
      <c r="H63" s="443" t="n">
        <v>2</v>
      </c>
      <c r="I63" s="443" t="n">
        <v>0</v>
      </c>
      <c r="J63" s="443" t="n">
        <v>288</v>
      </c>
      <c r="K63" s="443" t="n">
        <v>0</v>
      </c>
      <c r="L63" s="443" t="n">
        <v>8</v>
      </c>
      <c r="M63" s="443" t="n">
        <v>0</v>
      </c>
      <c r="N63" s="443" t="n">
        <v>483</v>
      </c>
      <c r="O63" s="443" t="n">
        <v>0</v>
      </c>
      <c r="P63" s="443" t="n">
        <v>29</v>
      </c>
      <c r="Q63" s="443" t="n">
        <v>0</v>
      </c>
      <c r="R63" s="443" t="n">
        <v>329</v>
      </c>
      <c r="S63" s="443" t="n">
        <v>0</v>
      </c>
      <c r="T63" s="443" t="n">
        <v>12</v>
      </c>
      <c r="U63" s="445" t="n">
        <v>0</v>
      </c>
      <c r="W63" s="479"/>
      <c r="X63" s="479"/>
      <c r="Y63" s="479"/>
      <c r="Z63" s="479"/>
    </row>
    <row r="64" s="202" customFormat="true" ht="12.75" hidden="false" customHeight="false" outlineLevel="0" collapsed="false">
      <c r="A64" s="442" t="s">
        <v>267</v>
      </c>
      <c r="B64" s="443" t="n">
        <v>11</v>
      </c>
      <c r="C64" s="443" t="n">
        <v>0</v>
      </c>
      <c r="D64" s="443" t="n">
        <v>1</v>
      </c>
      <c r="E64" s="443" t="n">
        <v>0</v>
      </c>
      <c r="F64" s="443" t="n">
        <v>21</v>
      </c>
      <c r="G64" s="443" t="n">
        <v>0</v>
      </c>
      <c r="H64" s="443" t="n">
        <v>1</v>
      </c>
      <c r="I64" s="443" t="n">
        <v>0</v>
      </c>
      <c r="J64" s="443" t="n">
        <v>102</v>
      </c>
      <c r="K64" s="443" t="n">
        <v>0</v>
      </c>
      <c r="L64" s="443" t="n">
        <v>1</v>
      </c>
      <c r="M64" s="443" t="n">
        <v>0</v>
      </c>
      <c r="N64" s="443" t="n">
        <v>140</v>
      </c>
      <c r="O64" s="443" t="n">
        <v>0</v>
      </c>
      <c r="P64" s="443" t="n">
        <v>4</v>
      </c>
      <c r="Q64" s="443" t="n">
        <v>0</v>
      </c>
      <c r="R64" s="443" t="n">
        <v>57</v>
      </c>
      <c r="S64" s="443" t="n">
        <v>0</v>
      </c>
      <c r="T64" s="443" t="n">
        <v>0</v>
      </c>
      <c r="U64" s="445" t="n">
        <v>0</v>
      </c>
      <c r="W64" s="479"/>
      <c r="X64" s="479"/>
      <c r="Y64" s="479"/>
      <c r="Z64" s="479"/>
    </row>
    <row r="65" s="202" customFormat="true" ht="12.75" hidden="false" customHeight="false" outlineLevel="0" collapsed="false">
      <c r="A65" s="442" t="s">
        <v>268</v>
      </c>
      <c r="B65" s="443" t="n">
        <v>80</v>
      </c>
      <c r="C65" s="443" t="n">
        <v>0</v>
      </c>
      <c r="D65" s="443" t="n">
        <v>0</v>
      </c>
      <c r="E65" s="443" t="n">
        <v>0</v>
      </c>
      <c r="F65" s="443" t="n">
        <v>95</v>
      </c>
      <c r="G65" s="443" t="n">
        <v>0</v>
      </c>
      <c r="H65" s="443" t="n">
        <v>0</v>
      </c>
      <c r="I65" s="443" t="n">
        <v>0</v>
      </c>
      <c r="J65" s="443" t="n">
        <v>149</v>
      </c>
      <c r="K65" s="443" t="n">
        <v>0</v>
      </c>
      <c r="L65" s="443" t="n">
        <v>5</v>
      </c>
      <c r="M65" s="443" t="n">
        <v>0</v>
      </c>
      <c r="N65" s="443" t="n">
        <v>160</v>
      </c>
      <c r="O65" s="443" t="n">
        <v>0</v>
      </c>
      <c r="P65" s="443" t="n">
        <v>10</v>
      </c>
      <c r="Q65" s="443" t="n">
        <v>0</v>
      </c>
      <c r="R65" s="443" t="n">
        <v>134</v>
      </c>
      <c r="S65" s="443" t="n">
        <v>0</v>
      </c>
      <c r="T65" s="443" t="n">
        <v>0</v>
      </c>
      <c r="U65" s="445" t="n">
        <v>0</v>
      </c>
      <c r="W65" s="479"/>
      <c r="X65" s="479"/>
      <c r="Y65" s="479"/>
      <c r="Z65" s="479"/>
    </row>
    <row r="66" s="202" customFormat="true" ht="12.75" hidden="false" customHeight="false" outlineLevel="0" collapsed="false">
      <c r="A66" s="442" t="s">
        <v>269</v>
      </c>
      <c r="B66" s="443" t="n">
        <v>80</v>
      </c>
      <c r="C66" s="443" t="n">
        <v>0</v>
      </c>
      <c r="D66" s="443" t="n">
        <v>6</v>
      </c>
      <c r="E66" s="443" t="n">
        <v>0</v>
      </c>
      <c r="F66" s="443" t="n">
        <v>92</v>
      </c>
      <c r="G66" s="443" t="n">
        <v>0</v>
      </c>
      <c r="H66" s="443" t="n">
        <v>2</v>
      </c>
      <c r="I66" s="443" t="n">
        <v>0</v>
      </c>
      <c r="J66" s="443" t="n">
        <v>149</v>
      </c>
      <c r="K66" s="443" t="n">
        <v>0</v>
      </c>
      <c r="L66" s="443" t="n">
        <v>7</v>
      </c>
      <c r="M66" s="443" t="n">
        <v>0</v>
      </c>
      <c r="N66" s="443" t="n">
        <v>253</v>
      </c>
      <c r="O66" s="443" t="n">
        <v>0</v>
      </c>
      <c r="P66" s="443" t="n">
        <v>14</v>
      </c>
      <c r="Q66" s="443" t="n">
        <v>0</v>
      </c>
      <c r="R66" s="443" t="n">
        <v>102</v>
      </c>
      <c r="S66" s="443" t="n">
        <v>0</v>
      </c>
      <c r="T66" s="443" t="n">
        <v>0</v>
      </c>
      <c r="U66" s="445" t="n">
        <v>0</v>
      </c>
      <c r="W66" s="479"/>
      <c r="X66" s="479"/>
      <c r="Y66" s="479"/>
      <c r="Z66" s="479"/>
    </row>
    <row r="67" s="202" customFormat="true" ht="12.75" hidden="false" customHeight="false" outlineLevel="0" collapsed="false">
      <c r="A67" s="442" t="s">
        <v>270</v>
      </c>
      <c r="B67" s="443" t="n">
        <v>18</v>
      </c>
      <c r="C67" s="443" t="n">
        <v>3</v>
      </c>
      <c r="D67" s="443" t="n">
        <v>0</v>
      </c>
      <c r="E67" s="443" t="n">
        <v>0</v>
      </c>
      <c r="F67" s="443" t="n">
        <v>23</v>
      </c>
      <c r="G67" s="443" t="n">
        <v>0</v>
      </c>
      <c r="H67" s="443" t="n">
        <v>0</v>
      </c>
      <c r="I67" s="443" t="n">
        <v>0</v>
      </c>
      <c r="J67" s="443" t="n">
        <v>30</v>
      </c>
      <c r="K67" s="443" t="n">
        <v>0</v>
      </c>
      <c r="L67" s="443" t="n">
        <v>0</v>
      </c>
      <c r="M67" s="443" t="n">
        <v>0</v>
      </c>
      <c r="N67" s="443" t="n">
        <v>51</v>
      </c>
      <c r="O67" s="443" t="n">
        <v>0</v>
      </c>
      <c r="P67" s="443" t="n">
        <v>0</v>
      </c>
      <c r="Q67" s="443" t="n">
        <v>0</v>
      </c>
      <c r="R67" s="443" t="n">
        <v>21</v>
      </c>
      <c r="S67" s="443" t="n">
        <v>0</v>
      </c>
      <c r="T67" s="443" t="n">
        <v>0</v>
      </c>
      <c r="U67" s="445" t="n">
        <v>0</v>
      </c>
      <c r="W67" s="479"/>
      <c r="X67" s="479"/>
      <c r="Y67" s="479"/>
      <c r="Z67" s="479"/>
    </row>
    <row r="68" s="202" customFormat="true" ht="12.75" hidden="false" customHeight="false" outlineLevel="0" collapsed="false">
      <c r="A68" s="442" t="s">
        <v>271</v>
      </c>
      <c r="B68" s="443" t="n">
        <v>76</v>
      </c>
      <c r="C68" s="443" t="n">
        <v>2</v>
      </c>
      <c r="D68" s="443" t="n">
        <v>0</v>
      </c>
      <c r="E68" s="443" t="n">
        <v>0</v>
      </c>
      <c r="F68" s="443" t="n">
        <v>94</v>
      </c>
      <c r="G68" s="443" t="n">
        <v>0</v>
      </c>
      <c r="H68" s="443" t="n">
        <v>1</v>
      </c>
      <c r="I68" s="443" t="n">
        <v>0</v>
      </c>
      <c r="J68" s="443" t="n">
        <v>193</v>
      </c>
      <c r="K68" s="443" t="n">
        <v>3</v>
      </c>
      <c r="L68" s="443" t="n">
        <v>7</v>
      </c>
      <c r="M68" s="443" t="n">
        <v>0</v>
      </c>
      <c r="N68" s="443" t="n">
        <v>214</v>
      </c>
      <c r="O68" s="443" t="n">
        <v>0</v>
      </c>
      <c r="P68" s="443" t="n">
        <v>6</v>
      </c>
      <c r="Q68" s="443" t="n">
        <v>0</v>
      </c>
      <c r="R68" s="443" t="n">
        <v>223</v>
      </c>
      <c r="S68" s="443" t="n">
        <v>0</v>
      </c>
      <c r="T68" s="443" t="n">
        <v>0</v>
      </c>
      <c r="U68" s="445" t="n">
        <v>0</v>
      </c>
      <c r="W68" s="479"/>
      <c r="X68" s="479"/>
      <c r="Y68" s="479"/>
      <c r="Z68" s="479"/>
    </row>
    <row r="69" s="202" customFormat="true" ht="12.75" hidden="false" customHeight="false" outlineLevel="0" collapsed="false">
      <c r="A69" s="442" t="s">
        <v>272</v>
      </c>
      <c r="B69" s="443" t="n">
        <v>34</v>
      </c>
      <c r="C69" s="443" t="n">
        <v>0</v>
      </c>
      <c r="D69" s="443" t="n">
        <v>4</v>
      </c>
      <c r="E69" s="443" t="n">
        <v>0</v>
      </c>
      <c r="F69" s="443" t="n">
        <v>71</v>
      </c>
      <c r="G69" s="443" t="n">
        <v>10</v>
      </c>
      <c r="H69" s="443" t="n">
        <v>4</v>
      </c>
      <c r="I69" s="443" t="n">
        <v>0</v>
      </c>
      <c r="J69" s="443" t="n">
        <v>107</v>
      </c>
      <c r="K69" s="443" t="n">
        <v>0</v>
      </c>
      <c r="L69" s="443" t="n">
        <v>4</v>
      </c>
      <c r="M69" s="443" t="n">
        <v>0</v>
      </c>
      <c r="N69" s="443" t="n">
        <v>101</v>
      </c>
      <c r="O69" s="443" t="n">
        <v>0</v>
      </c>
      <c r="P69" s="443" t="n">
        <v>3</v>
      </c>
      <c r="Q69" s="443" t="n">
        <v>0</v>
      </c>
      <c r="R69" s="443" t="n">
        <v>127</v>
      </c>
      <c r="S69" s="443" t="n">
        <v>0</v>
      </c>
      <c r="T69" s="443" t="n">
        <v>0</v>
      </c>
      <c r="U69" s="445" t="n">
        <v>0</v>
      </c>
      <c r="W69" s="479"/>
      <c r="X69" s="479"/>
      <c r="Y69" s="479"/>
      <c r="Z69" s="479"/>
    </row>
    <row r="70" s="202" customFormat="true" ht="12.75" hidden="false" customHeight="false" outlineLevel="0" collapsed="false">
      <c r="A70" s="442" t="s">
        <v>273</v>
      </c>
      <c r="B70" s="443" t="n">
        <v>16</v>
      </c>
      <c r="C70" s="443" t="n">
        <v>0</v>
      </c>
      <c r="D70" s="443" t="n">
        <v>0</v>
      </c>
      <c r="E70" s="443" t="n">
        <v>0</v>
      </c>
      <c r="F70" s="443" t="n">
        <v>32</v>
      </c>
      <c r="G70" s="443" t="n">
        <v>0</v>
      </c>
      <c r="H70" s="443" t="n">
        <v>4</v>
      </c>
      <c r="I70" s="443" t="n">
        <v>0</v>
      </c>
      <c r="J70" s="443" t="n">
        <v>51</v>
      </c>
      <c r="K70" s="443" t="n">
        <v>0</v>
      </c>
      <c r="L70" s="443" t="n">
        <v>2</v>
      </c>
      <c r="M70" s="443" t="n">
        <v>0</v>
      </c>
      <c r="N70" s="443" t="n">
        <v>75</v>
      </c>
      <c r="O70" s="443" t="n">
        <v>0</v>
      </c>
      <c r="P70" s="443" t="n">
        <v>0</v>
      </c>
      <c r="Q70" s="443" t="n">
        <v>0</v>
      </c>
      <c r="R70" s="443" t="n">
        <v>67</v>
      </c>
      <c r="S70" s="443" t="n">
        <v>0</v>
      </c>
      <c r="T70" s="443" t="n">
        <v>0</v>
      </c>
      <c r="U70" s="445" t="n">
        <v>0</v>
      </c>
      <c r="W70" s="479"/>
      <c r="X70" s="479"/>
      <c r="Y70" s="479"/>
      <c r="Z70" s="479"/>
    </row>
    <row r="71" s="202" customFormat="true" ht="25.5" hidden="false" customHeight="false" outlineLevel="0" collapsed="false">
      <c r="A71" s="438" t="s">
        <v>274</v>
      </c>
      <c r="B71" s="439" t="n">
        <v>408</v>
      </c>
      <c r="C71" s="439" t="n">
        <v>0</v>
      </c>
      <c r="D71" s="439" t="n">
        <v>29</v>
      </c>
      <c r="E71" s="439" t="n">
        <v>0</v>
      </c>
      <c r="F71" s="439" t="n">
        <v>649</v>
      </c>
      <c r="G71" s="439" t="n">
        <v>0</v>
      </c>
      <c r="H71" s="439" t="n">
        <v>30</v>
      </c>
      <c r="I71" s="439" t="n">
        <v>0</v>
      </c>
      <c r="J71" s="439" t="n">
        <v>966</v>
      </c>
      <c r="K71" s="439" t="n">
        <v>0</v>
      </c>
      <c r="L71" s="439" t="n">
        <v>30</v>
      </c>
      <c r="M71" s="439" t="n">
        <v>0</v>
      </c>
      <c r="N71" s="439" t="n">
        <v>1203</v>
      </c>
      <c r="O71" s="439" t="n">
        <v>2</v>
      </c>
      <c r="P71" s="439" t="n">
        <v>29</v>
      </c>
      <c r="Q71" s="439" t="n">
        <v>0</v>
      </c>
      <c r="R71" s="439" t="n">
        <v>1170</v>
      </c>
      <c r="S71" s="439" t="n">
        <v>0</v>
      </c>
      <c r="T71" s="439" t="n">
        <v>17</v>
      </c>
      <c r="U71" s="441" t="n">
        <v>0</v>
      </c>
      <c r="W71" s="479"/>
      <c r="X71" s="479"/>
      <c r="Y71" s="479"/>
      <c r="Z71" s="479"/>
    </row>
    <row r="72" s="202" customFormat="true" ht="12.75" hidden="false" customHeight="false" outlineLevel="0" collapsed="false">
      <c r="A72" s="442" t="s">
        <v>275</v>
      </c>
      <c r="B72" s="443" t="n">
        <v>12</v>
      </c>
      <c r="C72" s="443" t="n">
        <v>0</v>
      </c>
      <c r="D72" s="443" t="n">
        <v>1</v>
      </c>
      <c r="E72" s="443" t="n">
        <v>0</v>
      </c>
      <c r="F72" s="443" t="n">
        <v>4</v>
      </c>
      <c r="G72" s="443" t="n">
        <v>0</v>
      </c>
      <c r="H72" s="443" t="n">
        <v>0</v>
      </c>
      <c r="I72" s="443" t="n">
        <v>0</v>
      </c>
      <c r="J72" s="443" t="n">
        <v>19</v>
      </c>
      <c r="K72" s="443" t="n">
        <v>0</v>
      </c>
      <c r="L72" s="443" t="n">
        <v>0</v>
      </c>
      <c r="M72" s="443" t="n">
        <v>0</v>
      </c>
      <c r="N72" s="443" t="n">
        <v>30</v>
      </c>
      <c r="O72" s="443" t="n">
        <v>0</v>
      </c>
      <c r="P72" s="443" t="n">
        <v>0</v>
      </c>
      <c r="Q72" s="443" t="n">
        <v>0</v>
      </c>
      <c r="R72" s="443" t="n">
        <v>26</v>
      </c>
      <c r="S72" s="443" t="n">
        <v>0</v>
      </c>
      <c r="T72" s="443" t="n">
        <v>0</v>
      </c>
      <c r="U72" s="445" t="n">
        <v>0</v>
      </c>
      <c r="W72" s="479"/>
      <c r="X72" s="479"/>
      <c r="Y72" s="479"/>
      <c r="Z72" s="479"/>
    </row>
    <row r="73" s="202" customFormat="true" ht="12.75" hidden="false" customHeight="false" outlineLevel="0" collapsed="false">
      <c r="A73" s="442" t="s">
        <v>276</v>
      </c>
      <c r="B73" s="443" t="n">
        <v>118</v>
      </c>
      <c r="C73" s="443" t="n">
        <v>0</v>
      </c>
      <c r="D73" s="443" t="n">
        <v>7</v>
      </c>
      <c r="E73" s="443" t="n">
        <v>0</v>
      </c>
      <c r="F73" s="443" t="n">
        <v>215</v>
      </c>
      <c r="G73" s="443" t="n">
        <v>0</v>
      </c>
      <c r="H73" s="443" t="n">
        <v>14</v>
      </c>
      <c r="I73" s="443" t="n">
        <v>0</v>
      </c>
      <c r="J73" s="443" t="n">
        <v>276</v>
      </c>
      <c r="K73" s="443" t="n">
        <v>0</v>
      </c>
      <c r="L73" s="443" t="n">
        <v>3</v>
      </c>
      <c r="M73" s="443" t="n">
        <v>0</v>
      </c>
      <c r="N73" s="443" t="n">
        <v>376</v>
      </c>
      <c r="O73" s="443" t="n">
        <v>2</v>
      </c>
      <c r="P73" s="443" t="n">
        <v>3</v>
      </c>
      <c r="Q73" s="443" t="n">
        <v>0</v>
      </c>
      <c r="R73" s="443" t="n">
        <v>405</v>
      </c>
      <c r="S73" s="443" t="n">
        <v>0</v>
      </c>
      <c r="T73" s="443" t="n">
        <v>3</v>
      </c>
      <c r="U73" s="445" t="n">
        <v>0</v>
      </c>
      <c r="W73" s="479"/>
      <c r="X73" s="479"/>
      <c r="Y73" s="479"/>
      <c r="Z73" s="479"/>
    </row>
    <row r="74" s="202" customFormat="true" ht="12.75" hidden="false" customHeight="false" outlineLevel="0" collapsed="false">
      <c r="A74" s="442" t="s">
        <v>277</v>
      </c>
      <c r="B74" s="443" t="n">
        <v>199</v>
      </c>
      <c r="C74" s="443" t="n">
        <v>0</v>
      </c>
      <c r="D74" s="443" t="n">
        <v>13</v>
      </c>
      <c r="E74" s="443" t="n">
        <v>0</v>
      </c>
      <c r="F74" s="443" t="n">
        <v>318</v>
      </c>
      <c r="G74" s="443" t="n">
        <v>0</v>
      </c>
      <c r="H74" s="443" t="n">
        <v>14</v>
      </c>
      <c r="I74" s="443" t="n">
        <v>0</v>
      </c>
      <c r="J74" s="443" t="n">
        <v>512</v>
      </c>
      <c r="K74" s="443" t="n">
        <v>0</v>
      </c>
      <c r="L74" s="443" t="n">
        <v>24</v>
      </c>
      <c r="M74" s="443" t="n">
        <v>0</v>
      </c>
      <c r="N74" s="443" t="n">
        <v>620</v>
      </c>
      <c r="O74" s="443" t="n">
        <v>0</v>
      </c>
      <c r="P74" s="443" t="n">
        <v>25</v>
      </c>
      <c r="Q74" s="443" t="n">
        <v>0</v>
      </c>
      <c r="R74" s="443" t="n">
        <v>542</v>
      </c>
      <c r="S74" s="443" t="n">
        <v>0</v>
      </c>
      <c r="T74" s="443" t="n">
        <v>14</v>
      </c>
      <c r="U74" s="445" t="n">
        <v>0</v>
      </c>
      <c r="W74" s="479"/>
      <c r="X74" s="479"/>
      <c r="Y74" s="479"/>
      <c r="Z74" s="479"/>
    </row>
    <row r="75" s="202" customFormat="true" ht="32.25" hidden="false" customHeight="true" outlineLevel="0" collapsed="false">
      <c r="A75" s="442" t="s">
        <v>278</v>
      </c>
      <c r="B75" s="443" t="n">
        <v>109</v>
      </c>
      <c r="C75" s="443" t="n">
        <v>0</v>
      </c>
      <c r="D75" s="443" t="n">
        <v>5</v>
      </c>
      <c r="E75" s="443" t="n">
        <v>0</v>
      </c>
      <c r="F75" s="443" t="n">
        <v>179</v>
      </c>
      <c r="G75" s="443" t="n">
        <v>0</v>
      </c>
      <c r="H75" s="443" t="n">
        <v>10</v>
      </c>
      <c r="I75" s="443" t="n">
        <v>0</v>
      </c>
      <c r="J75" s="443" t="n">
        <v>299</v>
      </c>
      <c r="K75" s="443" t="n">
        <v>0</v>
      </c>
      <c r="L75" s="443" t="n">
        <v>13</v>
      </c>
      <c r="M75" s="443" t="n">
        <v>0</v>
      </c>
      <c r="N75" s="443" t="n">
        <v>343</v>
      </c>
      <c r="O75" s="443" t="n">
        <v>0</v>
      </c>
      <c r="P75" s="443" t="n">
        <v>20</v>
      </c>
      <c r="Q75" s="443" t="n">
        <v>0</v>
      </c>
      <c r="R75" s="443" t="n">
        <v>281</v>
      </c>
      <c r="S75" s="443" t="n">
        <v>0</v>
      </c>
      <c r="T75" s="443" t="n">
        <v>10</v>
      </c>
      <c r="U75" s="445" t="n">
        <v>0</v>
      </c>
      <c r="W75" s="479"/>
      <c r="X75" s="479"/>
      <c r="Y75" s="479"/>
      <c r="Z75" s="479"/>
    </row>
    <row r="76" s="202" customFormat="true" ht="25.5" hidden="false" customHeight="false" outlineLevel="0" collapsed="false">
      <c r="A76" s="442" t="s">
        <v>279</v>
      </c>
      <c r="B76" s="443" t="n">
        <v>19</v>
      </c>
      <c r="C76" s="443" t="n">
        <v>0</v>
      </c>
      <c r="D76" s="443" t="n">
        <v>0</v>
      </c>
      <c r="E76" s="443" t="n">
        <v>0</v>
      </c>
      <c r="F76" s="443" t="n">
        <v>36</v>
      </c>
      <c r="G76" s="443" t="n">
        <v>0</v>
      </c>
      <c r="H76" s="443" t="n">
        <v>0</v>
      </c>
      <c r="I76" s="443" t="n">
        <v>0</v>
      </c>
      <c r="J76" s="443" t="n">
        <v>33</v>
      </c>
      <c r="K76" s="443" t="n">
        <v>0</v>
      </c>
      <c r="L76" s="443" t="n">
        <v>0</v>
      </c>
      <c r="M76" s="443" t="n">
        <v>0</v>
      </c>
      <c r="N76" s="443" t="n">
        <v>53</v>
      </c>
      <c r="O76" s="443" t="n">
        <v>0</v>
      </c>
      <c r="P76" s="443" t="n">
        <v>2</v>
      </c>
      <c r="Q76" s="443" t="n">
        <v>0</v>
      </c>
      <c r="R76" s="443" t="n">
        <v>56</v>
      </c>
      <c r="S76" s="443" t="n">
        <v>0</v>
      </c>
      <c r="T76" s="443" t="n">
        <v>0</v>
      </c>
      <c r="U76" s="445" t="n">
        <v>0</v>
      </c>
      <c r="W76" s="479"/>
      <c r="X76" s="479"/>
      <c r="Y76" s="479"/>
      <c r="Z76" s="479"/>
    </row>
    <row r="77" s="202" customFormat="true" ht="12.75" hidden="false" customHeight="false" outlineLevel="0" collapsed="false">
      <c r="A77" s="442" t="s">
        <v>280</v>
      </c>
      <c r="B77" s="443" t="n">
        <v>78</v>
      </c>
      <c r="C77" s="443" t="n">
        <v>0</v>
      </c>
      <c r="D77" s="443" t="n">
        <v>7</v>
      </c>
      <c r="E77" s="443" t="n">
        <v>0</v>
      </c>
      <c r="F77" s="443" t="n">
        <v>112</v>
      </c>
      <c r="G77" s="443" t="n">
        <v>0</v>
      </c>
      <c r="H77" s="443" t="n">
        <v>2</v>
      </c>
      <c r="I77" s="443" t="n">
        <v>0</v>
      </c>
      <c r="J77" s="443" t="n">
        <v>159</v>
      </c>
      <c r="K77" s="443" t="n">
        <v>0</v>
      </c>
      <c r="L77" s="443" t="n">
        <v>4</v>
      </c>
      <c r="M77" s="443" t="n">
        <v>0</v>
      </c>
      <c r="N77" s="443" t="n">
        <v>176</v>
      </c>
      <c r="O77" s="443" t="n">
        <v>0</v>
      </c>
      <c r="P77" s="443" t="n">
        <v>1</v>
      </c>
      <c r="Q77" s="443" t="n">
        <v>0</v>
      </c>
      <c r="R77" s="443" t="n">
        <v>197</v>
      </c>
      <c r="S77" s="443" t="n">
        <v>0</v>
      </c>
      <c r="T77" s="443" t="n">
        <v>1</v>
      </c>
      <c r="U77" s="445" t="n">
        <v>0</v>
      </c>
      <c r="W77" s="479"/>
      <c r="X77" s="479"/>
      <c r="Y77" s="479"/>
      <c r="Z77" s="479"/>
    </row>
    <row r="78" s="202" customFormat="true" ht="27" hidden="false" customHeight="false" outlineLevel="0" collapsed="false">
      <c r="A78" s="438" t="s">
        <v>281</v>
      </c>
      <c r="B78" s="439" t="n">
        <v>449</v>
      </c>
      <c r="C78" s="439" t="n">
        <v>0</v>
      </c>
      <c r="D78" s="439" t="n">
        <v>18</v>
      </c>
      <c r="E78" s="439" t="n">
        <v>0</v>
      </c>
      <c r="F78" s="439" t="n">
        <v>739</v>
      </c>
      <c r="G78" s="439" t="n">
        <v>0</v>
      </c>
      <c r="H78" s="439" t="n">
        <v>31</v>
      </c>
      <c r="I78" s="439" t="n">
        <v>0</v>
      </c>
      <c r="J78" s="439" t="n">
        <v>1302</v>
      </c>
      <c r="K78" s="439" t="n">
        <v>0</v>
      </c>
      <c r="L78" s="439" t="n">
        <v>47</v>
      </c>
      <c r="M78" s="439" t="n">
        <v>0</v>
      </c>
      <c r="N78" s="439" t="n">
        <v>1434</v>
      </c>
      <c r="O78" s="439" t="n">
        <v>0</v>
      </c>
      <c r="P78" s="439" t="n">
        <v>34</v>
      </c>
      <c r="Q78" s="439" t="n">
        <v>0</v>
      </c>
      <c r="R78" s="439" t="n">
        <v>1257</v>
      </c>
      <c r="S78" s="439" t="n">
        <v>0</v>
      </c>
      <c r="T78" s="439" t="n">
        <v>18</v>
      </c>
      <c r="U78" s="441" t="n">
        <v>0</v>
      </c>
      <c r="W78" s="479"/>
      <c r="X78" s="479"/>
      <c r="Y78" s="479"/>
      <c r="Z78" s="479"/>
    </row>
    <row r="79" s="202" customFormat="true" ht="12.75" hidden="false" customHeight="false" outlineLevel="0" collapsed="false">
      <c r="A79" s="442" t="s">
        <v>282</v>
      </c>
      <c r="B79" s="443" t="n">
        <v>1</v>
      </c>
      <c r="C79" s="443" t="n">
        <v>0</v>
      </c>
      <c r="D79" s="443" t="n">
        <v>0</v>
      </c>
      <c r="E79" s="443" t="n">
        <v>0</v>
      </c>
      <c r="F79" s="443" t="n">
        <v>2</v>
      </c>
      <c r="G79" s="443" t="n">
        <v>0</v>
      </c>
      <c r="H79" s="443" t="n">
        <v>0</v>
      </c>
      <c r="I79" s="443" t="n">
        <v>0</v>
      </c>
      <c r="J79" s="443" t="n">
        <v>2</v>
      </c>
      <c r="K79" s="443" t="n">
        <v>0</v>
      </c>
      <c r="L79" s="443" t="n">
        <v>0</v>
      </c>
      <c r="M79" s="443" t="n">
        <v>0</v>
      </c>
      <c r="N79" s="443" t="n">
        <v>4</v>
      </c>
      <c r="O79" s="443" t="n">
        <v>0</v>
      </c>
      <c r="P79" s="443" t="n">
        <v>0</v>
      </c>
      <c r="Q79" s="443" t="n">
        <v>0</v>
      </c>
      <c r="R79" s="443" t="n">
        <v>2</v>
      </c>
      <c r="S79" s="443" t="n">
        <v>0</v>
      </c>
      <c r="T79" s="443" t="n">
        <v>0</v>
      </c>
      <c r="U79" s="445" t="n">
        <v>0</v>
      </c>
      <c r="W79" s="479"/>
      <c r="X79" s="479"/>
      <c r="Y79" s="479"/>
      <c r="Z79" s="479"/>
    </row>
    <row r="80" s="202" customFormat="true" ht="12.75" hidden="false" customHeight="false" outlineLevel="0" collapsed="false">
      <c r="A80" s="442" t="s">
        <v>283</v>
      </c>
      <c r="B80" s="443" t="n">
        <v>0</v>
      </c>
      <c r="C80" s="443" t="n">
        <v>0</v>
      </c>
      <c r="D80" s="443" t="n">
        <v>0</v>
      </c>
      <c r="E80" s="443" t="n">
        <v>0</v>
      </c>
      <c r="F80" s="443" t="n">
        <v>20</v>
      </c>
      <c r="G80" s="443" t="n">
        <v>0</v>
      </c>
      <c r="H80" s="443" t="n">
        <v>0</v>
      </c>
      <c r="I80" s="443" t="n">
        <v>0</v>
      </c>
      <c r="J80" s="443" t="n">
        <v>10</v>
      </c>
      <c r="K80" s="443" t="n">
        <v>0</v>
      </c>
      <c r="L80" s="443" t="n">
        <v>0</v>
      </c>
      <c r="M80" s="443" t="n">
        <v>0</v>
      </c>
      <c r="N80" s="443" t="n">
        <v>28</v>
      </c>
      <c r="O80" s="443" t="n">
        <v>0</v>
      </c>
      <c r="P80" s="443" t="n">
        <v>0</v>
      </c>
      <c r="Q80" s="443" t="n">
        <v>0</v>
      </c>
      <c r="R80" s="443" t="n">
        <v>21</v>
      </c>
      <c r="S80" s="443" t="n">
        <v>0</v>
      </c>
      <c r="T80" s="443" t="n">
        <v>0</v>
      </c>
      <c r="U80" s="445" t="n">
        <v>0</v>
      </c>
      <c r="W80" s="479"/>
      <c r="X80" s="479"/>
      <c r="Y80" s="479"/>
      <c r="Z80" s="479"/>
    </row>
    <row r="81" s="202" customFormat="true" ht="12.75" hidden="false" customHeight="false" outlineLevel="0" collapsed="false">
      <c r="A81" s="442" t="s">
        <v>284</v>
      </c>
      <c r="B81" s="443" t="n">
        <v>13</v>
      </c>
      <c r="C81" s="443" t="n">
        <v>0</v>
      </c>
      <c r="D81" s="443" t="n">
        <v>0</v>
      </c>
      <c r="E81" s="443" t="n">
        <v>0</v>
      </c>
      <c r="F81" s="443" t="n">
        <v>23</v>
      </c>
      <c r="G81" s="443" t="n">
        <v>0</v>
      </c>
      <c r="H81" s="443" t="n">
        <v>0</v>
      </c>
      <c r="I81" s="443" t="n">
        <v>0</v>
      </c>
      <c r="J81" s="443" t="n">
        <v>16</v>
      </c>
      <c r="K81" s="443" t="n">
        <v>0</v>
      </c>
      <c r="L81" s="443" t="n">
        <v>0</v>
      </c>
      <c r="M81" s="443" t="n">
        <v>0</v>
      </c>
      <c r="N81" s="443" t="n">
        <v>21</v>
      </c>
      <c r="O81" s="443" t="n">
        <v>0</v>
      </c>
      <c r="P81" s="443" t="n">
        <v>0</v>
      </c>
      <c r="Q81" s="443" t="n">
        <v>0</v>
      </c>
      <c r="R81" s="443" t="n">
        <v>25</v>
      </c>
      <c r="S81" s="443" t="n">
        <v>0</v>
      </c>
      <c r="T81" s="443" t="n">
        <v>1</v>
      </c>
      <c r="U81" s="445" t="n">
        <v>0</v>
      </c>
      <c r="W81" s="479"/>
      <c r="X81" s="479"/>
      <c r="Y81" s="479"/>
      <c r="Z81" s="479"/>
    </row>
    <row r="82" s="202" customFormat="true" ht="12.75" hidden="false" customHeight="false" outlineLevel="0" collapsed="false">
      <c r="A82" s="442" t="s">
        <v>285</v>
      </c>
      <c r="B82" s="443" t="n">
        <v>45</v>
      </c>
      <c r="C82" s="443" t="n">
        <v>0</v>
      </c>
      <c r="D82" s="443" t="n">
        <v>3</v>
      </c>
      <c r="E82" s="443" t="n">
        <v>0</v>
      </c>
      <c r="F82" s="443" t="n">
        <v>51</v>
      </c>
      <c r="G82" s="443" t="n">
        <v>0</v>
      </c>
      <c r="H82" s="443" t="n">
        <v>4</v>
      </c>
      <c r="I82" s="443" t="n">
        <v>0</v>
      </c>
      <c r="J82" s="443" t="n">
        <v>113</v>
      </c>
      <c r="K82" s="443" t="n">
        <v>0</v>
      </c>
      <c r="L82" s="443" t="n">
        <v>4</v>
      </c>
      <c r="M82" s="443" t="n">
        <v>0</v>
      </c>
      <c r="N82" s="443" t="n">
        <v>100</v>
      </c>
      <c r="O82" s="443" t="n">
        <v>0</v>
      </c>
      <c r="P82" s="443" t="n">
        <v>2</v>
      </c>
      <c r="Q82" s="443" t="n">
        <v>0</v>
      </c>
      <c r="R82" s="443" t="n">
        <v>127</v>
      </c>
      <c r="S82" s="443" t="n">
        <v>0</v>
      </c>
      <c r="T82" s="443" t="n">
        <v>0</v>
      </c>
      <c r="U82" s="445" t="n">
        <v>0</v>
      </c>
      <c r="W82" s="479"/>
      <c r="X82" s="479"/>
      <c r="Y82" s="479"/>
      <c r="Z82" s="479"/>
    </row>
    <row r="83" s="202" customFormat="true" ht="12.75" hidden="false" customHeight="false" outlineLevel="0" collapsed="false">
      <c r="A83" s="442" t="s">
        <v>286</v>
      </c>
      <c r="B83" s="443" t="n">
        <v>82</v>
      </c>
      <c r="C83" s="443" t="n">
        <v>0</v>
      </c>
      <c r="D83" s="443" t="n">
        <v>3</v>
      </c>
      <c r="E83" s="443" t="n">
        <v>0</v>
      </c>
      <c r="F83" s="443" t="n">
        <v>125</v>
      </c>
      <c r="G83" s="443" t="n">
        <v>0</v>
      </c>
      <c r="H83" s="443" t="n">
        <v>1</v>
      </c>
      <c r="I83" s="443" t="n">
        <v>0</v>
      </c>
      <c r="J83" s="443" t="n">
        <v>212</v>
      </c>
      <c r="K83" s="443" t="n">
        <v>0</v>
      </c>
      <c r="L83" s="443" t="n">
        <v>3</v>
      </c>
      <c r="M83" s="443" t="n">
        <v>0</v>
      </c>
      <c r="N83" s="443" t="n">
        <v>246</v>
      </c>
      <c r="O83" s="443" t="n">
        <v>0</v>
      </c>
      <c r="P83" s="443" t="n">
        <v>4</v>
      </c>
      <c r="Q83" s="443" t="n">
        <v>0</v>
      </c>
      <c r="R83" s="443" t="n">
        <v>237</v>
      </c>
      <c r="S83" s="443" t="n">
        <v>0</v>
      </c>
      <c r="T83" s="443" t="n">
        <v>10</v>
      </c>
      <c r="U83" s="445" t="n">
        <v>0</v>
      </c>
      <c r="W83" s="479"/>
      <c r="X83" s="479"/>
      <c r="Y83" s="479"/>
      <c r="Z83" s="479"/>
    </row>
    <row r="84" s="202" customFormat="true" ht="12.75" hidden="false" customHeight="false" outlineLevel="0" collapsed="false">
      <c r="A84" s="442" t="s">
        <v>287</v>
      </c>
      <c r="B84" s="443" t="n">
        <v>23</v>
      </c>
      <c r="C84" s="443" t="n">
        <v>0</v>
      </c>
      <c r="D84" s="443" t="n">
        <v>3</v>
      </c>
      <c r="E84" s="443" t="n">
        <v>0</v>
      </c>
      <c r="F84" s="443" t="n">
        <v>55</v>
      </c>
      <c r="G84" s="443" t="n">
        <v>0</v>
      </c>
      <c r="H84" s="443" t="n">
        <v>4</v>
      </c>
      <c r="I84" s="443" t="n">
        <v>0</v>
      </c>
      <c r="J84" s="443" t="n">
        <v>121</v>
      </c>
      <c r="K84" s="443" t="n">
        <v>0</v>
      </c>
      <c r="L84" s="443" t="n">
        <v>14</v>
      </c>
      <c r="M84" s="443" t="n">
        <v>0</v>
      </c>
      <c r="N84" s="443" t="n">
        <v>198</v>
      </c>
      <c r="O84" s="443" t="n">
        <v>0</v>
      </c>
      <c r="P84" s="443" t="n">
        <v>1</v>
      </c>
      <c r="Q84" s="443" t="n">
        <v>0</v>
      </c>
      <c r="R84" s="443" t="n">
        <v>147</v>
      </c>
      <c r="S84" s="443" t="n">
        <v>0</v>
      </c>
      <c r="T84" s="443" t="n">
        <v>1</v>
      </c>
      <c r="U84" s="445" t="n">
        <v>0</v>
      </c>
      <c r="W84" s="479"/>
      <c r="X84" s="479"/>
      <c r="Y84" s="479"/>
      <c r="Z84" s="479"/>
    </row>
    <row r="85" s="202" customFormat="true" ht="12.75" hidden="false" customHeight="false" outlineLevel="0" collapsed="false">
      <c r="A85" s="442" t="s">
        <v>288</v>
      </c>
      <c r="B85" s="443" t="n">
        <v>59</v>
      </c>
      <c r="C85" s="443" t="n">
        <v>0</v>
      </c>
      <c r="D85" s="443" t="n">
        <v>4</v>
      </c>
      <c r="E85" s="443" t="n">
        <v>0</v>
      </c>
      <c r="F85" s="443" t="n">
        <v>83</v>
      </c>
      <c r="G85" s="443" t="n">
        <v>0</v>
      </c>
      <c r="H85" s="443" t="n">
        <v>10</v>
      </c>
      <c r="I85" s="443" t="n">
        <v>0</v>
      </c>
      <c r="J85" s="443" t="n">
        <v>128</v>
      </c>
      <c r="K85" s="443" t="n">
        <v>0</v>
      </c>
      <c r="L85" s="443" t="n">
        <v>0</v>
      </c>
      <c r="M85" s="443" t="n">
        <v>0</v>
      </c>
      <c r="N85" s="443" t="n">
        <v>113</v>
      </c>
      <c r="O85" s="443" t="n">
        <v>0</v>
      </c>
      <c r="P85" s="443" t="n">
        <v>0</v>
      </c>
      <c r="Q85" s="443" t="n">
        <v>0</v>
      </c>
      <c r="R85" s="443" t="n">
        <v>97</v>
      </c>
      <c r="S85" s="443" t="n">
        <v>0</v>
      </c>
      <c r="T85" s="443" t="n">
        <v>0</v>
      </c>
      <c r="U85" s="445" t="n">
        <v>0</v>
      </c>
      <c r="W85" s="479"/>
      <c r="X85" s="479"/>
      <c r="Y85" s="479"/>
      <c r="Z85" s="479"/>
    </row>
    <row r="86" s="202" customFormat="true" ht="12.75" hidden="false" customHeight="false" outlineLevel="0" collapsed="false">
      <c r="A86" s="442" t="s">
        <v>289</v>
      </c>
      <c r="B86" s="443" t="n">
        <v>157</v>
      </c>
      <c r="C86" s="443" t="n">
        <v>0</v>
      </c>
      <c r="D86" s="443" t="n">
        <v>3</v>
      </c>
      <c r="E86" s="443" t="n">
        <v>0</v>
      </c>
      <c r="F86" s="443" t="n">
        <v>288</v>
      </c>
      <c r="G86" s="443" t="n">
        <v>0</v>
      </c>
      <c r="H86" s="443" t="n">
        <v>5</v>
      </c>
      <c r="I86" s="443" t="n">
        <v>0</v>
      </c>
      <c r="J86" s="443" t="n">
        <v>515</v>
      </c>
      <c r="K86" s="443" t="n">
        <v>0</v>
      </c>
      <c r="L86" s="443" t="n">
        <v>15</v>
      </c>
      <c r="M86" s="443" t="n">
        <v>0</v>
      </c>
      <c r="N86" s="443" t="n">
        <v>518</v>
      </c>
      <c r="O86" s="443" t="n">
        <v>0</v>
      </c>
      <c r="P86" s="443" t="n">
        <v>19</v>
      </c>
      <c r="Q86" s="443" t="n">
        <v>0</v>
      </c>
      <c r="R86" s="443" t="n">
        <v>443</v>
      </c>
      <c r="S86" s="443" t="n">
        <v>0</v>
      </c>
      <c r="T86" s="443" t="n">
        <v>0</v>
      </c>
      <c r="U86" s="445" t="n">
        <v>0</v>
      </c>
      <c r="W86" s="479"/>
      <c r="X86" s="479"/>
      <c r="Y86" s="479"/>
      <c r="Z86" s="479"/>
    </row>
    <row r="87" s="202" customFormat="true" ht="12.75" hidden="false" customHeight="false" outlineLevel="0" collapsed="false">
      <c r="A87" s="442" t="s">
        <v>290</v>
      </c>
      <c r="B87" s="443" t="n">
        <v>14</v>
      </c>
      <c r="C87" s="443" t="n">
        <v>0</v>
      </c>
      <c r="D87" s="443" t="n">
        <v>2</v>
      </c>
      <c r="E87" s="443" t="n">
        <v>0</v>
      </c>
      <c r="F87" s="443" t="n">
        <v>36</v>
      </c>
      <c r="G87" s="443" t="n">
        <v>0</v>
      </c>
      <c r="H87" s="443" t="n">
        <v>1</v>
      </c>
      <c r="I87" s="443" t="n">
        <v>0</v>
      </c>
      <c r="J87" s="443" t="n">
        <v>121</v>
      </c>
      <c r="K87" s="443" t="n">
        <v>0</v>
      </c>
      <c r="L87" s="443" t="n">
        <v>7</v>
      </c>
      <c r="M87" s="443" t="n">
        <v>0</v>
      </c>
      <c r="N87" s="443" t="n">
        <v>118</v>
      </c>
      <c r="O87" s="443" t="n">
        <v>0</v>
      </c>
      <c r="P87" s="443" t="n">
        <v>8</v>
      </c>
      <c r="Q87" s="443" t="n">
        <v>0</v>
      </c>
      <c r="R87" s="443" t="n">
        <v>98</v>
      </c>
      <c r="S87" s="443" t="n">
        <v>0</v>
      </c>
      <c r="T87" s="443" t="n">
        <v>5</v>
      </c>
      <c r="U87" s="445" t="n">
        <v>0</v>
      </c>
      <c r="W87" s="479"/>
      <c r="X87" s="479"/>
      <c r="Y87" s="479"/>
      <c r="Z87" s="479"/>
    </row>
    <row r="88" s="202" customFormat="true" ht="12.75" hidden="false" customHeight="false" outlineLevel="0" collapsed="false">
      <c r="A88" s="442" t="s">
        <v>291</v>
      </c>
      <c r="B88" s="443" t="n">
        <v>39</v>
      </c>
      <c r="C88" s="443" t="n">
        <v>0</v>
      </c>
      <c r="D88" s="443" t="n">
        <v>0</v>
      </c>
      <c r="E88" s="443" t="n">
        <v>0</v>
      </c>
      <c r="F88" s="443" t="n">
        <v>56</v>
      </c>
      <c r="G88" s="443" t="n">
        <v>0</v>
      </c>
      <c r="H88" s="443" t="n">
        <v>6</v>
      </c>
      <c r="I88" s="443" t="n">
        <v>0</v>
      </c>
      <c r="J88" s="443" t="n">
        <v>64</v>
      </c>
      <c r="K88" s="443" t="n">
        <v>0</v>
      </c>
      <c r="L88" s="443" t="n">
        <v>3</v>
      </c>
      <c r="M88" s="443" t="n">
        <v>0</v>
      </c>
      <c r="N88" s="443" t="n">
        <v>88</v>
      </c>
      <c r="O88" s="443" t="n">
        <v>0</v>
      </c>
      <c r="P88" s="443" t="n">
        <v>0</v>
      </c>
      <c r="Q88" s="443" t="n">
        <v>0</v>
      </c>
      <c r="R88" s="443" t="n">
        <v>58</v>
      </c>
      <c r="S88" s="443" t="n">
        <v>0</v>
      </c>
      <c r="T88" s="443" t="n">
        <v>1</v>
      </c>
      <c r="U88" s="445" t="n">
        <v>0</v>
      </c>
      <c r="W88" s="479"/>
      <c r="X88" s="479"/>
      <c r="Y88" s="479"/>
      <c r="Z88" s="479"/>
    </row>
    <row r="89" s="202" customFormat="true" ht="27" hidden="false" customHeight="false" outlineLevel="0" collapsed="false">
      <c r="A89" s="438" t="s">
        <v>292</v>
      </c>
      <c r="B89" s="439" t="n">
        <v>110</v>
      </c>
      <c r="C89" s="439" t="n">
        <v>4</v>
      </c>
      <c r="D89" s="439" t="n">
        <v>6</v>
      </c>
      <c r="E89" s="439" t="n">
        <v>0</v>
      </c>
      <c r="F89" s="439" t="n">
        <v>272</v>
      </c>
      <c r="G89" s="439" t="n">
        <v>0</v>
      </c>
      <c r="H89" s="439" t="n">
        <v>5</v>
      </c>
      <c r="I89" s="439" t="n">
        <v>0</v>
      </c>
      <c r="J89" s="439" t="n">
        <v>511</v>
      </c>
      <c r="K89" s="439" t="n">
        <v>0</v>
      </c>
      <c r="L89" s="439" t="n">
        <v>20</v>
      </c>
      <c r="M89" s="439" t="n">
        <v>0</v>
      </c>
      <c r="N89" s="439" t="n">
        <v>629</v>
      </c>
      <c r="O89" s="439" t="n">
        <v>0</v>
      </c>
      <c r="P89" s="439" t="n">
        <v>13</v>
      </c>
      <c r="Q89" s="439" t="n">
        <v>0</v>
      </c>
      <c r="R89" s="439" t="n">
        <v>558</v>
      </c>
      <c r="S89" s="439" t="n">
        <v>0</v>
      </c>
      <c r="T89" s="439" t="n">
        <v>6</v>
      </c>
      <c r="U89" s="441" t="n">
        <v>0</v>
      </c>
      <c r="W89" s="479"/>
      <c r="X89" s="479"/>
      <c r="Y89" s="479"/>
      <c r="Z89" s="479"/>
    </row>
    <row r="90" s="202" customFormat="true" ht="14.25" hidden="false" customHeight="false" outlineLevel="0" collapsed="false">
      <c r="A90" s="446" t="s">
        <v>293</v>
      </c>
      <c r="B90" s="443" t="n">
        <v>12</v>
      </c>
      <c r="C90" s="443" t="n">
        <v>0</v>
      </c>
      <c r="D90" s="443" t="n">
        <v>0</v>
      </c>
      <c r="E90" s="443" t="n">
        <v>0</v>
      </c>
      <c r="F90" s="443" t="n">
        <v>20</v>
      </c>
      <c r="G90" s="443" t="n">
        <v>0</v>
      </c>
      <c r="H90" s="443" t="n">
        <v>0</v>
      </c>
      <c r="I90" s="443" t="n">
        <v>0</v>
      </c>
      <c r="J90" s="443" t="n">
        <v>24</v>
      </c>
      <c r="K90" s="443" t="n">
        <v>0</v>
      </c>
      <c r="L90" s="443" t="n">
        <v>0</v>
      </c>
      <c r="M90" s="443" t="n">
        <v>0</v>
      </c>
      <c r="N90" s="443" t="n">
        <v>40</v>
      </c>
      <c r="O90" s="443" t="n">
        <v>0</v>
      </c>
      <c r="P90" s="443" t="n">
        <v>0</v>
      </c>
      <c r="Q90" s="443" t="n">
        <v>0</v>
      </c>
      <c r="R90" s="443" t="n">
        <v>52</v>
      </c>
      <c r="S90" s="443" t="n">
        <v>0</v>
      </c>
      <c r="T90" s="443" t="n">
        <v>0</v>
      </c>
      <c r="U90" s="445" t="n">
        <v>0</v>
      </c>
      <c r="W90" s="479"/>
      <c r="X90" s="479"/>
      <c r="Y90" s="479"/>
      <c r="Z90" s="479"/>
    </row>
    <row r="91" s="202" customFormat="true" ht="12.75" hidden="false" customHeight="false" outlineLevel="0" collapsed="false">
      <c r="A91" s="446" t="s">
        <v>294</v>
      </c>
      <c r="B91" s="443" t="n">
        <v>26</v>
      </c>
      <c r="C91" s="443" t="n">
        <v>0</v>
      </c>
      <c r="D91" s="443" t="n">
        <v>3</v>
      </c>
      <c r="E91" s="443" t="n">
        <v>0</v>
      </c>
      <c r="F91" s="443" t="n">
        <v>64</v>
      </c>
      <c r="G91" s="443" t="n">
        <v>0</v>
      </c>
      <c r="H91" s="443" t="n">
        <v>2</v>
      </c>
      <c r="I91" s="443" t="n">
        <v>0</v>
      </c>
      <c r="J91" s="443" t="n">
        <v>80</v>
      </c>
      <c r="K91" s="443" t="n">
        <v>0</v>
      </c>
      <c r="L91" s="443" t="n">
        <v>3</v>
      </c>
      <c r="M91" s="443" t="n">
        <v>0</v>
      </c>
      <c r="N91" s="443" t="n">
        <v>102</v>
      </c>
      <c r="O91" s="443" t="n">
        <v>0</v>
      </c>
      <c r="P91" s="443" t="n">
        <v>0</v>
      </c>
      <c r="Q91" s="443" t="n">
        <v>0</v>
      </c>
      <c r="R91" s="443" t="n">
        <v>65</v>
      </c>
      <c r="S91" s="443" t="n">
        <v>0</v>
      </c>
      <c r="T91" s="443" t="n">
        <v>0</v>
      </c>
      <c r="U91" s="445" t="n">
        <v>0</v>
      </c>
      <c r="W91" s="479"/>
      <c r="X91" s="479"/>
      <c r="Y91" s="479"/>
      <c r="Z91" s="479"/>
    </row>
    <row r="92" s="202" customFormat="true" ht="14.25" hidden="false" customHeight="false" outlineLevel="0" collapsed="false">
      <c r="A92" s="446" t="s">
        <v>295</v>
      </c>
      <c r="B92" s="443" t="n">
        <v>5</v>
      </c>
      <c r="C92" s="443" t="n">
        <v>0</v>
      </c>
      <c r="D92" s="443" t="n">
        <v>0</v>
      </c>
      <c r="E92" s="443" t="n">
        <v>0</v>
      </c>
      <c r="F92" s="443" t="n">
        <v>9</v>
      </c>
      <c r="G92" s="443" t="n">
        <v>0</v>
      </c>
      <c r="H92" s="443" t="n">
        <v>0</v>
      </c>
      <c r="I92" s="443" t="n">
        <v>0</v>
      </c>
      <c r="J92" s="443" t="n">
        <v>33</v>
      </c>
      <c r="K92" s="443" t="n">
        <v>0</v>
      </c>
      <c r="L92" s="443" t="n">
        <v>0</v>
      </c>
      <c r="M92" s="443" t="n">
        <v>0</v>
      </c>
      <c r="N92" s="443" t="n">
        <v>35</v>
      </c>
      <c r="O92" s="443" t="n">
        <v>0</v>
      </c>
      <c r="P92" s="443" t="n">
        <v>1</v>
      </c>
      <c r="Q92" s="443" t="n">
        <v>0</v>
      </c>
      <c r="R92" s="443" t="n">
        <v>20</v>
      </c>
      <c r="S92" s="443" t="n">
        <v>0</v>
      </c>
      <c r="T92" s="443" t="n">
        <v>0</v>
      </c>
      <c r="U92" s="445" t="n">
        <v>0</v>
      </c>
      <c r="W92" s="479"/>
      <c r="X92" s="479"/>
      <c r="Y92" s="479"/>
      <c r="Z92" s="479"/>
    </row>
    <row r="93" s="202" customFormat="true" ht="12.75" hidden="false" customHeight="false" outlineLevel="0" collapsed="false">
      <c r="A93" s="442" t="s">
        <v>296</v>
      </c>
      <c r="B93" s="443" t="n">
        <v>6</v>
      </c>
      <c r="C93" s="443" t="n">
        <v>0</v>
      </c>
      <c r="D93" s="443" t="n">
        <v>0</v>
      </c>
      <c r="E93" s="443" t="n">
        <v>0</v>
      </c>
      <c r="F93" s="443" t="n">
        <v>8</v>
      </c>
      <c r="G93" s="443" t="n">
        <v>0</v>
      </c>
      <c r="H93" s="443" t="n">
        <v>0</v>
      </c>
      <c r="I93" s="443" t="n">
        <v>0</v>
      </c>
      <c r="J93" s="443" t="n">
        <v>25</v>
      </c>
      <c r="K93" s="443" t="n">
        <v>0</v>
      </c>
      <c r="L93" s="443" t="n">
        <v>0</v>
      </c>
      <c r="M93" s="443" t="n">
        <v>0</v>
      </c>
      <c r="N93" s="443" t="n">
        <v>16</v>
      </c>
      <c r="O93" s="443" t="n">
        <v>0</v>
      </c>
      <c r="P93" s="443" t="n">
        <v>3</v>
      </c>
      <c r="Q93" s="443" t="n">
        <v>0</v>
      </c>
      <c r="R93" s="443" t="n">
        <v>21</v>
      </c>
      <c r="S93" s="443" t="n">
        <v>0</v>
      </c>
      <c r="T93" s="443" t="n">
        <v>0</v>
      </c>
      <c r="U93" s="445" t="n">
        <v>0</v>
      </c>
      <c r="W93" s="479"/>
      <c r="X93" s="479"/>
      <c r="Y93" s="479"/>
      <c r="Z93" s="479"/>
    </row>
    <row r="94" s="202" customFormat="true" ht="12.75" hidden="false" customHeight="false" outlineLevel="0" collapsed="false">
      <c r="A94" s="442" t="s">
        <v>297</v>
      </c>
      <c r="B94" s="443" t="n">
        <v>51</v>
      </c>
      <c r="C94" s="443" t="n">
        <v>4</v>
      </c>
      <c r="D94" s="443" t="n">
        <v>1</v>
      </c>
      <c r="E94" s="443" t="n">
        <v>0</v>
      </c>
      <c r="F94" s="443" t="n">
        <v>46</v>
      </c>
      <c r="G94" s="443" t="n">
        <v>0</v>
      </c>
      <c r="H94" s="443" t="n">
        <v>0</v>
      </c>
      <c r="I94" s="443" t="n">
        <v>0</v>
      </c>
      <c r="J94" s="443" t="n">
        <v>122</v>
      </c>
      <c r="K94" s="443" t="n">
        <v>0</v>
      </c>
      <c r="L94" s="443" t="n">
        <v>11</v>
      </c>
      <c r="M94" s="443" t="n">
        <v>0</v>
      </c>
      <c r="N94" s="443" t="n">
        <v>100</v>
      </c>
      <c r="O94" s="443" t="n">
        <v>0</v>
      </c>
      <c r="P94" s="443" t="n">
        <v>0</v>
      </c>
      <c r="Q94" s="443" t="n">
        <v>0</v>
      </c>
      <c r="R94" s="443" t="n">
        <v>113</v>
      </c>
      <c r="S94" s="443" t="n">
        <v>0</v>
      </c>
      <c r="T94" s="443" t="n">
        <v>0</v>
      </c>
      <c r="U94" s="445" t="n">
        <v>0</v>
      </c>
      <c r="W94" s="479"/>
      <c r="X94" s="479"/>
      <c r="Y94" s="479"/>
      <c r="Z94" s="479"/>
    </row>
    <row r="95" s="202" customFormat="true" ht="12.75" hidden="false" customHeight="false" outlineLevel="0" collapsed="false">
      <c r="A95" s="442" t="s">
        <v>298</v>
      </c>
      <c r="B95" s="443" t="n">
        <v>15</v>
      </c>
      <c r="C95" s="443" t="n">
        <v>0</v>
      </c>
      <c r="D95" s="443" t="n">
        <v>0</v>
      </c>
      <c r="E95" s="443" t="n">
        <v>0</v>
      </c>
      <c r="F95" s="443" t="n">
        <v>57</v>
      </c>
      <c r="G95" s="443" t="n">
        <v>0</v>
      </c>
      <c r="H95" s="443" t="n">
        <v>3</v>
      </c>
      <c r="I95" s="443" t="n">
        <v>0</v>
      </c>
      <c r="J95" s="443" t="n">
        <v>124</v>
      </c>
      <c r="K95" s="443" t="n">
        <v>0</v>
      </c>
      <c r="L95" s="443" t="n">
        <v>2</v>
      </c>
      <c r="M95" s="443" t="n">
        <v>0</v>
      </c>
      <c r="N95" s="443" t="n">
        <v>185</v>
      </c>
      <c r="O95" s="443" t="n">
        <v>0</v>
      </c>
      <c r="P95" s="443" t="n">
        <v>7</v>
      </c>
      <c r="Q95" s="443" t="n">
        <v>0</v>
      </c>
      <c r="R95" s="443" t="n">
        <v>170</v>
      </c>
      <c r="S95" s="443" t="n">
        <v>0</v>
      </c>
      <c r="T95" s="443" t="n">
        <v>6</v>
      </c>
      <c r="U95" s="445" t="n">
        <v>0</v>
      </c>
      <c r="W95" s="479"/>
      <c r="X95" s="479"/>
      <c r="Y95" s="479"/>
      <c r="Z95" s="479"/>
    </row>
    <row r="96" s="202" customFormat="true" ht="12.75" hidden="false" customHeight="false" outlineLevel="0" collapsed="false">
      <c r="A96" s="442" t="s">
        <v>299</v>
      </c>
      <c r="B96" s="443" t="n">
        <v>2</v>
      </c>
      <c r="C96" s="443" t="n">
        <v>0</v>
      </c>
      <c r="D96" s="443" t="n">
        <v>0</v>
      </c>
      <c r="E96" s="443" t="n">
        <v>0</v>
      </c>
      <c r="F96" s="443" t="n">
        <v>47</v>
      </c>
      <c r="G96" s="443" t="n">
        <v>0</v>
      </c>
      <c r="H96" s="443" t="n">
        <v>0</v>
      </c>
      <c r="I96" s="443" t="n">
        <v>0</v>
      </c>
      <c r="J96" s="443" t="n">
        <v>56</v>
      </c>
      <c r="K96" s="443" t="n">
        <v>0</v>
      </c>
      <c r="L96" s="443" t="n">
        <v>0</v>
      </c>
      <c r="M96" s="443" t="n">
        <v>0</v>
      </c>
      <c r="N96" s="443" t="n">
        <v>80</v>
      </c>
      <c r="O96" s="443" t="n">
        <v>0</v>
      </c>
      <c r="P96" s="443" t="n">
        <v>2</v>
      </c>
      <c r="Q96" s="443" t="n">
        <v>0</v>
      </c>
      <c r="R96" s="443" t="n">
        <v>55</v>
      </c>
      <c r="S96" s="443" t="n">
        <v>0</v>
      </c>
      <c r="T96" s="443" t="n">
        <v>0</v>
      </c>
      <c r="U96" s="445" t="n">
        <v>0</v>
      </c>
      <c r="W96" s="479"/>
      <c r="X96" s="479"/>
      <c r="Y96" s="479"/>
      <c r="Z96" s="479"/>
    </row>
    <row r="97" s="202" customFormat="true" ht="12.75" hidden="false" customHeight="false" outlineLevel="0" collapsed="false">
      <c r="A97" s="442" t="s">
        <v>300</v>
      </c>
      <c r="B97" s="443" t="n">
        <v>1</v>
      </c>
      <c r="C97" s="443" t="n">
        <v>0</v>
      </c>
      <c r="D97" s="443" t="n">
        <v>0</v>
      </c>
      <c r="E97" s="443" t="n">
        <v>0</v>
      </c>
      <c r="F97" s="443" t="n">
        <v>4</v>
      </c>
      <c r="G97" s="443" t="n">
        <v>0</v>
      </c>
      <c r="H97" s="443" t="n">
        <v>0</v>
      </c>
      <c r="I97" s="443" t="n">
        <v>0</v>
      </c>
      <c r="J97" s="443" t="n">
        <v>10</v>
      </c>
      <c r="K97" s="443" t="n">
        <v>0</v>
      </c>
      <c r="L97" s="443" t="n">
        <v>4</v>
      </c>
      <c r="M97" s="443" t="n">
        <v>0</v>
      </c>
      <c r="N97" s="443" t="n">
        <v>15</v>
      </c>
      <c r="O97" s="443" t="n">
        <v>0</v>
      </c>
      <c r="P97" s="443" t="n">
        <v>0</v>
      </c>
      <c r="Q97" s="443" t="n">
        <v>0</v>
      </c>
      <c r="R97" s="443" t="n">
        <v>13</v>
      </c>
      <c r="S97" s="443" t="n">
        <v>0</v>
      </c>
      <c r="T97" s="443" t="n">
        <v>0</v>
      </c>
      <c r="U97" s="445" t="n">
        <v>0</v>
      </c>
      <c r="W97" s="479"/>
      <c r="X97" s="479"/>
      <c r="Y97" s="479"/>
      <c r="Z97" s="479"/>
    </row>
    <row r="98" s="202" customFormat="true" ht="12.75" hidden="false" customHeight="false" outlineLevel="0" collapsed="false">
      <c r="A98" s="442" t="s">
        <v>301</v>
      </c>
      <c r="B98" s="443" t="n">
        <v>5</v>
      </c>
      <c r="C98" s="443" t="n">
        <v>0</v>
      </c>
      <c r="D98" s="443" t="n">
        <v>0</v>
      </c>
      <c r="E98" s="443" t="n">
        <v>0</v>
      </c>
      <c r="F98" s="443" t="n">
        <v>15</v>
      </c>
      <c r="G98" s="443" t="n">
        <v>0</v>
      </c>
      <c r="H98" s="443" t="n">
        <v>0</v>
      </c>
      <c r="I98" s="443" t="n">
        <v>0</v>
      </c>
      <c r="J98" s="443" t="n">
        <v>35</v>
      </c>
      <c r="K98" s="443" t="n">
        <v>0</v>
      </c>
      <c r="L98" s="443" t="n">
        <v>0</v>
      </c>
      <c r="M98" s="443" t="n">
        <v>0</v>
      </c>
      <c r="N98" s="443" t="n">
        <v>45</v>
      </c>
      <c r="O98" s="443" t="n">
        <v>0</v>
      </c>
      <c r="P98" s="443" t="n">
        <v>0</v>
      </c>
      <c r="Q98" s="443" t="n">
        <v>0</v>
      </c>
      <c r="R98" s="443" t="n">
        <v>39</v>
      </c>
      <c r="S98" s="443" t="n">
        <v>0</v>
      </c>
      <c r="T98" s="443" t="n">
        <v>0</v>
      </c>
      <c r="U98" s="445" t="n">
        <v>0</v>
      </c>
      <c r="W98" s="479"/>
      <c r="X98" s="479"/>
      <c r="Y98" s="479"/>
      <c r="Z98" s="479"/>
    </row>
    <row r="99" s="202" customFormat="true" ht="12.75" hidden="false" customHeight="false" outlineLevel="0" collapsed="false">
      <c r="A99" s="442" t="s">
        <v>302</v>
      </c>
      <c r="B99" s="443" t="n">
        <v>0</v>
      </c>
      <c r="C99" s="443" t="n">
        <v>0</v>
      </c>
      <c r="D99" s="443" t="n">
        <v>0</v>
      </c>
      <c r="E99" s="443" t="n">
        <v>0</v>
      </c>
      <c r="F99" s="443" t="n">
        <v>1</v>
      </c>
      <c r="G99" s="443" t="n">
        <v>0</v>
      </c>
      <c r="H99" s="443" t="n">
        <v>0</v>
      </c>
      <c r="I99" s="443" t="n">
        <v>0</v>
      </c>
      <c r="J99" s="443" t="n">
        <v>2</v>
      </c>
      <c r="K99" s="443" t="n">
        <v>0</v>
      </c>
      <c r="L99" s="443" t="n">
        <v>0</v>
      </c>
      <c r="M99" s="443" t="n">
        <v>0</v>
      </c>
      <c r="N99" s="443" t="n">
        <v>9</v>
      </c>
      <c r="O99" s="443" t="n">
        <v>0</v>
      </c>
      <c r="P99" s="443" t="n">
        <v>0</v>
      </c>
      <c r="Q99" s="443" t="n">
        <v>0</v>
      </c>
      <c r="R99" s="443" t="n">
        <v>5</v>
      </c>
      <c r="S99" s="443" t="n">
        <v>0</v>
      </c>
      <c r="T99" s="443" t="n">
        <v>0</v>
      </c>
      <c r="U99" s="445" t="n">
        <v>0</v>
      </c>
      <c r="W99" s="479"/>
      <c r="X99" s="479"/>
      <c r="Y99" s="479"/>
      <c r="Z99" s="479"/>
    </row>
    <row r="100" s="202" customFormat="true" ht="13.5" hidden="false" customHeight="false" outlineLevel="0" collapsed="false">
      <c r="A100" s="450" t="s">
        <v>303</v>
      </c>
      <c r="B100" s="451" t="n">
        <v>1</v>
      </c>
      <c r="C100" s="451" t="n">
        <v>0</v>
      </c>
      <c r="D100" s="451" t="n">
        <v>1</v>
      </c>
      <c r="E100" s="451" t="n">
        <v>0</v>
      </c>
      <c r="F100" s="451" t="n">
        <v>1</v>
      </c>
      <c r="G100" s="451" t="n">
        <v>0</v>
      </c>
      <c r="H100" s="451" t="n">
        <v>0</v>
      </c>
      <c r="I100" s="451" t="n">
        <v>0</v>
      </c>
      <c r="J100" s="451" t="n">
        <v>0</v>
      </c>
      <c r="K100" s="451" t="n">
        <v>0</v>
      </c>
      <c r="L100" s="451" t="n">
        <v>0</v>
      </c>
      <c r="M100" s="451" t="n">
        <v>0</v>
      </c>
      <c r="N100" s="451" t="n">
        <v>3</v>
      </c>
      <c r="O100" s="451" t="n">
        <v>0</v>
      </c>
      <c r="P100" s="451" t="n">
        <v>0</v>
      </c>
      <c r="Q100" s="451" t="n">
        <v>0</v>
      </c>
      <c r="R100" s="451" t="n">
        <v>6</v>
      </c>
      <c r="S100" s="451" t="n">
        <v>0</v>
      </c>
      <c r="T100" s="451" t="n">
        <v>0</v>
      </c>
      <c r="U100" s="453" t="n">
        <v>0</v>
      </c>
      <c r="W100" s="479"/>
      <c r="X100" s="479"/>
      <c r="Y100" s="479"/>
      <c r="Z100" s="479"/>
    </row>
    <row r="101" s="202" customFormat="true" ht="12.75" hidden="false" customHeight="false" outlineLevel="0" collapsed="false"/>
    <row r="102" s="202" customFormat="true" ht="12.75" hidden="false" customHeight="false" outlineLevel="0" collapsed="false">
      <c r="A102" s="202" t="s">
        <v>320</v>
      </c>
    </row>
    <row r="103" s="202" customFormat="true" ht="14.25" hidden="false" customHeight="false" outlineLevel="0" collapsed="false">
      <c r="A103" s="480" t="s">
        <v>306</v>
      </c>
    </row>
  </sheetData>
  <mergeCells count="24">
    <mergeCell ref="A1:M1"/>
    <mergeCell ref="B2:C2"/>
    <mergeCell ref="D2:E2"/>
    <mergeCell ref="A4:A6"/>
    <mergeCell ref="B4:E4"/>
    <mergeCell ref="F4:I4"/>
    <mergeCell ref="J4:M4"/>
    <mergeCell ref="N4:Q4"/>
    <mergeCell ref="R4:U4"/>
    <mergeCell ref="B5:B6"/>
    <mergeCell ref="C5:C6"/>
    <mergeCell ref="D5:E5"/>
    <mergeCell ref="F5:F6"/>
    <mergeCell ref="G5:G6"/>
    <mergeCell ref="H5:I5"/>
    <mergeCell ref="J5:J6"/>
    <mergeCell ref="K5:K6"/>
    <mergeCell ref="L5:M5"/>
    <mergeCell ref="N5:N6"/>
    <mergeCell ref="O5:O6"/>
    <mergeCell ref="P5:Q5"/>
    <mergeCell ref="R5:R6"/>
    <mergeCell ref="S5:S6"/>
    <mergeCell ref="T5:U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9.00390625" defaultRowHeight="12" zeroHeight="false" outlineLevelRow="0" outlineLevelCol="0"/>
  <cols>
    <col collapsed="false" customWidth="true" hidden="false" outlineLevel="0" max="3" min="2" style="0" width="17.43"/>
    <col collapsed="false" customWidth="true" hidden="false" outlineLevel="0" max="5" min="4" style="0" width="14"/>
    <col collapsed="false" customWidth="true" hidden="false" outlineLevel="0" max="6" min="6" style="0" width="15.57"/>
    <col collapsed="false" customWidth="true" hidden="false" outlineLevel="0" max="7" min="7" style="0" width="17.57"/>
    <col collapsed="false" customWidth="true" hidden="false" outlineLevel="0" max="15" min="8" style="0" width="14"/>
  </cols>
  <sheetData>
    <row r="1" customFormat="false" ht="22.5" hidden="false" customHeight="false" outlineLevel="0" collapsed="false">
      <c r="A1" s="3" t="s">
        <v>56</v>
      </c>
      <c r="B1" s="3"/>
      <c r="C1" s="3"/>
      <c r="D1" s="3"/>
      <c r="E1" s="3"/>
      <c r="F1" s="3"/>
      <c r="G1" s="3"/>
      <c r="H1" s="3"/>
      <c r="I1" s="3"/>
    </row>
    <row r="3" customFormat="false" ht="12.75" hidden="false" customHeight="false" outlineLevel="0" collapsed="false"/>
    <row r="4" customFormat="false" ht="29.25" hidden="false" customHeight="true" outlineLevel="0" collapsed="false">
      <c r="A4" s="143"/>
      <c r="B4" s="144" t="s">
        <v>57</v>
      </c>
      <c r="C4" s="145" t="s">
        <v>58</v>
      </c>
      <c r="D4" s="146" t="s">
        <v>59</v>
      </c>
      <c r="E4" s="146"/>
      <c r="F4" s="146"/>
      <c r="G4" s="146"/>
      <c r="H4" s="147" t="s">
        <v>60</v>
      </c>
      <c r="I4" s="147"/>
      <c r="J4" s="148" t="s">
        <v>61</v>
      </c>
      <c r="K4" s="148"/>
      <c r="L4" s="146" t="s">
        <v>62</v>
      </c>
      <c r="M4" s="146"/>
      <c r="N4" s="149" t="s">
        <v>63</v>
      </c>
      <c r="O4" s="149"/>
    </row>
    <row r="5" customFormat="false" ht="24" hidden="false" customHeight="true" outlineLevel="0" collapsed="false">
      <c r="A5" s="143"/>
      <c r="B5" s="144"/>
      <c r="C5" s="145"/>
      <c r="D5" s="150" t="s">
        <v>64</v>
      </c>
      <c r="E5" s="151" t="s">
        <v>65</v>
      </c>
      <c r="F5" s="152" t="s">
        <v>66</v>
      </c>
      <c r="G5" s="152"/>
      <c r="H5" s="147"/>
      <c r="I5" s="147"/>
      <c r="J5" s="148"/>
      <c r="K5" s="148"/>
      <c r="L5" s="146"/>
      <c r="M5" s="146"/>
      <c r="N5" s="149"/>
      <c r="O5" s="149"/>
    </row>
    <row r="6" customFormat="false" ht="83.25" hidden="false" customHeight="true" outlineLevel="0" collapsed="false">
      <c r="A6" s="143"/>
      <c r="B6" s="144"/>
      <c r="C6" s="145"/>
      <c r="D6" s="150"/>
      <c r="E6" s="151"/>
      <c r="F6" s="153" t="s">
        <v>64</v>
      </c>
      <c r="G6" s="154" t="s">
        <v>65</v>
      </c>
      <c r="H6" s="153" t="s">
        <v>64</v>
      </c>
      <c r="I6" s="154" t="s">
        <v>65</v>
      </c>
      <c r="J6" s="155" t="s">
        <v>67</v>
      </c>
      <c r="K6" s="156" t="s">
        <v>68</v>
      </c>
      <c r="L6" s="157" t="s">
        <v>67</v>
      </c>
      <c r="M6" s="156" t="s">
        <v>68</v>
      </c>
      <c r="N6" s="158" t="s">
        <v>67</v>
      </c>
      <c r="O6" s="159" t="s">
        <v>68</v>
      </c>
    </row>
    <row r="7" customFormat="false" ht="12" hidden="false" customHeight="true" outlineLevel="0" collapsed="false">
      <c r="A7" s="160" t="s">
        <v>13</v>
      </c>
      <c r="B7" s="161" t="n">
        <v>7536171</v>
      </c>
      <c r="C7" s="162" t="n">
        <v>796561</v>
      </c>
      <c r="D7" s="163" t="n">
        <v>1471809</v>
      </c>
      <c r="E7" s="163" t="n">
        <v>12</v>
      </c>
      <c r="F7" s="163" t="n">
        <v>368340</v>
      </c>
      <c r="G7" s="163" t="n">
        <v>0</v>
      </c>
      <c r="H7" s="164" t="n">
        <v>2046.93815569819</v>
      </c>
      <c r="I7" s="163" t="n">
        <v>34416.6666666667</v>
      </c>
      <c r="J7" s="165" t="n">
        <v>61.832</v>
      </c>
      <c r="K7" s="166" t="n">
        <v>54.924</v>
      </c>
      <c r="L7" s="167" t="n">
        <v>106.3</v>
      </c>
      <c r="M7" s="166" t="n">
        <v>104.1</v>
      </c>
      <c r="N7" s="168" t="s">
        <v>23</v>
      </c>
      <c r="O7" s="169" t="s">
        <v>23</v>
      </c>
    </row>
    <row r="8" customFormat="false" ht="12" hidden="false" customHeight="true" outlineLevel="0" collapsed="false">
      <c r="A8" s="160" t="s">
        <v>14</v>
      </c>
      <c r="B8" s="161" t="n">
        <v>8314016</v>
      </c>
      <c r="C8" s="162" t="n">
        <v>783133</v>
      </c>
      <c r="D8" s="163" t="n">
        <v>1311959</v>
      </c>
      <c r="E8" s="163" t="n">
        <v>22</v>
      </c>
      <c r="F8" s="163" t="n">
        <v>339782</v>
      </c>
      <c r="G8" s="163" t="n">
        <v>0</v>
      </c>
      <c r="H8" s="164" t="n">
        <v>2237</v>
      </c>
      <c r="I8" s="163" t="n">
        <v>30640</v>
      </c>
      <c r="J8" s="165" t="n">
        <v>64.059</v>
      </c>
      <c r="K8" s="166" t="n">
        <v>58.528</v>
      </c>
      <c r="L8" s="167" t="n">
        <v>108</v>
      </c>
      <c r="M8" s="166" t="n">
        <v>103.8</v>
      </c>
      <c r="N8" s="170" t="n">
        <v>2.98</v>
      </c>
      <c r="O8" s="171" t="n">
        <v>2.76</v>
      </c>
    </row>
    <row r="9" customFormat="false" ht="12" hidden="false" customHeight="true" outlineLevel="0" collapsed="false">
      <c r="A9" s="160" t="s">
        <v>15</v>
      </c>
      <c r="B9" s="161" t="n">
        <v>7994720</v>
      </c>
      <c r="C9" s="162" t="n">
        <v>763764</v>
      </c>
      <c r="D9" s="163" t="n">
        <v>1780490</v>
      </c>
      <c r="E9" s="163" t="n">
        <v>8</v>
      </c>
      <c r="F9" s="163" t="n">
        <v>339782</v>
      </c>
      <c r="G9" s="163" t="n">
        <v>0</v>
      </c>
      <c r="H9" s="164" t="n">
        <v>2496.12586075467</v>
      </c>
      <c r="I9" s="163" t="n">
        <v>44085.58021375</v>
      </c>
      <c r="J9" s="165" t="n">
        <v>79.003</v>
      </c>
      <c r="K9" s="166" t="n">
        <v>66.712</v>
      </c>
      <c r="L9" s="167" t="n">
        <v>112</v>
      </c>
      <c r="M9" s="166" t="n">
        <v>109.5</v>
      </c>
      <c r="N9" s="170" t="n">
        <v>3.34</v>
      </c>
      <c r="O9" s="171" t="n">
        <v>2.82</v>
      </c>
      <c r="P9" s="59"/>
    </row>
    <row r="10" customFormat="false" ht="12" hidden="false" customHeight="true" outlineLevel="0" collapsed="false">
      <c r="A10" s="172" t="s">
        <v>16</v>
      </c>
      <c r="B10" s="173" t="n">
        <v>9719511</v>
      </c>
      <c r="C10" s="174" t="n">
        <v>898581</v>
      </c>
      <c r="D10" s="175" t="n">
        <v>1908532</v>
      </c>
      <c r="E10" s="175" t="n">
        <v>10</v>
      </c>
      <c r="F10" s="175" t="n">
        <v>475998</v>
      </c>
      <c r="G10" s="175" t="n">
        <v>3</v>
      </c>
      <c r="H10" s="176" t="n">
        <v>2984.0079654556</v>
      </c>
      <c r="I10" s="175" t="n">
        <v>444137.228328</v>
      </c>
      <c r="J10" s="177" t="n">
        <v>98.909</v>
      </c>
      <c r="K10" s="178" t="n">
        <v>76.686</v>
      </c>
      <c r="L10" s="179" t="n">
        <v>123.1</v>
      </c>
      <c r="M10" s="178" t="n">
        <v>116.3</v>
      </c>
      <c r="N10" s="180" t="n">
        <v>3.66</v>
      </c>
      <c r="O10" s="181" t="n">
        <v>2.9</v>
      </c>
      <c r="P10" s="59"/>
    </row>
    <row r="11" customFormat="false" ht="12" hidden="false" customHeight="true" outlineLevel="0" collapsed="false">
      <c r="A11" s="182" t="s">
        <v>17</v>
      </c>
      <c r="B11" s="183" t="n">
        <v>9705010</v>
      </c>
      <c r="C11" s="184" t="n">
        <v>703377</v>
      </c>
      <c r="D11" s="185" t="n">
        <v>1327271</v>
      </c>
      <c r="E11" s="185" t="n">
        <v>3</v>
      </c>
      <c r="F11" s="185" t="n">
        <v>409878</v>
      </c>
      <c r="G11" s="185" t="n">
        <v>0</v>
      </c>
      <c r="H11" s="185" t="n">
        <v>3626.36337414114</v>
      </c>
      <c r="I11" s="185" t="n">
        <v>25686.28164</v>
      </c>
      <c r="J11" s="186" t="n">
        <v>122.3</v>
      </c>
      <c r="K11" s="187" t="n">
        <v>94.4</v>
      </c>
      <c r="L11" s="187" t="n">
        <v>127.4</v>
      </c>
      <c r="M11" s="187" t="n">
        <v>117.6</v>
      </c>
      <c r="N11" s="188" t="n">
        <v>4.16</v>
      </c>
      <c r="O11" s="189" t="n">
        <v>3.27</v>
      </c>
      <c r="P11" s="190"/>
    </row>
    <row r="12" customFormat="false" ht="12" hidden="false" customHeight="false" outlineLevel="0" collapsed="false">
      <c r="O12" s="190"/>
      <c r="P12" s="190"/>
    </row>
    <row r="13" customFormat="false" ht="15.75" hidden="false" customHeight="false" outlineLevel="0" collapsed="false">
      <c r="A13" s="191" t="s">
        <v>69</v>
      </c>
      <c r="J13" s="59"/>
      <c r="K13" s="59"/>
      <c r="L13" s="59"/>
      <c r="M13" s="59"/>
    </row>
    <row r="14" customFormat="false" ht="14.25" hidden="false" customHeight="true" outlineLevel="0" collapsed="false">
      <c r="A14" s="192" t="s">
        <v>70</v>
      </c>
      <c r="J14" s="59"/>
      <c r="K14" s="59"/>
      <c r="L14" s="59"/>
      <c r="M14" s="59"/>
    </row>
    <row r="15" customFormat="false" ht="16.5" hidden="false" customHeight="true" outlineLevel="0" collapsed="false">
      <c r="A15" s="193" t="s">
        <v>71</v>
      </c>
    </row>
    <row r="16" customFormat="false" ht="15.75" hidden="false" customHeight="false" outlineLevel="0" collapsed="false">
      <c r="A16" s="194" t="s">
        <v>72</v>
      </c>
      <c r="B16" s="195"/>
      <c r="C16" s="195"/>
    </row>
  </sheetData>
  <mergeCells count="12">
    <mergeCell ref="A1:I1"/>
    <mergeCell ref="A4:A6"/>
    <mergeCell ref="B4:B6"/>
    <mergeCell ref="C4:C6"/>
    <mergeCell ref="D4:G4"/>
    <mergeCell ref="H4:I5"/>
    <mergeCell ref="J4:K5"/>
    <mergeCell ref="L4:M5"/>
    <mergeCell ref="N4:O5"/>
    <mergeCell ref="D5:D6"/>
    <mergeCell ref="E5:E6"/>
    <mergeCell ref="F5:G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7" topLeftCell="B60" activePane="bottomRight" state="frozen"/>
      <selection pane="topLeft" activeCell="A1" activeCellId="0" sqref="A1"/>
      <selection pane="topRight" activeCell="B1" activeCellId="0" sqref="B1"/>
      <selection pane="bottomLeft" activeCell="A60" activeCellId="0" sqref="A60"/>
      <selection pane="bottomRight" activeCell="A2" activeCellId="0" sqref="A2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1.57"/>
    <col collapsed="false" customWidth="true" hidden="false" outlineLevel="0" max="2" min="2" style="0" width="11"/>
    <col collapsed="false" customWidth="true" hidden="false" outlineLevel="0" max="3" min="3" style="0" width="16"/>
    <col collapsed="false" customWidth="true" hidden="false" outlineLevel="0" max="4" min="4" style="0" width="14.14"/>
    <col collapsed="false" customWidth="true" hidden="false" outlineLevel="0" max="5" min="5" style="0" width="15.14"/>
    <col collapsed="false" customWidth="true" hidden="false" outlineLevel="0" max="6" min="6" style="0" width="11"/>
    <col collapsed="false" customWidth="true" hidden="false" outlineLevel="0" max="7" min="7" style="0" width="16"/>
    <col collapsed="false" customWidth="true" hidden="false" outlineLevel="0" max="8" min="8" style="0" width="14.14"/>
    <col collapsed="false" customWidth="true" hidden="false" outlineLevel="0" max="9" min="9" style="0" width="15.14"/>
    <col collapsed="false" customWidth="true" hidden="false" outlineLevel="0" max="21" min="10" style="0" width="16"/>
  </cols>
  <sheetData>
    <row r="1" customFormat="false" ht="42.75" hidden="false" customHeight="true" outlineLevel="0" collapsed="false">
      <c r="A1" s="196" t="s">
        <v>367</v>
      </c>
      <c r="B1" s="196"/>
      <c r="C1" s="196"/>
      <c r="D1" s="196"/>
      <c r="E1" s="196"/>
      <c r="F1" s="196"/>
      <c r="G1" s="196"/>
      <c r="H1" s="196"/>
      <c r="I1" s="196"/>
    </row>
    <row r="2" s="503" customFormat="true" ht="12.75" hidden="false" customHeight="false" outlineLevel="0" collapsed="false">
      <c r="B2" s="481"/>
    </row>
    <row r="3" customFormat="false" ht="12.75" hidden="false" customHeight="false" outlineLevel="0" collapsed="false">
      <c r="I3" s="474"/>
      <c r="M3" s="474"/>
      <c r="N3" s="474"/>
      <c r="O3" s="474"/>
      <c r="P3" s="474"/>
      <c r="Q3" s="474"/>
      <c r="U3" s="474" t="s">
        <v>150</v>
      </c>
    </row>
    <row r="4" s="202" customFormat="true" ht="15" hidden="false" customHeight="true" outlineLevel="0" collapsed="false">
      <c r="A4" s="475"/>
      <c r="B4" s="582" t="s">
        <v>13</v>
      </c>
      <c r="C4" s="582"/>
      <c r="D4" s="582"/>
      <c r="E4" s="582"/>
      <c r="F4" s="582" t="s">
        <v>14</v>
      </c>
      <c r="G4" s="582"/>
      <c r="H4" s="582"/>
      <c r="I4" s="582"/>
      <c r="J4" s="582" t="s">
        <v>15</v>
      </c>
      <c r="K4" s="582"/>
      <c r="L4" s="582"/>
      <c r="M4" s="582"/>
      <c r="N4" s="582" t="s">
        <v>16</v>
      </c>
      <c r="O4" s="582"/>
      <c r="P4" s="582"/>
      <c r="Q4" s="582"/>
      <c r="R4" s="582" t="s">
        <v>17</v>
      </c>
      <c r="S4" s="582"/>
      <c r="T4" s="582"/>
      <c r="U4" s="582"/>
    </row>
    <row r="5" s="202" customFormat="true" ht="48.75" hidden="false" customHeight="true" outlineLevel="0" collapsed="false">
      <c r="A5" s="475"/>
      <c r="B5" s="575" t="s">
        <v>64</v>
      </c>
      <c r="C5" s="575" t="s">
        <v>65</v>
      </c>
      <c r="D5" s="583" t="s">
        <v>364</v>
      </c>
      <c r="E5" s="583"/>
      <c r="F5" s="575" t="s">
        <v>64</v>
      </c>
      <c r="G5" s="575" t="s">
        <v>65</v>
      </c>
      <c r="H5" s="583" t="s">
        <v>364</v>
      </c>
      <c r="I5" s="583"/>
      <c r="J5" s="575" t="s">
        <v>64</v>
      </c>
      <c r="K5" s="575" t="s">
        <v>65</v>
      </c>
      <c r="L5" s="583" t="s">
        <v>364</v>
      </c>
      <c r="M5" s="583"/>
      <c r="N5" s="584" t="s">
        <v>64</v>
      </c>
      <c r="O5" s="584" t="s">
        <v>65</v>
      </c>
      <c r="P5" s="531" t="s">
        <v>364</v>
      </c>
      <c r="Q5" s="531"/>
      <c r="R5" s="575" t="s">
        <v>64</v>
      </c>
      <c r="S5" s="575" t="s">
        <v>65</v>
      </c>
      <c r="T5" s="585" t="s">
        <v>364</v>
      </c>
      <c r="U5" s="585"/>
    </row>
    <row r="6" s="202" customFormat="true" ht="51.75" hidden="false" customHeight="true" outlineLevel="0" collapsed="false">
      <c r="A6" s="475"/>
      <c r="B6" s="575"/>
      <c r="C6" s="575"/>
      <c r="D6" s="506" t="s">
        <v>64</v>
      </c>
      <c r="E6" s="506" t="s">
        <v>65</v>
      </c>
      <c r="F6" s="575"/>
      <c r="G6" s="575"/>
      <c r="H6" s="506" t="s">
        <v>64</v>
      </c>
      <c r="I6" s="506" t="s">
        <v>65</v>
      </c>
      <c r="J6" s="575"/>
      <c r="K6" s="575"/>
      <c r="L6" s="506" t="s">
        <v>64</v>
      </c>
      <c r="M6" s="506" t="s">
        <v>65</v>
      </c>
      <c r="N6" s="584"/>
      <c r="O6" s="584"/>
      <c r="P6" s="506" t="s">
        <v>64</v>
      </c>
      <c r="Q6" s="506" t="s">
        <v>65</v>
      </c>
      <c r="R6" s="575"/>
      <c r="S6" s="575"/>
      <c r="T6" s="506" t="s">
        <v>64</v>
      </c>
      <c r="U6" s="299" t="s">
        <v>65</v>
      </c>
    </row>
    <row r="7" s="202" customFormat="true" ht="12.75" hidden="false" customHeight="false" outlineLevel="0" collapsed="false">
      <c r="A7" s="434" t="s">
        <v>210</v>
      </c>
      <c r="B7" s="435" t="n">
        <v>555</v>
      </c>
      <c r="C7" s="435" t="n">
        <v>137</v>
      </c>
      <c r="D7" s="435" t="n">
        <v>0</v>
      </c>
      <c r="E7" s="435" t="n">
        <v>0</v>
      </c>
      <c r="F7" s="435" t="n">
        <v>854</v>
      </c>
      <c r="G7" s="435" t="n">
        <v>265</v>
      </c>
      <c r="H7" s="435" t="n">
        <v>0</v>
      </c>
      <c r="I7" s="435" t="n">
        <v>0</v>
      </c>
      <c r="J7" s="435" t="n">
        <v>384</v>
      </c>
      <c r="K7" s="435" t="n">
        <v>117</v>
      </c>
      <c r="L7" s="435" t="n">
        <v>8</v>
      </c>
      <c r="M7" s="435" t="n">
        <v>0</v>
      </c>
      <c r="N7" s="435" t="n">
        <v>339</v>
      </c>
      <c r="O7" s="435" t="n">
        <v>36</v>
      </c>
      <c r="P7" s="435" t="n">
        <v>0</v>
      </c>
      <c r="Q7" s="435" t="n">
        <v>0</v>
      </c>
      <c r="R7" s="435" t="n">
        <v>166</v>
      </c>
      <c r="S7" s="435" t="n">
        <v>15</v>
      </c>
      <c r="T7" s="435" t="n">
        <v>0</v>
      </c>
      <c r="U7" s="437" t="n">
        <v>0</v>
      </c>
    </row>
    <row r="8" s="202" customFormat="true" ht="25.5" hidden="false" customHeight="false" outlineLevel="0" collapsed="false">
      <c r="A8" s="438" t="s">
        <v>211</v>
      </c>
      <c r="B8" s="439" t="n">
        <v>304</v>
      </c>
      <c r="C8" s="439" t="n">
        <v>113</v>
      </c>
      <c r="D8" s="439" t="n">
        <v>0</v>
      </c>
      <c r="E8" s="439" t="n">
        <v>0</v>
      </c>
      <c r="F8" s="439" t="n">
        <v>494</v>
      </c>
      <c r="G8" s="439" t="n">
        <v>206</v>
      </c>
      <c r="H8" s="439" t="n">
        <v>0</v>
      </c>
      <c r="I8" s="439" t="n">
        <v>0</v>
      </c>
      <c r="J8" s="439" t="n">
        <v>179</v>
      </c>
      <c r="K8" s="439" t="n">
        <v>60</v>
      </c>
      <c r="L8" s="439" t="n">
        <v>0</v>
      </c>
      <c r="M8" s="439" t="n">
        <v>0</v>
      </c>
      <c r="N8" s="439" t="n">
        <v>166</v>
      </c>
      <c r="O8" s="439" t="n">
        <v>23</v>
      </c>
      <c r="P8" s="439" t="n">
        <v>0</v>
      </c>
      <c r="Q8" s="439" t="n">
        <v>0</v>
      </c>
      <c r="R8" s="439" t="n">
        <v>63</v>
      </c>
      <c r="S8" s="439" t="n">
        <v>0</v>
      </c>
      <c r="T8" s="439" t="n">
        <v>0</v>
      </c>
      <c r="U8" s="441" t="n">
        <v>0</v>
      </c>
    </row>
    <row r="9" s="202" customFormat="true" ht="12.75" hidden="false" customHeight="false" outlineLevel="0" collapsed="false">
      <c r="A9" s="442" t="s">
        <v>212</v>
      </c>
      <c r="B9" s="443" t="n">
        <v>2</v>
      </c>
      <c r="C9" s="443" t="n">
        <v>0</v>
      </c>
      <c r="D9" s="443" t="n">
        <v>0</v>
      </c>
      <c r="E9" s="443" t="n">
        <v>0</v>
      </c>
      <c r="F9" s="443" t="n">
        <v>7</v>
      </c>
      <c r="G9" s="443" t="n">
        <v>0</v>
      </c>
      <c r="H9" s="443" t="n">
        <v>0</v>
      </c>
      <c r="I9" s="443" t="n">
        <v>0</v>
      </c>
      <c r="J9" s="443" t="n">
        <v>4</v>
      </c>
      <c r="K9" s="443" t="n">
        <v>0</v>
      </c>
      <c r="L9" s="443" t="n">
        <v>0</v>
      </c>
      <c r="M9" s="443" t="n">
        <v>0</v>
      </c>
      <c r="N9" s="443" t="n">
        <v>0</v>
      </c>
      <c r="O9" s="443" t="n">
        <v>0</v>
      </c>
      <c r="P9" s="443" t="n">
        <v>0</v>
      </c>
      <c r="Q9" s="443" t="n">
        <v>0</v>
      </c>
      <c r="R9" s="443" t="n">
        <v>0</v>
      </c>
      <c r="S9" s="443" t="n">
        <v>0</v>
      </c>
      <c r="T9" s="443" t="n">
        <v>0</v>
      </c>
      <c r="U9" s="445" t="n">
        <v>0</v>
      </c>
    </row>
    <row r="10" s="202" customFormat="true" ht="12.75" hidden="false" customHeight="false" outlineLevel="0" collapsed="false">
      <c r="A10" s="442" t="s">
        <v>213</v>
      </c>
      <c r="B10" s="443" t="n">
        <v>0</v>
      </c>
      <c r="C10" s="443" t="n">
        <v>0</v>
      </c>
      <c r="D10" s="443" t="n">
        <v>0</v>
      </c>
      <c r="E10" s="443" t="n">
        <v>0</v>
      </c>
      <c r="F10" s="443" t="n">
        <v>3</v>
      </c>
      <c r="G10" s="443" t="n">
        <v>0</v>
      </c>
      <c r="H10" s="443" t="n">
        <v>0</v>
      </c>
      <c r="I10" s="443" t="n">
        <v>0</v>
      </c>
      <c r="J10" s="443" t="n">
        <v>14</v>
      </c>
      <c r="K10" s="443" t="n">
        <v>0</v>
      </c>
      <c r="L10" s="443" t="n">
        <v>0</v>
      </c>
      <c r="M10" s="443" t="n">
        <v>0</v>
      </c>
      <c r="N10" s="443" t="n">
        <v>1</v>
      </c>
      <c r="O10" s="443" t="n">
        <v>0</v>
      </c>
      <c r="P10" s="443" t="n">
        <v>0</v>
      </c>
      <c r="Q10" s="443" t="n">
        <v>0</v>
      </c>
      <c r="R10" s="443" t="n">
        <v>0</v>
      </c>
      <c r="S10" s="443" t="n">
        <v>0</v>
      </c>
      <c r="T10" s="443" t="n">
        <v>0</v>
      </c>
      <c r="U10" s="445" t="n">
        <v>0</v>
      </c>
    </row>
    <row r="11" s="202" customFormat="true" ht="12.75" hidden="false" customHeight="false" outlineLevel="0" collapsed="false">
      <c r="A11" s="442" t="s">
        <v>214</v>
      </c>
      <c r="B11" s="443" t="n">
        <v>0</v>
      </c>
      <c r="C11" s="443" t="n">
        <v>0</v>
      </c>
      <c r="D11" s="443" t="n">
        <v>0</v>
      </c>
      <c r="E11" s="443" t="n">
        <v>0</v>
      </c>
      <c r="F11" s="443" t="n">
        <v>0</v>
      </c>
      <c r="G11" s="443" t="n">
        <v>0</v>
      </c>
      <c r="H11" s="443" t="n">
        <v>0</v>
      </c>
      <c r="I11" s="443" t="n">
        <v>0</v>
      </c>
      <c r="J11" s="443" t="n">
        <v>3</v>
      </c>
      <c r="K11" s="443" t="n">
        <v>0</v>
      </c>
      <c r="L11" s="443" t="n">
        <v>0</v>
      </c>
      <c r="M11" s="443" t="n">
        <v>0</v>
      </c>
      <c r="N11" s="443" t="n">
        <v>0</v>
      </c>
      <c r="O11" s="443" t="n">
        <v>0</v>
      </c>
      <c r="P11" s="443" t="n">
        <v>0</v>
      </c>
      <c r="Q11" s="443" t="n">
        <v>0</v>
      </c>
      <c r="R11" s="443" t="n">
        <v>0</v>
      </c>
      <c r="S11" s="443" t="n">
        <v>0</v>
      </c>
      <c r="T11" s="443" t="n">
        <v>0</v>
      </c>
      <c r="U11" s="445" t="n">
        <v>0</v>
      </c>
    </row>
    <row r="12" s="202" customFormat="true" ht="12.75" hidden="false" customHeight="false" outlineLevel="0" collapsed="false">
      <c r="A12" s="442" t="s">
        <v>215</v>
      </c>
      <c r="B12" s="443" t="n">
        <v>17</v>
      </c>
      <c r="C12" s="443" t="n">
        <v>0</v>
      </c>
      <c r="D12" s="443" t="n">
        <v>0</v>
      </c>
      <c r="E12" s="443" t="n">
        <v>0</v>
      </c>
      <c r="F12" s="443" t="n">
        <v>10</v>
      </c>
      <c r="G12" s="443" t="n">
        <v>0</v>
      </c>
      <c r="H12" s="443" t="n">
        <v>0</v>
      </c>
      <c r="I12" s="443" t="n">
        <v>0</v>
      </c>
      <c r="J12" s="443" t="n">
        <v>8</v>
      </c>
      <c r="K12" s="443" t="n">
        <v>0</v>
      </c>
      <c r="L12" s="443" t="n">
        <v>0</v>
      </c>
      <c r="M12" s="443" t="n">
        <v>0</v>
      </c>
      <c r="N12" s="443" t="n">
        <v>7</v>
      </c>
      <c r="O12" s="443" t="n">
        <v>0</v>
      </c>
      <c r="P12" s="443" t="n">
        <v>0</v>
      </c>
      <c r="Q12" s="443" t="n">
        <v>0</v>
      </c>
      <c r="R12" s="443" t="n">
        <v>1</v>
      </c>
      <c r="S12" s="443" t="n">
        <v>0</v>
      </c>
      <c r="T12" s="443" t="n">
        <v>0</v>
      </c>
      <c r="U12" s="445" t="n">
        <v>0</v>
      </c>
    </row>
    <row r="13" s="202" customFormat="true" ht="12.75" hidden="false" customHeight="false" outlineLevel="0" collapsed="false">
      <c r="A13" s="442" t="s">
        <v>216</v>
      </c>
      <c r="B13" s="443" t="n">
        <v>0</v>
      </c>
      <c r="C13" s="443" t="n">
        <v>0</v>
      </c>
      <c r="D13" s="443" t="n">
        <v>0</v>
      </c>
      <c r="E13" s="443" t="n">
        <v>0</v>
      </c>
      <c r="F13" s="443" t="n">
        <v>1</v>
      </c>
      <c r="G13" s="443" t="n">
        <v>0</v>
      </c>
      <c r="H13" s="443" t="n">
        <v>0</v>
      </c>
      <c r="I13" s="443" t="n">
        <v>0</v>
      </c>
      <c r="J13" s="443" t="n">
        <v>1</v>
      </c>
      <c r="K13" s="443" t="n">
        <v>0</v>
      </c>
      <c r="L13" s="443" t="n">
        <v>0</v>
      </c>
      <c r="M13" s="443" t="n">
        <v>0</v>
      </c>
      <c r="N13" s="443" t="n">
        <v>2</v>
      </c>
      <c r="O13" s="443" t="n">
        <v>0</v>
      </c>
      <c r="P13" s="443" t="n">
        <v>0</v>
      </c>
      <c r="Q13" s="443" t="n">
        <v>0</v>
      </c>
      <c r="R13" s="443" t="n">
        <v>0</v>
      </c>
      <c r="S13" s="443" t="n">
        <v>0</v>
      </c>
      <c r="T13" s="443" t="n">
        <v>0</v>
      </c>
      <c r="U13" s="445" t="n">
        <v>0</v>
      </c>
    </row>
    <row r="14" s="202" customFormat="true" ht="12.75" hidden="false" customHeight="false" outlineLevel="0" collapsed="false">
      <c r="A14" s="442" t="s">
        <v>217</v>
      </c>
      <c r="B14" s="443" t="n">
        <v>17</v>
      </c>
      <c r="C14" s="443" t="n">
        <v>0</v>
      </c>
      <c r="D14" s="443" t="n">
        <v>0</v>
      </c>
      <c r="E14" s="443" t="n">
        <v>0</v>
      </c>
      <c r="F14" s="443" t="n">
        <v>0</v>
      </c>
      <c r="G14" s="443" t="n">
        <v>0</v>
      </c>
      <c r="H14" s="443" t="n">
        <v>0</v>
      </c>
      <c r="I14" s="443" t="n">
        <v>0</v>
      </c>
      <c r="J14" s="443" t="n">
        <v>1</v>
      </c>
      <c r="K14" s="443" t="n">
        <v>0</v>
      </c>
      <c r="L14" s="443" t="n">
        <v>0</v>
      </c>
      <c r="M14" s="443" t="n">
        <v>0</v>
      </c>
      <c r="N14" s="443" t="n">
        <v>4</v>
      </c>
      <c r="O14" s="443" t="n">
        <v>0</v>
      </c>
      <c r="P14" s="443" t="n">
        <v>0</v>
      </c>
      <c r="Q14" s="443" t="n">
        <v>0</v>
      </c>
      <c r="R14" s="443" t="n">
        <v>0</v>
      </c>
      <c r="S14" s="443" t="n">
        <v>0</v>
      </c>
      <c r="T14" s="443" t="n">
        <v>0</v>
      </c>
      <c r="U14" s="445" t="n">
        <v>0</v>
      </c>
    </row>
    <row r="15" s="202" customFormat="true" ht="12.75" hidden="false" customHeight="false" outlineLevel="0" collapsed="false">
      <c r="A15" s="442" t="s">
        <v>218</v>
      </c>
      <c r="B15" s="443" t="n">
        <v>0</v>
      </c>
      <c r="C15" s="443" t="n">
        <v>0</v>
      </c>
      <c r="D15" s="443" t="n">
        <v>0</v>
      </c>
      <c r="E15" s="443" t="n">
        <v>0</v>
      </c>
      <c r="F15" s="443" t="n">
        <v>0</v>
      </c>
      <c r="G15" s="443" t="n">
        <v>0</v>
      </c>
      <c r="H15" s="443" t="n">
        <v>0</v>
      </c>
      <c r="I15" s="443" t="n">
        <v>0</v>
      </c>
      <c r="J15" s="443" t="n">
        <v>0</v>
      </c>
      <c r="K15" s="443" t="n">
        <v>0</v>
      </c>
      <c r="L15" s="443" t="n">
        <v>0</v>
      </c>
      <c r="M15" s="443" t="n">
        <v>0</v>
      </c>
      <c r="N15" s="443" t="n">
        <v>0</v>
      </c>
      <c r="O15" s="443" t="n">
        <v>0</v>
      </c>
      <c r="P15" s="443" t="n">
        <v>0</v>
      </c>
      <c r="Q15" s="443" t="n">
        <v>0</v>
      </c>
      <c r="R15" s="443" t="n">
        <v>0</v>
      </c>
      <c r="S15" s="443" t="n">
        <v>0</v>
      </c>
      <c r="T15" s="443" t="n">
        <v>0</v>
      </c>
      <c r="U15" s="445" t="n">
        <v>0</v>
      </c>
    </row>
    <row r="16" s="202" customFormat="true" ht="12.75" hidden="false" customHeight="false" outlineLevel="0" collapsed="false">
      <c r="A16" s="442" t="s">
        <v>219</v>
      </c>
      <c r="B16" s="443" t="n">
        <v>0</v>
      </c>
      <c r="C16" s="443" t="n">
        <v>0</v>
      </c>
      <c r="D16" s="443" t="n">
        <v>0</v>
      </c>
      <c r="E16" s="443" t="n">
        <v>0</v>
      </c>
      <c r="F16" s="443" t="n">
        <v>0</v>
      </c>
      <c r="G16" s="443" t="n">
        <v>0</v>
      </c>
      <c r="H16" s="443" t="n">
        <v>0</v>
      </c>
      <c r="I16" s="443" t="n">
        <v>0</v>
      </c>
      <c r="J16" s="443" t="n">
        <v>0</v>
      </c>
      <c r="K16" s="443" t="n">
        <v>0</v>
      </c>
      <c r="L16" s="443" t="n">
        <v>0</v>
      </c>
      <c r="M16" s="443" t="n">
        <v>0</v>
      </c>
      <c r="N16" s="443" t="n">
        <v>0</v>
      </c>
      <c r="O16" s="443" t="n">
        <v>0</v>
      </c>
      <c r="P16" s="443" t="n">
        <v>0</v>
      </c>
      <c r="Q16" s="443" t="n">
        <v>0</v>
      </c>
      <c r="R16" s="443" t="n">
        <v>0</v>
      </c>
      <c r="S16" s="443" t="n">
        <v>0</v>
      </c>
      <c r="T16" s="443" t="n">
        <v>0</v>
      </c>
      <c r="U16" s="445" t="n">
        <v>0</v>
      </c>
    </row>
    <row r="17" s="202" customFormat="true" ht="12.75" hidden="false" customHeight="false" outlineLevel="0" collapsed="false">
      <c r="A17" s="442" t="s">
        <v>220</v>
      </c>
      <c r="B17" s="443" t="n">
        <v>0</v>
      </c>
      <c r="C17" s="443" t="n">
        <v>2</v>
      </c>
      <c r="D17" s="443" t="n">
        <v>0</v>
      </c>
      <c r="E17" s="443" t="n">
        <v>0</v>
      </c>
      <c r="F17" s="443" t="n">
        <v>2</v>
      </c>
      <c r="G17" s="443" t="n">
        <v>0</v>
      </c>
      <c r="H17" s="443" t="n">
        <v>0</v>
      </c>
      <c r="I17" s="443" t="n">
        <v>0</v>
      </c>
      <c r="J17" s="443" t="n">
        <v>0</v>
      </c>
      <c r="K17" s="443" t="n">
        <v>0</v>
      </c>
      <c r="L17" s="443" t="n">
        <v>0</v>
      </c>
      <c r="M17" s="443" t="n">
        <v>0</v>
      </c>
      <c r="N17" s="443" t="n">
        <v>2</v>
      </c>
      <c r="O17" s="443" t="n">
        <v>0</v>
      </c>
      <c r="P17" s="443" t="n">
        <v>0</v>
      </c>
      <c r="Q17" s="443" t="n">
        <v>0</v>
      </c>
      <c r="R17" s="443" t="n">
        <v>0</v>
      </c>
      <c r="S17" s="443" t="n">
        <v>0</v>
      </c>
      <c r="T17" s="443" t="n">
        <v>0</v>
      </c>
      <c r="U17" s="445" t="n">
        <v>0</v>
      </c>
    </row>
    <row r="18" s="202" customFormat="true" ht="12.75" hidden="false" customHeight="false" outlineLevel="0" collapsed="false">
      <c r="A18" s="442" t="s">
        <v>221</v>
      </c>
      <c r="B18" s="443" t="n">
        <v>100</v>
      </c>
      <c r="C18" s="443" t="n">
        <v>44</v>
      </c>
      <c r="D18" s="443" t="n">
        <v>0</v>
      </c>
      <c r="E18" s="443" t="n">
        <v>0</v>
      </c>
      <c r="F18" s="443" t="n">
        <v>122</v>
      </c>
      <c r="G18" s="443" t="n">
        <v>15</v>
      </c>
      <c r="H18" s="443" t="n">
        <v>0</v>
      </c>
      <c r="I18" s="443" t="n">
        <v>0</v>
      </c>
      <c r="J18" s="443" t="n">
        <v>48</v>
      </c>
      <c r="K18" s="443" t="n">
        <v>43</v>
      </c>
      <c r="L18" s="443" t="n">
        <v>0</v>
      </c>
      <c r="M18" s="443" t="n">
        <v>0</v>
      </c>
      <c r="N18" s="443" t="n">
        <v>32</v>
      </c>
      <c r="O18" s="443" t="n">
        <v>10</v>
      </c>
      <c r="P18" s="443" t="n">
        <v>0</v>
      </c>
      <c r="Q18" s="443" t="n">
        <v>0</v>
      </c>
      <c r="R18" s="443" t="n">
        <v>29</v>
      </c>
      <c r="S18" s="443" t="n">
        <v>0</v>
      </c>
      <c r="T18" s="443" t="n">
        <v>0</v>
      </c>
      <c r="U18" s="445" t="n">
        <v>0</v>
      </c>
    </row>
    <row r="19" s="202" customFormat="true" ht="12.75" hidden="false" customHeight="false" outlineLevel="0" collapsed="false">
      <c r="A19" s="442" t="s">
        <v>222</v>
      </c>
      <c r="B19" s="443" t="n">
        <v>0</v>
      </c>
      <c r="C19" s="443" t="n">
        <v>2</v>
      </c>
      <c r="D19" s="443" t="n">
        <v>0</v>
      </c>
      <c r="E19" s="443" t="n">
        <v>0</v>
      </c>
      <c r="F19" s="443" t="n">
        <v>0</v>
      </c>
      <c r="G19" s="443" t="n">
        <v>0</v>
      </c>
      <c r="H19" s="443" t="n">
        <v>0</v>
      </c>
      <c r="I19" s="443" t="n">
        <v>0</v>
      </c>
      <c r="J19" s="443" t="n">
        <v>0</v>
      </c>
      <c r="K19" s="443" t="n">
        <v>0</v>
      </c>
      <c r="L19" s="443" t="n">
        <v>0</v>
      </c>
      <c r="M19" s="443" t="n">
        <v>0</v>
      </c>
      <c r="N19" s="443" t="n">
        <v>0</v>
      </c>
      <c r="O19" s="443" t="n">
        <v>0</v>
      </c>
      <c r="P19" s="443" t="n">
        <v>0</v>
      </c>
      <c r="Q19" s="443" t="n">
        <v>0</v>
      </c>
      <c r="R19" s="443" t="n">
        <v>0</v>
      </c>
      <c r="S19" s="443" t="n">
        <v>0</v>
      </c>
      <c r="T19" s="443" t="n">
        <v>0</v>
      </c>
      <c r="U19" s="445" t="n">
        <v>0</v>
      </c>
    </row>
    <row r="20" s="202" customFormat="true" ht="12.75" hidden="false" customHeight="false" outlineLevel="0" collapsed="false">
      <c r="A20" s="442" t="s">
        <v>223</v>
      </c>
      <c r="B20" s="443" t="n">
        <v>2</v>
      </c>
      <c r="C20" s="443" t="n">
        <v>0</v>
      </c>
      <c r="D20" s="443" t="n">
        <v>0</v>
      </c>
      <c r="E20" s="443" t="n">
        <v>0</v>
      </c>
      <c r="F20" s="443" t="n">
        <v>5</v>
      </c>
      <c r="G20" s="443" t="n">
        <v>0</v>
      </c>
      <c r="H20" s="443" t="n">
        <v>0</v>
      </c>
      <c r="I20" s="443" t="n">
        <v>0</v>
      </c>
      <c r="J20" s="443" t="n">
        <v>7</v>
      </c>
      <c r="K20" s="443" t="n">
        <v>0</v>
      </c>
      <c r="L20" s="443" t="n">
        <v>0</v>
      </c>
      <c r="M20" s="443" t="n">
        <v>0</v>
      </c>
      <c r="N20" s="443" t="n">
        <v>3</v>
      </c>
      <c r="O20" s="443" t="n">
        <v>0</v>
      </c>
      <c r="P20" s="443" t="n">
        <v>0</v>
      </c>
      <c r="Q20" s="443" t="n">
        <v>0</v>
      </c>
      <c r="R20" s="443" t="n">
        <v>0</v>
      </c>
      <c r="S20" s="443" t="n">
        <v>0</v>
      </c>
      <c r="T20" s="443" t="n">
        <v>0</v>
      </c>
      <c r="U20" s="445" t="n">
        <v>0</v>
      </c>
    </row>
    <row r="21" s="202" customFormat="true" ht="12.75" hidden="false" customHeight="false" outlineLevel="0" collapsed="false">
      <c r="A21" s="442" t="s">
        <v>224</v>
      </c>
      <c r="B21" s="443" t="n">
        <v>0</v>
      </c>
      <c r="C21" s="443" t="n">
        <v>0</v>
      </c>
      <c r="D21" s="443" t="n">
        <v>0</v>
      </c>
      <c r="E21" s="443" t="n">
        <v>0</v>
      </c>
      <c r="F21" s="443" t="n">
        <v>2</v>
      </c>
      <c r="G21" s="443" t="n">
        <v>0</v>
      </c>
      <c r="H21" s="443" t="n">
        <v>0</v>
      </c>
      <c r="I21" s="443" t="n">
        <v>0</v>
      </c>
      <c r="J21" s="443" t="n">
        <v>4</v>
      </c>
      <c r="K21" s="443" t="n">
        <v>0</v>
      </c>
      <c r="L21" s="443" t="n">
        <v>0</v>
      </c>
      <c r="M21" s="443" t="n">
        <v>0</v>
      </c>
      <c r="N21" s="443" t="n">
        <v>2</v>
      </c>
      <c r="O21" s="443" t="n">
        <v>0</v>
      </c>
      <c r="P21" s="443" t="n">
        <v>0</v>
      </c>
      <c r="Q21" s="443" t="n">
        <v>0</v>
      </c>
      <c r="R21" s="443" t="n">
        <v>0</v>
      </c>
      <c r="S21" s="443" t="n">
        <v>0</v>
      </c>
      <c r="T21" s="443" t="n">
        <v>0</v>
      </c>
      <c r="U21" s="445" t="n">
        <v>0</v>
      </c>
    </row>
    <row r="22" s="202" customFormat="true" ht="12.75" hidden="false" customHeight="false" outlineLevel="0" collapsed="false">
      <c r="A22" s="442" t="s">
        <v>225</v>
      </c>
      <c r="B22" s="443" t="n">
        <v>0</v>
      </c>
      <c r="C22" s="443" t="n">
        <v>0</v>
      </c>
      <c r="D22" s="443" t="n">
        <v>0</v>
      </c>
      <c r="E22" s="443" t="n">
        <v>0</v>
      </c>
      <c r="F22" s="443" t="n">
        <v>0</v>
      </c>
      <c r="G22" s="443" t="n">
        <v>0</v>
      </c>
      <c r="H22" s="443" t="n">
        <v>0</v>
      </c>
      <c r="I22" s="443" t="n">
        <v>0</v>
      </c>
      <c r="J22" s="443" t="n">
        <v>0</v>
      </c>
      <c r="K22" s="443" t="n">
        <v>0</v>
      </c>
      <c r="L22" s="443" t="n">
        <v>0</v>
      </c>
      <c r="M22" s="443" t="n">
        <v>0</v>
      </c>
      <c r="N22" s="443" t="n">
        <v>0</v>
      </c>
      <c r="O22" s="443" t="n">
        <v>0</v>
      </c>
      <c r="P22" s="443" t="n">
        <v>0</v>
      </c>
      <c r="Q22" s="443" t="n">
        <v>0</v>
      </c>
      <c r="R22" s="443" t="n">
        <v>0</v>
      </c>
      <c r="S22" s="443" t="n">
        <v>0</v>
      </c>
      <c r="T22" s="443" t="n">
        <v>0</v>
      </c>
      <c r="U22" s="445" t="n">
        <v>0</v>
      </c>
    </row>
    <row r="23" s="202" customFormat="true" ht="12.75" hidden="false" customHeight="false" outlineLevel="0" collapsed="false">
      <c r="A23" s="442" t="s">
        <v>226</v>
      </c>
      <c r="B23" s="443" t="n">
        <v>0</v>
      </c>
      <c r="C23" s="443" t="n">
        <v>0</v>
      </c>
      <c r="D23" s="443" t="n">
        <v>0</v>
      </c>
      <c r="E23" s="443" t="n">
        <v>0</v>
      </c>
      <c r="F23" s="443" t="n">
        <v>0</v>
      </c>
      <c r="G23" s="443" t="n">
        <v>0</v>
      </c>
      <c r="H23" s="443" t="n">
        <v>0</v>
      </c>
      <c r="I23" s="443" t="n">
        <v>0</v>
      </c>
      <c r="J23" s="443" t="n">
        <v>1</v>
      </c>
      <c r="K23" s="443" t="n">
        <v>0</v>
      </c>
      <c r="L23" s="443" t="n">
        <v>0</v>
      </c>
      <c r="M23" s="443" t="n">
        <v>0</v>
      </c>
      <c r="N23" s="443" t="n">
        <v>1</v>
      </c>
      <c r="O23" s="443" t="n">
        <v>0</v>
      </c>
      <c r="P23" s="443" t="n">
        <v>0</v>
      </c>
      <c r="Q23" s="443" t="n">
        <v>0</v>
      </c>
      <c r="R23" s="443" t="n">
        <v>1</v>
      </c>
      <c r="S23" s="443" t="n">
        <v>0</v>
      </c>
      <c r="T23" s="443" t="n">
        <v>0</v>
      </c>
      <c r="U23" s="445" t="n">
        <v>0</v>
      </c>
    </row>
    <row r="24" s="202" customFormat="true" ht="12.75" hidden="false" customHeight="false" outlineLevel="0" collapsed="false">
      <c r="A24" s="442" t="s">
        <v>227</v>
      </c>
      <c r="B24" s="443" t="n">
        <v>4</v>
      </c>
      <c r="C24" s="443" t="n">
        <v>0</v>
      </c>
      <c r="D24" s="443" t="n">
        <v>0</v>
      </c>
      <c r="E24" s="443" t="n">
        <v>0</v>
      </c>
      <c r="F24" s="443" t="n">
        <v>2</v>
      </c>
      <c r="G24" s="443" t="n">
        <v>0</v>
      </c>
      <c r="H24" s="443" t="n">
        <v>0</v>
      </c>
      <c r="I24" s="443" t="n">
        <v>0</v>
      </c>
      <c r="J24" s="443" t="n">
        <v>2</v>
      </c>
      <c r="K24" s="443" t="n">
        <v>0</v>
      </c>
      <c r="L24" s="443" t="n">
        <v>0</v>
      </c>
      <c r="M24" s="443" t="n">
        <v>0</v>
      </c>
      <c r="N24" s="443" t="n">
        <v>2</v>
      </c>
      <c r="O24" s="443" t="n">
        <v>0</v>
      </c>
      <c r="P24" s="443" t="n">
        <v>0</v>
      </c>
      <c r="Q24" s="443" t="n">
        <v>0</v>
      </c>
      <c r="R24" s="443" t="n">
        <v>1</v>
      </c>
      <c r="S24" s="443" t="n">
        <v>0</v>
      </c>
      <c r="T24" s="443" t="n">
        <v>0</v>
      </c>
      <c r="U24" s="445" t="n">
        <v>0</v>
      </c>
    </row>
    <row r="25" s="202" customFormat="true" ht="12.75" hidden="false" customHeight="false" outlineLevel="0" collapsed="false">
      <c r="A25" s="442" t="s">
        <v>228</v>
      </c>
      <c r="B25" s="443" t="n">
        <v>6</v>
      </c>
      <c r="C25" s="443" t="n">
        <v>0</v>
      </c>
      <c r="D25" s="443" t="n">
        <v>0</v>
      </c>
      <c r="E25" s="443" t="n">
        <v>0</v>
      </c>
      <c r="F25" s="443" t="n">
        <v>0</v>
      </c>
      <c r="G25" s="443" t="n">
        <v>0</v>
      </c>
      <c r="H25" s="443" t="n">
        <v>0</v>
      </c>
      <c r="I25" s="443" t="n">
        <v>0</v>
      </c>
      <c r="J25" s="443" t="n">
        <v>2</v>
      </c>
      <c r="K25" s="443" t="n">
        <v>0</v>
      </c>
      <c r="L25" s="443" t="n">
        <v>0</v>
      </c>
      <c r="M25" s="443" t="n">
        <v>0</v>
      </c>
      <c r="N25" s="443" t="n">
        <v>1</v>
      </c>
      <c r="O25" s="443" t="n">
        <v>0</v>
      </c>
      <c r="P25" s="443" t="n">
        <v>0</v>
      </c>
      <c r="Q25" s="443" t="n">
        <v>0</v>
      </c>
      <c r="R25" s="443" t="n">
        <v>0</v>
      </c>
      <c r="S25" s="443" t="n">
        <v>0</v>
      </c>
      <c r="T25" s="443" t="n">
        <v>0</v>
      </c>
      <c r="U25" s="445" t="n">
        <v>0</v>
      </c>
    </row>
    <row r="26" s="202" customFormat="true" ht="12.75" hidden="false" customHeight="false" outlineLevel="0" collapsed="false">
      <c r="A26" s="442" t="s">
        <v>229</v>
      </c>
      <c r="B26" s="443" t="n">
        <v>157</v>
      </c>
      <c r="C26" s="443" t="n">
        <v>65</v>
      </c>
      <c r="D26" s="443" t="n">
        <v>0</v>
      </c>
      <c r="E26" s="443" t="n">
        <v>0</v>
      </c>
      <c r="F26" s="443" t="n">
        <v>340</v>
      </c>
      <c r="G26" s="443" t="n">
        <v>192</v>
      </c>
      <c r="H26" s="443" t="n">
        <v>0</v>
      </c>
      <c r="I26" s="443" t="n">
        <v>0</v>
      </c>
      <c r="J26" s="443" t="n">
        <v>84</v>
      </c>
      <c r="K26" s="443" t="n">
        <v>17</v>
      </c>
      <c r="L26" s="443" t="n">
        <v>0</v>
      </c>
      <c r="M26" s="443" t="n">
        <v>0</v>
      </c>
      <c r="N26" s="443" t="n">
        <v>109</v>
      </c>
      <c r="O26" s="443" t="n">
        <v>12</v>
      </c>
      <c r="P26" s="443" t="n">
        <v>0</v>
      </c>
      <c r="Q26" s="443" t="n">
        <v>0</v>
      </c>
      <c r="R26" s="443" t="n">
        <v>30</v>
      </c>
      <c r="S26" s="443" t="n">
        <v>0</v>
      </c>
      <c r="T26" s="443" t="n">
        <v>0</v>
      </c>
      <c r="U26" s="445" t="n">
        <v>0</v>
      </c>
    </row>
    <row r="27" s="202" customFormat="true" ht="25.5" hidden="false" customHeight="false" outlineLevel="0" collapsed="false">
      <c r="A27" s="438" t="s">
        <v>230</v>
      </c>
      <c r="B27" s="439" t="n">
        <v>56</v>
      </c>
      <c r="C27" s="439" t="n">
        <v>15</v>
      </c>
      <c r="D27" s="439" t="n">
        <v>0</v>
      </c>
      <c r="E27" s="439" t="n">
        <v>0</v>
      </c>
      <c r="F27" s="439" t="n">
        <v>118</v>
      </c>
      <c r="G27" s="439" t="n">
        <v>32</v>
      </c>
      <c r="H27" s="439" t="n">
        <v>0</v>
      </c>
      <c r="I27" s="439" t="n">
        <v>0</v>
      </c>
      <c r="J27" s="439" t="n">
        <v>5</v>
      </c>
      <c r="K27" s="439" t="n">
        <v>57</v>
      </c>
      <c r="L27" s="439" t="n">
        <v>0</v>
      </c>
      <c r="M27" s="439" t="n">
        <v>0</v>
      </c>
      <c r="N27" s="439" t="n">
        <v>33</v>
      </c>
      <c r="O27" s="439" t="n">
        <v>13</v>
      </c>
      <c r="P27" s="439" t="n">
        <v>0</v>
      </c>
      <c r="Q27" s="439" t="n">
        <v>0</v>
      </c>
      <c r="R27" s="439" t="n">
        <v>41</v>
      </c>
      <c r="S27" s="439" t="n">
        <v>15</v>
      </c>
      <c r="T27" s="439" t="n">
        <v>0</v>
      </c>
      <c r="U27" s="441" t="n">
        <v>0</v>
      </c>
    </row>
    <row r="28" s="202" customFormat="true" ht="12.75" hidden="false" customHeight="false" outlineLevel="0" collapsed="false">
      <c r="A28" s="442" t="s">
        <v>231</v>
      </c>
      <c r="B28" s="443" t="n">
        <v>2</v>
      </c>
      <c r="C28" s="443" t="n">
        <v>0</v>
      </c>
      <c r="D28" s="443" t="n">
        <v>0</v>
      </c>
      <c r="E28" s="443" t="n">
        <v>0</v>
      </c>
      <c r="F28" s="443" t="n">
        <v>0</v>
      </c>
      <c r="G28" s="443" t="n">
        <v>0</v>
      </c>
      <c r="H28" s="443" t="n">
        <v>0</v>
      </c>
      <c r="I28" s="443" t="n">
        <v>0</v>
      </c>
      <c r="J28" s="443" t="n">
        <v>0</v>
      </c>
      <c r="K28" s="443" t="n">
        <v>0</v>
      </c>
      <c r="L28" s="443" t="n">
        <v>0</v>
      </c>
      <c r="M28" s="443" t="n">
        <v>0</v>
      </c>
      <c r="N28" s="443" t="n">
        <v>1</v>
      </c>
      <c r="O28" s="443" t="n">
        <v>0</v>
      </c>
      <c r="P28" s="443" t="n">
        <v>0</v>
      </c>
      <c r="Q28" s="443" t="n">
        <v>0</v>
      </c>
      <c r="R28" s="443" t="n">
        <v>0</v>
      </c>
      <c r="S28" s="443" t="n">
        <v>0</v>
      </c>
      <c r="T28" s="443" t="n">
        <v>0</v>
      </c>
      <c r="U28" s="445" t="n">
        <v>0</v>
      </c>
    </row>
    <row r="29" s="202" customFormat="true" ht="12.75" hidden="false" customHeight="false" outlineLevel="0" collapsed="false">
      <c r="A29" s="442" t="s">
        <v>232</v>
      </c>
      <c r="B29" s="443" t="n">
        <v>0</v>
      </c>
      <c r="C29" s="443" t="n">
        <v>0</v>
      </c>
      <c r="D29" s="443" t="n">
        <v>0</v>
      </c>
      <c r="E29" s="443" t="n">
        <v>0</v>
      </c>
      <c r="F29" s="443" t="n">
        <v>1</v>
      </c>
      <c r="G29" s="443" t="n">
        <v>0</v>
      </c>
      <c r="H29" s="443" t="n">
        <v>0</v>
      </c>
      <c r="I29" s="443" t="n">
        <v>0</v>
      </c>
      <c r="J29" s="443" t="n">
        <v>2</v>
      </c>
      <c r="K29" s="443" t="n">
        <v>0</v>
      </c>
      <c r="L29" s="443" t="n">
        <v>0</v>
      </c>
      <c r="M29" s="443" t="n">
        <v>0</v>
      </c>
      <c r="N29" s="443" t="n">
        <v>2</v>
      </c>
      <c r="O29" s="443" t="n">
        <v>0</v>
      </c>
      <c r="P29" s="443" t="n">
        <v>0</v>
      </c>
      <c r="Q29" s="443" t="n">
        <v>0</v>
      </c>
      <c r="R29" s="443" t="n">
        <v>2</v>
      </c>
      <c r="S29" s="443" t="n">
        <v>0</v>
      </c>
      <c r="T29" s="443" t="n">
        <v>0</v>
      </c>
      <c r="U29" s="445" t="n">
        <v>0</v>
      </c>
    </row>
    <row r="30" s="202" customFormat="true" ht="12.75" hidden="false" customHeight="false" outlineLevel="0" collapsed="false">
      <c r="A30" s="442" t="s">
        <v>233</v>
      </c>
      <c r="B30" s="443" t="n">
        <v>0</v>
      </c>
      <c r="C30" s="443" t="n">
        <v>0</v>
      </c>
      <c r="D30" s="443" t="n">
        <v>0</v>
      </c>
      <c r="E30" s="443" t="n">
        <v>0</v>
      </c>
      <c r="F30" s="443" t="n">
        <v>0</v>
      </c>
      <c r="G30" s="443" t="n">
        <v>0</v>
      </c>
      <c r="H30" s="443" t="n">
        <v>0</v>
      </c>
      <c r="I30" s="443" t="n">
        <v>0</v>
      </c>
      <c r="J30" s="443" t="n">
        <v>0</v>
      </c>
      <c r="K30" s="443" t="n">
        <v>0</v>
      </c>
      <c r="L30" s="443" t="n">
        <v>0</v>
      </c>
      <c r="M30" s="443" t="n">
        <v>0</v>
      </c>
      <c r="N30" s="443" t="n">
        <v>0</v>
      </c>
      <c r="O30" s="443" t="n">
        <v>0</v>
      </c>
      <c r="P30" s="443" t="n">
        <v>0</v>
      </c>
      <c r="Q30" s="443" t="n">
        <v>0</v>
      </c>
      <c r="R30" s="443" t="n">
        <v>0</v>
      </c>
      <c r="S30" s="443" t="n">
        <v>0</v>
      </c>
      <c r="T30" s="443" t="n">
        <v>0</v>
      </c>
      <c r="U30" s="445" t="n">
        <v>0</v>
      </c>
    </row>
    <row r="31" s="202" customFormat="true" ht="25.5" hidden="false" customHeight="false" outlineLevel="0" collapsed="false">
      <c r="A31" s="442" t="s">
        <v>234</v>
      </c>
      <c r="B31" s="443" t="n">
        <v>0</v>
      </c>
      <c r="C31" s="443" t="n">
        <v>0</v>
      </c>
      <c r="D31" s="443" t="n">
        <v>0</v>
      </c>
      <c r="E31" s="443" t="n">
        <v>0</v>
      </c>
      <c r="F31" s="443" t="n">
        <v>0</v>
      </c>
      <c r="G31" s="443" t="n">
        <v>0</v>
      </c>
      <c r="H31" s="443" t="n">
        <v>0</v>
      </c>
      <c r="I31" s="443" t="n">
        <v>0</v>
      </c>
      <c r="J31" s="443" t="n">
        <v>0</v>
      </c>
      <c r="K31" s="443" t="n">
        <v>0</v>
      </c>
      <c r="L31" s="443" t="n">
        <v>0</v>
      </c>
      <c r="M31" s="443" t="n">
        <v>0</v>
      </c>
      <c r="N31" s="443" t="n">
        <v>0</v>
      </c>
      <c r="O31" s="443" t="n">
        <v>0</v>
      </c>
      <c r="P31" s="443" t="n">
        <v>0</v>
      </c>
      <c r="Q31" s="443" t="n">
        <v>0</v>
      </c>
      <c r="R31" s="443" t="n">
        <v>0</v>
      </c>
      <c r="S31" s="443" t="n">
        <v>0</v>
      </c>
      <c r="T31" s="443" t="n">
        <v>0</v>
      </c>
      <c r="U31" s="445" t="n">
        <v>0</v>
      </c>
    </row>
    <row r="32" s="202" customFormat="true" ht="12.75" hidden="false" customHeight="false" outlineLevel="0" collapsed="false">
      <c r="A32" s="442" t="s">
        <v>235</v>
      </c>
      <c r="B32" s="443" t="n">
        <v>1</v>
      </c>
      <c r="C32" s="443" t="n">
        <v>0</v>
      </c>
      <c r="D32" s="443" t="n">
        <v>0</v>
      </c>
      <c r="E32" s="443" t="n">
        <v>0</v>
      </c>
      <c r="F32" s="443" t="n">
        <v>0</v>
      </c>
      <c r="G32" s="443" t="n">
        <v>0</v>
      </c>
      <c r="H32" s="443" t="n">
        <v>0</v>
      </c>
      <c r="I32" s="443" t="n">
        <v>0</v>
      </c>
      <c r="J32" s="443" t="n">
        <v>2</v>
      </c>
      <c r="K32" s="443" t="n">
        <v>0</v>
      </c>
      <c r="L32" s="443" t="n">
        <v>0</v>
      </c>
      <c r="M32" s="443" t="n">
        <v>0</v>
      </c>
      <c r="N32" s="443" t="n">
        <v>2</v>
      </c>
      <c r="O32" s="443" t="n">
        <v>0</v>
      </c>
      <c r="P32" s="443" t="n">
        <v>0</v>
      </c>
      <c r="Q32" s="443" t="n">
        <v>0</v>
      </c>
      <c r="R32" s="443" t="n">
        <v>0</v>
      </c>
      <c r="S32" s="443" t="n">
        <v>0</v>
      </c>
      <c r="T32" s="443" t="n">
        <v>0</v>
      </c>
      <c r="U32" s="445" t="n">
        <v>0</v>
      </c>
    </row>
    <row r="33" s="202" customFormat="true" ht="12.75" hidden="false" customHeight="false" outlineLevel="0" collapsed="false">
      <c r="A33" s="442" t="s">
        <v>236</v>
      </c>
      <c r="B33" s="443" t="n">
        <v>0</v>
      </c>
      <c r="C33" s="443" t="n">
        <v>0</v>
      </c>
      <c r="D33" s="443" t="n">
        <v>0</v>
      </c>
      <c r="E33" s="443" t="n">
        <v>0</v>
      </c>
      <c r="F33" s="443" t="n">
        <v>17</v>
      </c>
      <c r="G33" s="443" t="n">
        <v>0</v>
      </c>
      <c r="H33" s="443" t="n">
        <v>0</v>
      </c>
      <c r="I33" s="443" t="n">
        <v>0</v>
      </c>
      <c r="J33" s="443" t="n">
        <v>1</v>
      </c>
      <c r="K33" s="443" t="n">
        <v>0</v>
      </c>
      <c r="L33" s="443" t="n">
        <v>0</v>
      </c>
      <c r="M33" s="443" t="n">
        <v>0</v>
      </c>
      <c r="N33" s="443" t="n">
        <v>2</v>
      </c>
      <c r="O33" s="443" t="n">
        <v>0</v>
      </c>
      <c r="P33" s="443" t="n">
        <v>0</v>
      </c>
      <c r="Q33" s="443" t="n">
        <v>0</v>
      </c>
      <c r="R33" s="443" t="n">
        <v>0</v>
      </c>
      <c r="S33" s="443" t="n">
        <v>0</v>
      </c>
      <c r="T33" s="443" t="n">
        <v>0</v>
      </c>
      <c r="U33" s="445" t="n">
        <v>0</v>
      </c>
    </row>
    <row r="34" s="202" customFormat="true" ht="12.75" hidden="false" customHeight="false" outlineLevel="0" collapsed="false">
      <c r="A34" s="442" t="s">
        <v>237</v>
      </c>
      <c r="B34" s="443" t="n">
        <v>5</v>
      </c>
      <c r="C34" s="443" t="n">
        <v>0</v>
      </c>
      <c r="D34" s="443" t="n">
        <v>0</v>
      </c>
      <c r="E34" s="443" t="n">
        <v>0</v>
      </c>
      <c r="F34" s="443" t="n">
        <v>7</v>
      </c>
      <c r="G34" s="443" t="n">
        <v>0</v>
      </c>
      <c r="H34" s="443" t="n">
        <v>0</v>
      </c>
      <c r="I34" s="443" t="n">
        <v>0</v>
      </c>
      <c r="J34" s="443" t="n">
        <v>0</v>
      </c>
      <c r="K34" s="443" t="n">
        <v>0</v>
      </c>
      <c r="L34" s="443" t="n">
        <v>0</v>
      </c>
      <c r="M34" s="443" t="n">
        <v>0</v>
      </c>
      <c r="N34" s="443" t="n">
        <v>2</v>
      </c>
      <c r="O34" s="443" t="n">
        <v>5</v>
      </c>
      <c r="P34" s="443" t="n">
        <v>0</v>
      </c>
      <c r="Q34" s="443" t="n">
        <v>0</v>
      </c>
      <c r="R34" s="443" t="n">
        <v>0</v>
      </c>
      <c r="S34" s="443" t="n">
        <v>15</v>
      </c>
      <c r="T34" s="443" t="n">
        <v>0</v>
      </c>
      <c r="U34" s="445" t="n">
        <v>0</v>
      </c>
    </row>
    <row r="35" s="202" customFormat="true" ht="12.75" hidden="false" customHeight="false" outlineLevel="0" collapsed="false">
      <c r="A35" s="442" t="s">
        <v>238</v>
      </c>
      <c r="B35" s="443" t="n">
        <v>0</v>
      </c>
      <c r="C35" s="443" t="n">
        <v>0</v>
      </c>
      <c r="D35" s="443" t="n">
        <v>0</v>
      </c>
      <c r="E35" s="443" t="n">
        <v>0</v>
      </c>
      <c r="F35" s="443" t="n">
        <v>0</v>
      </c>
      <c r="G35" s="443" t="n">
        <v>0</v>
      </c>
      <c r="H35" s="443" t="n">
        <v>0</v>
      </c>
      <c r="I35" s="443" t="n">
        <v>0</v>
      </c>
      <c r="J35" s="443" t="n">
        <v>1</v>
      </c>
      <c r="K35" s="443" t="n">
        <v>0</v>
      </c>
      <c r="L35" s="443" t="n">
        <v>0</v>
      </c>
      <c r="M35" s="443" t="n">
        <v>0</v>
      </c>
      <c r="N35" s="443" t="n">
        <v>1</v>
      </c>
      <c r="O35" s="443" t="n">
        <v>0</v>
      </c>
      <c r="P35" s="443" t="n">
        <v>0</v>
      </c>
      <c r="Q35" s="443" t="n">
        <v>0</v>
      </c>
      <c r="R35" s="443" t="n">
        <v>1</v>
      </c>
      <c r="S35" s="443" t="n">
        <v>0</v>
      </c>
      <c r="T35" s="443" t="n">
        <v>0</v>
      </c>
      <c r="U35" s="445" t="n">
        <v>0</v>
      </c>
    </row>
    <row r="36" s="202" customFormat="true" ht="12.75" hidden="false" customHeight="false" outlineLevel="0" collapsed="false">
      <c r="A36" s="442" t="s">
        <v>239</v>
      </c>
      <c r="B36" s="443" t="n">
        <v>1</v>
      </c>
      <c r="C36" s="443" t="n">
        <v>0</v>
      </c>
      <c r="D36" s="443" t="n">
        <v>0</v>
      </c>
      <c r="E36" s="443" t="n">
        <v>0</v>
      </c>
      <c r="F36" s="443" t="n">
        <v>0</v>
      </c>
      <c r="G36" s="443" t="n">
        <v>0</v>
      </c>
      <c r="H36" s="443" t="n">
        <v>0</v>
      </c>
      <c r="I36" s="443" t="n">
        <v>0</v>
      </c>
      <c r="J36" s="443" t="n">
        <v>0</v>
      </c>
      <c r="K36" s="443" t="n">
        <v>0</v>
      </c>
      <c r="L36" s="443" t="n">
        <v>0</v>
      </c>
      <c r="M36" s="443" t="n">
        <v>0</v>
      </c>
      <c r="N36" s="443" t="n">
        <v>0</v>
      </c>
      <c r="O36" s="443" t="n">
        <v>0</v>
      </c>
      <c r="P36" s="443" t="n">
        <v>0</v>
      </c>
      <c r="Q36" s="443" t="n">
        <v>0</v>
      </c>
      <c r="R36" s="443" t="n">
        <v>0</v>
      </c>
      <c r="S36" s="443" t="n">
        <v>0</v>
      </c>
      <c r="T36" s="443" t="n">
        <v>0</v>
      </c>
      <c r="U36" s="445" t="n">
        <v>0</v>
      </c>
    </row>
    <row r="37" s="202" customFormat="true" ht="12.75" hidden="false" customHeight="false" outlineLevel="0" collapsed="false">
      <c r="A37" s="442" t="s">
        <v>240</v>
      </c>
      <c r="B37" s="443" t="n">
        <v>0</v>
      </c>
      <c r="C37" s="443" t="n">
        <v>0</v>
      </c>
      <c r="D37" s="443" t="n">
        <v>0</v>
      </c>
      <c r="E37" s="443" t="n">
        <v>0</v>
      </c>
      <c r="F37" s="443" t="n">
        <v>1</v>
      </c>
      <c r="G37" s="443" t="n">
        <v>0</v>
      </c>
      <c r="H37" s="443" t="n">
        <v>0</v>
      </c>
      <c r="I37" s="443" t="n">
        <v>0</v>
      </c>
      <c r="J37" s="443" t="n">
        <v>0</v>
      </c>
      <c r="K37" s="443" t="n">
        <v>0</v>
      </c>
      <c r="L37" s="443" t="n">
        <v>0</v>
      </c>
      <c r="M37" s="443" t="n">
        <v>0</v>
      </c>
      <c r="N37" s="443" t="n">
        <v>0</v>
      </c>
      <c r="O37" s="443" t="n">
        <v>0</v>
      </c>
      <c r="P37" s="443" t="n">
        <v>0</v>
      </c>
      <c r="Q37" s="443" t="n">
        <v>0</v>
      </c>
      <c r="R37" s="443" t="n">
        <v>0</v>
      </c>
      <c r="S37" s="443" t="n">
        <v>0</v>
      </c>
      <c r="T37" s="443" t="n">
        <v>0</v>
      </c>
      <c r="U37" s="445" t="n">
        <v>0</v>
      </c>
    </row>
    <row r="38" s="202" customFormat="true" ht="12.75" hidden="false" customHeight="false" outlineLevel="0" collapsed="false">
      <c r="A38" s="442" t="s">
        <v>241</v>
      </c>
      <c r="B38" s="443" t="n">
        <v>47</v>
      </c>
      <c r="C38" s="443" t="n">
        <v>15</v>
      </c>
      <c r="D38" s="443" t="n">
        <v>0</v>
      </c>
      <c r="E38" s="443" t="n">
        <v>0</v>
      </c>
      <c r="F38" s="443" t="n">
        <v>91</v>
      </c>
      <c r="G38" s="443" t="n">
        <v>32</v>
      </c>
      <c r="H38" s="443" t="n">
        <v>0</v>
      </c>
      <c r="I38" s="443" t="n">
        <v>0</v>
      </c>
      <c r="J38" s="443" t="n">
        <v>0</v>
      </c>
      <c r="K38" s="443" t="n">
        <v>57</v>
      </c>
      <c r="L38" s="443" t="n">
        <v>0</v>
      </c>
      <c r="M38" s="443" t="n">
        <v>0</v>
      </c>
      <c r="N38" s="443" t="n">
        <v>23</v>
      </c>
      <c r="O38" s="443" t="n">
        <v>8</v>
      </c>
      <c r="P38" s="443" t="n">
        <v>0</v>
      </c>
      <c r="Q38" s="443" t="n">
        <v>0</v>
      </c>
      <c r="R38" s="443" t="n">
        <v>39</v>
      </c>
      <c r="S38" s="443" t="n">
        <v>0</v>
      </c>
      <c r="T38" s="443" t="n">
        <v>0</v>
      </c>
      <c r="U38" s="445" t="n">
        <v>0</v>
      </c>
    </row>
    <row r="39" s="202" customFormat="true" ht="25.5" hidden="false" customHeight="false" outlineLevel="0" collapsed="false">
      <c r="A39" s="438" t="s">
        <v>242</v>
      </c>
      <c r="B39" s="439" t="n">
        <v>31</v>
      </c>
      <c r="C39" s="439" t="n">
        <v>0</v>
      </c>
      <c r="D39" s="439" t="n">
        <v>0</v>
      </c>
      <c r="E39" s="439" t="n">
        <v>0</v>
      </c>
      <c r="F39" s="439" t="n">
        <v>60</v>
      </c>
      <c r="G39" s="439" t="n">
        <v>0</v>
      </c>
      <c r="H39" s="439" t="n">
        <v>0</v>
      </c>
      <c r="I39" s="439" t="n">
        <v>0</v>
      </c>
      <c r="J39" s="439" t="n">
        <v>26</v>
      </c>
      <c r="K39" s="439" t="n">
        <v>0</v>
      </c>
      <c r="L39" s="439" t="n">
        <v>0</v>
      </c>
      <c r="M39" s="439" t="n">
        <v>0</v>
      </c>
      <c r="N39" s="439" t="n">
        <v>20</v>
      </c>
      <c r="O39" s="439" t="n">
        <v>0</v>
      </c>
      <c r="P39" s="439" t="n">
        <v>0</v>
      </c>
      <c r="Q39" s="439" t="n">
        <v>0</v>
      </c>
      <c r="R39" s="439" t="n">
        <v>5</v>
      </c>
      <c r="S39" s="439" t="n">
        <v>0</v>
      </c>
      <c r="T39" s="439" t="n">
        <v>0</v>
      </c>
      <c r="U39" s="441" t="n">
        <v>0</v>
      </c>
    </row>
    <row r="40" s="202" customFormat="true" ht="12.75" hidden="false" customHeight="false" outlineLevel="0" collapsed="false">
      <c r="A40" s="442" t="s">
        <v>243</v>
      </c>
      <c r="B40" s="443" t="n">
        <v>1</v>
      </c>
      <c r="C40" s="443" t="n">
        <v>0</v>
      </c>
      <c r="D40" s="443" t="n">
        <v>0</v>
      </c>
      <c r="E40" s="443" t="n">
        <v>0</v>
      </c>
      <c r="F40" s="443" t="n">
        <v>0</v>
      </c>
      <c r="G40" s="443" t="n">
        <v>0</v>
      </c>
      <c r="H40" s="443" t="n">
        <v>0</v>
      </c>
      <c r="I40" s="443" t="n">
        <v>0</v>
      </c>
      <c r="J40" s="443" t="n">
        <v>0</v>
      </c>
      <c r="K40" s="443" t="n">
        <v>0</v>
      </c>
      <c r="L40" s="443" t="n">
        <v>0</v>
      </c>
      <c r="M40" s="443" t="n">
        <v>0</v>
      </c>
      <c r="N40" s="443" t="n">
        <v>0</v>
      </c>
      <c r="O40" s="443" t="n">
        <v>0</v>
      </c>
      <c r="P40" s="443" t="n">
        <v>0</v>
      </c>
      <c r="Q40" s="443" t="n">
        <v>0</v>
      </c>
      <c r="R40" s="443" t="n">
        <v>0</v>
      </c>
      <c r="S40" s="443" t="n">
        <v>0</v>
      </c>
      <c r="T40" s="443" t="n">
        <v>0</v>
      </c>
      <c r="U40" s="445" t="n">
        <v>0</v>
      </c>
    </row>
    <row r="41" s="202" customFormat="true" ht="12.75" hidden="false" customHeight="false" outlineLevel="0" collapsed="false">
      <c r="A41" s="442" t="s">
        <v>244</v>
      </c>
      <c r="B41" s="443" t="n">
        <v>0</v>
      </c>
      <c r="C41" s="443" t="n">
        <v>0</v>
      </c>
      <c r="D41" s="443" t="n">
        <v>0</v>
      </c>
      <c r="E41" s="443" t="n">
        <v>0</v>
      </c>
      <c r="F41" s="443" t="n">
        <v>0</v>
      </c>
      <c r="G41" s="443" t="n">
        <v>0</v>
      </c>
      <c r="H41" s="443" t="n">
        <v>0</v>
      </c>
      <c r="I41" s="443" t="n">
        <v>0</v>
      </c>
      <c r="J41" s="443" t="n">
        <v>0</v>
      </c>
      <c r="K41" s="443" t="n">
        <v>0</v>
      </c>
      <c r="L41" s="443" t="n">
        <v>0</v>
      </c>
      <c r="M41" s="443" t="n">
        <v>0</v>
      </c>
      <c r="N41" s="443" t="n">
        <v>0</v>
      </c>
      <c r="O41" s="443" t="n">
        <v>0</v>
      </c>
      <c r="P41" s="443" t="n">
        <v>0</v>
      </c>
      <c r="Q41" s="443" t="n">
        <v>0</v>
      </c>
      <c r="R41" s="443" t="n">
        <v>0</v>
      </c>
      <c r="S41" s="443" t="n">
        <v>0</v>
      </c>
      <c r="T41" s="443" t="n">
        <v>0</v>
      </c>
      <c r="U41" s="445" t="n">
        <v>0</v>
      </c>
    </row>
    <row r="42" s="202" customFormat="true" ht="12.75" hidden="false" customHeight="false" outlineLevel="0" collapsed="false">
      <c r="A42" s="446" t="s">
        <v>245</v>
      </c>
      <c r="B42" s="443" t="n">
        <v>0</v>
      </c>
      <c r="C42" s="443" t="n">
        <v>0</v>
      </c>
      <c r="D42" s="443" t="n">
        <v>0</v>
      </c>
      <c r="E42" s="443" t="n">
        <v>0</v>
      </c>
      <c r="F42" s="443" t="n">
        <v>0</v>
      </c>
      <c r="G42" s="443" t="n">
        <v>0</v>
      </c>
      <c r="H42" s="443" t="n">
        <v>0</v>
      </c>
      <c r="I42" s="443" t="n">
        <v>0</v>
      </c>
      <c r="J42" s="443" t="n">
        <v>0</v>
      </c>
      <c r="K42" s="443" t="n">
        <v>0</v>
      </c>
      <c r="L42" s="443" t="n">
        <v>0</v>
      </c>
      <c r="M42" s="443" t="n">
        <v>0</v>
      </c>
      <c r="N42" s="443" t="n">
        <v>0</v>
      </c>
      <c r="O42" s="443" t="n">
        <v>0</v>
      </c>
      <c r="P42" s="443" t="n">
        <v>0</v>
      </c>
      <c r="Q42" s="443" t="n">
        <v>0</v>
      </c>
      <c r="R42" s="443" t="n">
        <v>0</v>
      </c>
      <c r="S42" s="443" t="n">
        <v>0</v>
      </c>
      <c r="T42" s="443" t="n">
        <v>0</v>
      </c>
      <c r="U42" s="445" t="n">
        <v>0</v>
      </c>
    </row>
    <row r="43" s="202" customFormat="true" ht="12.75" hidden="false" customHeight="false" outlineLevel="0" collapsed="false">
      <c r="A43" s="446" t="s">
        <v>246</v>
      </c>
      <c r="B43" s="443" t="n">
        <v>6</v>
      </c>
      <c r="C43" s="443" t="n">
        <v>0</v>
      </c>
      <c r="D43" s="443" t="n">
        <v>0</v>
      </c>
      <c r="E43" s="443" t="n">
        <v>0</v>
      </c>
      <c r="F43" s="443" t="n">
        <v>12</v>
      </c>
      <c r="G43" s="443" t="n">
        <v>0</v>
      </c>
      <c r="H43" s="443" t="n">
        <v>0</v>
      </c>
      <c r="I43" s="443" t="n">
        <v>0</v>
      </c>
      <c r="J43" s="443" t="n">
        <v>11</v>
      </c>
      <c r="K43" s="443" t="n">
        <v>0</v>
      </c>
      <c r="L43" s="443" t="n">
        <v>0</v>
      </c>
      <c r="M43" s="443" t="n">
        <v>0</v>
      </c>
      <c r="N43" s="443" t="n">
        <v>7</v>
      </c>
      <c r="O43" s="443" t="n">
        <v>0</v>
      </c>
      <c r="P43" s="443" t="n">
        <v>0</v>
      </c>
      <c r="Q43" s="443" t="n">
        <v>0</v>
      </c>
      <c r="R43" s="443" t="n">
        <v>2</v>
      </c>
      <c r="S43" s="443" t="n">
        <v>0</v>
      </c>
      <c r="T43" s="443" t="n">
        <v>0</v>
      </c>
      <c r="U43" s="445" t="n">
        <v>0</v>
      </c>
    </row>
    <row r="44" s="202" customFormat="true" ht="12.75" hidden="false" customHeight="false" outlineLevel="0" collapsed="false">
      <c r="A44" s="446" t="s">
        <v>247</v>
      </c>
      <c r="B44" s="443" t="n">
        <v>4</v>
      </c>
      <c r="C44" s="443" t="n">
        <v>0</v>
      </c>
      <c r="D44" s="443" t="n">
        <v>0</v>
      </c>
      <c r="E44" s="443" t="n">
        <v>0</v>
      </c>
      <c r="F44" s="443" t="n">
        <v>0</v>
      </c>
      <c r="G44" s="443" t="n">
        <v>0</v>
      </c>
      <c r="H44" s="443" t="n">
        <v>0</v>
      </c>
      <c r="I44" s="443" t="n">
        <v>0</v>
      </c>
      <c r="J44" s="443" t="n">
        <v>1</v>
      </c>
      <c r="K44" s="443" t="n">
        <v>0</v>
      </c>
      <c r="L44" s="443" t="n">
        <v>0</v>
      </c>
      <c r="M44" s="443" t="n">
        <v>0</v>
      </c>
      <c r="N44" s="443" t="n">
        <v>1</v>
      </c>
      <c r="O44" s="443" t="n">
        <v>0</v>
      </c>
      <c r="P44" s="443" t="n">
        <v>0</v>
      </c>
      <c r="Q44" s="443" t="n">
        <v>0</v>
      </c>
      <c r="R44" s="443" t="n">
        <v>0</v>
      </c>
      <c r="S44" s="443" t="n">
        <v>0</v>
      </c>
      <c r="T44" s="443" t="n">
        <v>0</v>
      </c>
      <c r="U44" s="445" t="n">
        <v>0</v>
      </c>
    </row>
    <row r="45" s="202" customFormat="true" ht="12.75" hidden="false" customHeight="false" outlineLevel="0" collapsed="false">
      <c r="A45" s="446" t="s">
        <v>248</v>
      </c>
      <c r="B45" s="443" t="n">
        <v>12</v>
      </c>
      <c r="C45" s="443" t="n">
        <v>0</v>
      </c>
      <c r="D45" s="443" t="n">
        <v>0</v>
      </c>
      <c r="E45" s="443" t="n">
        <v>0</v>
      </c>
      <c r="F45" s="443" t="n">
        <v>2</v>
      </c>
      <c r="G45" s="443" t="n">
        <v>0</v>
      </c>
      <c r="H45" s="443" t="n">
        <v>0</v>
      </c>
      <c r="I45" s="443" t="n">
        <v>0</v>
      </c>
      <c r="J45" s="443" t="n">
        <v>3</v>
      </c>
      <c r="K45" s="443" t="n">
        <v>0</v>
      </c>
      <c r="L45" s="443" t="n">
        <v>0</v>
      </c>
      <c r="M45" s="443" t="n">
        <v>0</v>
      </c>
      <c r="N45" s="443" t="n">
        <v>6</v>
      </c>
      <c r="O45" s="443" t="n">
        <v>0</v>
      </c>
      <c r="P45" s="443" t="n">
        <v>0</v>
      </c>
      <c r="Q45" s="443" t="n">
        <v>0</v>
      </c>
      <c r="R45" s="443" t="n">
        <v>0</v>
      </c>
      <c r="S45" s="443" t="n">
        <v>0</v>
      </c>
      <c r="T45" s="443" t="n">
        <v>0</v>
      </c>
      <c r="U45" s="445" t="n">
        <v>0</v>
      </c>
    </row>
    <row r="46" s="202" customFormat="true" ht="12.75" hidden="false" customHeight="false" outlineLevel="0" collapsed="false">
      <c r="A46" s="446" t="s">
        <v>249</v>
      </c>
      <c r="B46" s="443" t="n">
        <v>7</v>
      </c>
      <c r="C46" s="443" t="n">
        <v>0</v>
      </c>
      <c r="D46" s="443" t="n">
        <v>0</v>
      </c>
      <c r="E46" s="443" t="n">
        <v>0</v>
      </c>
      <c r="F46" s="443" t="n">
        <v>45</v>
      </c>
      <c r="G46" s="443" t="n">
        <v>0</v>
      </c>
      <c r="H46" s="443" t="n">
        <v>0</v>
      </c>
      <c r="I46" s="443" t="n">
        <v>0</v>
      </c>
      <c r="J46" s="443" t="n">
        <v>11</v>
      </c>
      <c r="K46" s="443" t="n">
        <v>0</v>
      </c>
      <c r="L46" s="443" t="n">
        <v>0</v>
      </c>
      <c r="M46" s="443" t="n">
        <v>0</v>
      </c>
      <c r="N46" s="443" t="n">
        <v>7</v>
      </c>
      <c r="O46" s="443" t="n">
        <v>0</v>
      </c>
      <c r="P46" s="443" t="n">
        <v>0</v>
      </c>
      <c r="Q46" s="443" t="n">
        <v>0</v>
      </c>
      <c r="R46" s="443" t="n">
        <v>2</v>
      </c>
      <c r="S46" s="443" t="n">
        <v>0</v>
      </c>
      <c r="T46" s="443" t="n">
        <v>0</v>
      </c>
      <c r="U46" s="445" t="n">
        <v>0</v>
      </c>
    </row>
    <row r="47" s="202" customFormat="true" ht="12.75" hidden="false" customHeight="false" outlineLevel="0" collapsed="false">
      <c r="A47" s="446" t="s">
        <v>250</v>
      </c>
      <c r="B47" s="443" t="n">
        <v>0</v>
      </c>
      <c r="C47" s="443" t="n">
        <v>0</v>
      </c>
      <c r="D47" s="443" t="n">
        <v>0</v>
      </c>
      <c r="E47" s="443" t="n">
        <v>0</v>
      </c>
      <c r="F47" s="443" t="n">
        <v>0</v>
      </c>
      <c r="G47" s="443" t="n">
        <v>0</v>
      </c>
      <c r="H47" s="443" t="n">
        <v>0</v>
      </c>
      <c r="I47" s="443" t="n">
        <v>0</v>
      </c>
      <c r="J47" s="443" t="n">
        <v>0</v>
      </c>
      <c r="K47" s="443" t="n">
        <v>0</v>
      </c>
      <c r="L47" s="443" t="n">
        <v>0</v>
      </c>
      <c r="M47" s="443" t="n">
        <v>0</v>
      </c>
      <c r="N47" s="443" t="n">
        <v>0</v>
      </c>
      <c r="O47" s="443" t="n">
        <v>0</v>
      </c>
      <c r="P47" s="443" t="n">
        <v>0</v>
      </c>
      <c r="Q47" s="443" t="n">
        <v>0</v>
      </c>
      <c r="R47" s="443" t="n">
        <v>0</v>
      </c>
      <c r="S47" s="443" t="n">
        <v>0</v>
      </c>
      <c r="T47" s="443" t="n">
        <v>0</v>
      </c>
      <c r="U47" s="445" t="n">
        <v>0</v>
      </c>
    </row>
    <row r="48" s="202" customFormat="true" ht="25.5" hidden="false" customHeight="false" outlineLevel="0" collapsed="false">
      <c r="A48" s="438" t="s">
        <v>251</v>
      </c>
      <c r="B48" s="439" t="n">
        <v>16</v>
      </c>
      <c r="C48" s="439" t="n">
        <v>0</v>
      </c>
      <c r="D48" s="439" t="n">
        <v>0</v>
      </c>
      <c r="E48" s="439" t="n">
        <v>0</v>
      </c>
      <c r="F48" s="439" t="n">
        <v>12</v>
      </c>
      <c r="G48" s="439" t="n">
        <v>0</v>
      </c>
      <c r="H48" s="439" t="n">
        <v>0</v>
      </c>
      <c r="I48" s="439" t="n">
        <v>0</v>
      </c>
      <c r="J48" s="439" t="n">
        <v>5</v>
      </c>
      <c r="K48" s="439" t="n">
        <v>0</v>
      </c>
      <c r="L48" s="439" t="n">
        <v>0</v>
      </c>
      <c r="M48" s="439" t="n">
        <v>0</v>
      </c>
      <c r="N48" s="439" t="n">
        <v>2</v>
      </c>
      <c r="O48" s="439" t="n">
        <v>0</v>
      </c>
      <c r="P48" s="439" t="n">
        <v>0</v>
      </c>
      <c r="Q48" s="439" t="n">
        <v>0</v>
      </c>
      <c r="R48" s="439" t="n">
        <v>0</v>
      </c>
      <c r="S48" s="439" t="n">
        <v>0</v>
      </c>
      <c r="T48" s="439" t="n">
        <v>0</v>
      </c>
      <c r="U48" s="441" t="n">
        <v>0</v>
      </c>
    </row>
    <row r="49" s="202" customFormat="true" ht="12.75" hidden="false" customHeight="false" outlineLevel="0" collapsed="false">
      <c r="A49" s="442" t="s">
        <v>252</v>
      </c>
      <c r="B49" s="443" t="n">
        <v>0</v>
      </c>
      <c r="C49" s="443" t="n">
        <v>0</v>
      </c>
      <c r="D49" s="443" t="n">
        <v>0</v>
      </c>
      <c r="E49" s="443" t="n">
        <v>0</v>
      </c>
      <c r="F49" s="443" t="n">
        <v>0</v>
      </c>
      <c r="G49" s="443" t="n">
        <v>0</v>
      </c>
      <c r="H49" s="443" t="n">
        <v>0</v>
      </c>
      <c r="I49" s="443" t="n">
        <v>0</v>
      </c>
      <c r="J49" s="443" t="n">
        <v>0</v>
      </c>
      <c r="K49" s="443" t="n">
        <v>0</v>
      </c>
      <c r="L49" s="443" t="n">
        <v>0</v>
      </c>
      <c r="M49" s="443" t="n">
        <v>0</v>
      </c>
      <c r="N49" s="443" t="n">
        <v>0</v>
      </c>
      <c r="O49" s="443" t="n">
        <v>0</v>
      </c>
      <c r="P49" s="443" t="n">
        <v>0</v>
      </c>
      <c r="Q49" s="443" t="n">
        <v>0</v>
      </c>
      <c r="R49" s="443" t="n">
        <v>0</v>
      </c>
      <c r="S49" s="443" t="n">
        <v>0</v>
      </c>
      <c r="T49" s="443" t="n">
        <v>0</v>
      </c>
      <c r="U49" s="445" t="n">
        <v>0</v>
      </c>
    </row>
    <row r="50" s="202" customFormat="true" ht="12.75" hidden="false" customHeight="false" outlineLevel="0" collapsed="false">
      <c r="A50" s="442" t="s">
        <v>253</v>
      </c>
      <c r="B50" s="443" t="n">
        <v>0</v>
      </c>
      <c r="C50" s="443" t="n">
        <v>0</v>
      </c>
      <c r="D50" s="443" t="n">
        <v>0</v>
      </c>
      <c r="E50" s="443" t="n">
        <v>0</v>
      </c>
      <c r="F50" s="443" t="n">
        <v>0</v>
      </c>
      <c r="G50" s="443" t="n">
        <v>0</v>
      </c>
      <c r="H50" s="443" t="n">
        <v>0</v>
      </c>
      <c r="I50" s="443" t="n">
        <v>0</v>
      </c>
      <c r="J50" s="443" t="n">
        <v>0</v>
      </c>
      <c r="K50" s="443" t="n">
        <v>0</v>
      </c>
      <c r="L50" s="443" t="n">
        <v>0</v>
      </c>
      <c r="M50" s="443" t="n">
        <v>0</v>
      </c>
      <c r="N50" s="443" t="n">
        <v>0</v>
      </c>
      <c r="O50" s="443" t="n">
        <v>0</v>
      </c>
      <c r="P50" s="443" t="n">
        <v>0</v>
      </c>
      <c r="Q50" s="443" t="n">
        <v>0</v>
      </c>
      <c r="R50" s="443" t="n">
        <v>0</v>
      </c>
      <c r="S50" s="443" t="n">
        <v>0</v>
      </c>
      <c r="T50" s="443" t="n">
        <v>0</v>
      </c>
      <c r="U50" s="445" t="n">
        <v>0</v>
      </c>
    </row>
    <row r="51" s="202" customFormat="true" ht="25.5" hidden="false" customHeight="false" outlineLevel="0" collapsed="false">
      <c r="A51" s="442" t="s">
        <v>254</v>
      </c>
      <c r="B51" s="443" t="n">
        <v>9</v>
      </c>
      <c r="C51" s="443" t="n">
        <v>0</v>
      </c>
      <c r="D51" s="443" t="n">
        <v>0</v>
      </c>
      <c r="E51" s="443" t="n">
        <v>0</v>
      </c>
      <c r="F51" s="443" t="n">
        <v>6</v>
      </c>
      <c r="G51" s="443" t="n">
        <v>0</v>
      </c>
      <c r="H51" s="443" t="n">
        <v>0</v>
      </c>
      <c r="I51" s="443" t="n">
        <v>0</v>
      </c>
      <c r="J51" s="443" t="n">
        <v>2</v>
      </c>
      <c r="K51" s="443" t="n">
        <v>0</v>
      </c>
      <c r="L51" s="443" t="n">
        <v>0</v>
      </c>
      <c r="M51" s="443" t="n">
        <v>0</v>
      </c>
      <c r="N51" s="443" t="n">
        <v>0</v>
      </c>
      <c r="O51" s="443" t="n">
        <v>0</v>
      </c>
      <c r="P51" s="443" t="n">
        <v>0</v>
      </c>
      <c r="Q51" s="443" t="n">
        <v>0</v>
      </c>
      <c r="R51" s="443" t="n">
        <v>0</v>
      </c>
      <c r="S51" s="443" t="n">
        <v>0</v>
      </c>
      <c r="T51" s="443" t="n">
        <v>0</v>
      </c>
      <c r="U51" s="445" t="n">
        <v>0</v>
      </c>
    </row>
    <row r="52" s="202" customFormat="true" ht="25.5" hidden="false" customHeight="false" outlineLevel="0" collapsed="false">
      <c r="A52" s="442" t="s">
        <v>255</v>
      </c>
      <c r="B52" s="443" t="n">
        <v>0</v>
      </c>
      <c r="C52" s="443" t="n">
        <v>0</v>
      </c>
      <c r="D52" s="443" t="n">
        <v>0</v>
      </c>
      <c r="E52" s="443" t="n">
        <v>0</v>
      </c>
      <c r="F52" s="443" t="n">
        <v>0</v>
      </c>
      <c r="G52" s="443" t="n">
        <v>0</v>
      </c>
      <c r="H52" s="443" t="n">
        <v>0</v>
      </c>
      <c r="I52" s="443" t="n">
        <v>0</v>
      </c>
      <c r="J52" s="443" t="n">
        <v>2</v>
      </c>
      <c r="K52" s="443" t="n">
        <v>0</v>
      </c>
      <c r="L52" s="443" t="n">
        <v>0</v>
      </c>
      <c r="M52" s="443" t="n">
        <v>0</v>
      </c>
      <c r="N52" s="443" t="n">
        <v>0</v>
      </c>
      <c r="O52" s="443" t="n">
        <v>0</v>
      </c>
      <c r="P52" s="443" t="n">
        <v>0</v>
      </c>
      <c r="Q52" s="443" t="n">
        <v>0</v>
      </c>
      <c r="R52" s="443" t="n">
        <v>0</v>
      </c>
      <c r="S52" s="443" t="n">
        <v>0</v>
      </c>
      <c r="T52" s="443" t="n">
        <v>0</v>
      </c>
      <c r="U52" s="445" t="n">
        <v>0</v>
      </c>
    </row>
    <row r="53" s="202" customFormat="true" ht="25.5" hidden="false" customHeight="false" outlineLevel="0" collapsed="false">
      <c r="A53" s="442" t="s">
        <v>256</v>
      </c>
      <c r="B53" s="443" t="n">
        <v>6</v>
      </c>
      <c r="C53" s="443" t="n">
        <v>0</v>
      </c>
      <c r="D53" s="443" t="n">
        <v>0</v>
      </c>
      <c r="E53" s="443" t="n">
        <v>0</v>
      </c>
      <c r="F53" s="443" t="n">
        <v>1</v>
      </c>
      <c r="G53" s="443" t="n">
        <v>0</v>
      </c>
      <c r="H53" s="443" t="n">
        <v>0</v>
      </c>
      <c r="I53" s="443" t="n">
        <v>0</v>
      </c>
      <c r="J53" s="443" t="n">
        <v>0</v>
      </c>
      <c r="K53" s="443" t="n">
        <v>0</v>
      </c>
      <c r="L53" s="443" t="n">
        <v>0</v>
      </c>
      <c r="M53" s="443" t="n">
        <v>0</v>
      </c>
      <c r="N53" s="443" t="n">
        <v>0</v>
      </c>
      <c r="O53" s="443" t="n">
        <v>0</v>
      </c>
      <c r="P53" s="443" t="n">
        <v>0</v>
      </c>
      <c r="Q53" s="443" t="n">
        <v>0</v>
      </c>
      <c r="R53" s="443" t="n">
        <v>0</v>
      </c>
      <c r="S53" s="443" t="n">
        <v>0</v>
      </c>
      <c r="T53" s="443" t="n">
        <v>0</v>
      </c>
      <c r="U53" s="445" t="n">
        <v>0</v>
      </c>
    </row>
    <row r="54" s="202" customFormat="true" ht="12.75" hidden="false" customHeight="false" outlineLevel="0" collapsed="false">
      <c r="A54" s="442" t="s">
        <v>257</v>
      </c>
      <c r="B54" s="443" t="n">
        <v>0</v>
      </c>
      <c r="C54" s="443" t="n">
        <v>0</v>
      </c>
      <c r="D54" s="443" t="n">
        <v>0</v>
      </c>
      <c r="E54" s="443" t="n">
        <v>0</v>
      </c>
      <c r="F54" s="443" t="n">
        <v>0</v>
      </c>
      <c r="G54" s="443" t="n">
        <v>0</v>
      </c>
      <c r="H54" s="443" t="n">
        <v>0</v>
      </c>
      <c r="I54" s="443" t="n">
        <v>0</v>
      </c>
      <c r="J54" s="443" t="n">
        <v>0</v>
      </c>
      <c r="K54" s="443" t="n">
        <v>0</v>
      </c>
      <c r="L54" s="443" t="n">
        <v>0</v>
      </c>
      <c r="M54" s="443" t="n">
        <v>0</v>
      </c>
      <c r="N54" s="443" t="n">
        <v>0</v>
      </c>
      <c r="O54" s="443" t="n">
        <v>0</v>
      </c>
      <c r="P54" s="443" t="n">
        <v>0</v>
      </c>
      <c r="Q54" s="443" t="n">
        <v>0</v>
      </c>
      <c r="R54" s="443" t="n">
        <v>0</v>
      </c>
      <c r="S54" s="443" t="n">
        <v>0</v>
      </c>
      <c r="T54" s="443" t="n">
        <v>0</v>
      </c>
      <c r="U54" s="445" t="n">
        <v>0</v>
      </c>
    </row>
    <row r="55" s="202" customFormat="true" ht="12.75" hidden="false" customHeight="false" outlineLevel="0" collapsed="false">
      <c r="A55" s="442" t="s">
        <v>258</v>
      </c>
      <c r="B55" s="443" t="n">
        <v>0</v>
      </c>
      <c r="C55" s="443" t="n">
        <v>0</v>
      </c>
      <c r="D55" s="443" t="n">
        <v>0</v>
      </c>
      <c r="E55" s="443" t="n">
        <v>0</v>
      </c>
      <c r="F55" s="443" t="n">
        <v>4</v>
      </c>
      <c r="G55" s="443" t="n">
        <v>0</v>
      </c>
      <c r="H55" s="443" t="n">
        <v>0</v>
      </c>
      <c r="I55" s="443" t="n">
        <v>0</v>
      </c>
      <c r="J55" s="443" t="n">
        <v>1</v>
      </c>
      <c r="K55" s="443" t="n">
        <v>0</v>
      </c>
      <c r="L55" s="443" t="n">
        <v>0</v>
      </c>
      <c r="M55" s="443" t="n">
        <v>0</v>
      </c>
      <c r="N55" s="443" t="n">
        <v>2</v>
      </c>
      <c r="O55" s="443" t="n">
        <v>0</v>
      </c>
      <c r="P55" s="443" t="n">
        <v>0</v>
      </c>
      <c r="Q55" s="443" t="n">
        <v>0</v>
      </c>
      <c r="R55" s="443" t="n">
        <v>0</v>
      </c>
      <c r="S55" s="443" t="n">
        <v>0</v>
      </c>
      <c r="T55" s="443" t="n">
        <v>0</v>
      </c>
      <c r="U55" s="445" t="n">
        <v>0</v>
      </c>
    </row>
    <row r="56" s="202" customFormat="true" ht="25.5" hidden="false" customHeight="false" outlineLevel="0" collapsed="false">
      <c r="A56" s="438" t="s">
        <v>259</v>
      </c>
      <c r="B56" s="439" t="n">
        <v>49</v>
      </c>
      <c r="C56" s="439" t="n">
        <v>8</v>
      </c>
      <c r="D56" s="439" t="n">
        <v>0</v>
      </c>
      <c r="E56" s="439" t="n">
        <v>0</v>
      </c>
      <c r="F56" s="439" t="n">
        <v>85</v>
      </c>
      <c r="G56" s="439" t="n">
        <v>9</v>
      </c>
      <c r="H56" s="439" t="n">
        <v>0</v>
      </c>
      <c r="I56" s="439" t="n">
        <v>0</v>
      </c>
      <c r="J56" s="439" t="n">
        <v>93</v>
      </c>
      <c r="K56" s="439" t="n">
        <v>0</v>
      </c>
      <c r="L56" s="439" t="n">
        <v>3</v>
      </c>
      <c r="M56" s="439" t="n">
        <v>0</v>
      </c>
      <c r="N56" s="439" t="n">
        <v>58</v>
      </c>
      <c r="O56" s="439" t="n">
        <v>0</v>
      </c>
      <c r="P56" s="439" t="n">
        <v>0</v>
      </c>
      <c r="Q56" s="439" t="n">
        <v>0</v>
      </c>
      <c r="R56" s="439" t="n">
        <v>18</v>
      </c>
      <c r="S56" s="439" t="n">
        <v>0</v>
      </c>
      <c r="T56" s="439" t="n">
        <v>0</v>
      </c>
      <c r="U56" s="441" t="n">
        <v>0</v>
      </c>
    </row>
    <row r="57" s="202" customFormat="true" ht="12.75" hidden="false" customHeight="false" outlineLevel="0" collapsed="false">
      <c r="A57" s="442" t="s">
        <v>260</v>
      </c>
      <c r="B57" s="443" t="n">
        <v>4</v>
      </c>
      <c r="C57" s="443" t="n">
        <v>0</v>
      </c>
      <c r="D57" s="443" t="n">
        <v>0</v>
      </c>
      <c r="E57" s="443" t="n">
        <v>0</v>
      </c>
      <c r="F57" s="443" t="n">
        <v>0</v>
      </c>
      <c r="G57" s="443" t="n">
        <v>0</v>
      </c>
      <c r="H57" s="443" t="n">
        <v>0</v>
      </c>
      <c r="I57" s="443" t="n">
        <v>0</v>
      </c>
      <c r="J57" s="443" t="n">
        <v>2</v>
      </c>
      <c r="K57" s="443" t="n">
        <v>0</v>
      </c>
      <c r="L57" s="443" t="n">
        <v>0</v>
      </c>
      <c r="M57" s="443" t="n">
        <v>0</v>
      </c>
      <c r="N57" s="443" t="n">
        <v>6</v>
      </c>
      <c r="O57" s="443" t="n">
        <v>0</v>
      </c>
      <c r="P57" s="443" t="n">
        <v>0</v>
      </c>
      <c r="Q57" s="443" t="n">
        <v>0</v>
      </c>
      <c r="R57" s="443" t="n">
        <v>2</v>
      </c>
      <c r="S57" s="443" t="n">
        <v>0</v>
      </c>
      <c r="T57" s="443" t="n">
        <v>0</v>
      </c>
      <c r="U57" s="445" t="n">
        <v>0</v>
      </c>
    </row>
    <row r="58" s="202" customFormat="true" ht="12.75" hidden="false" customHeight="false" outlineLevel="0" collapsed="false">
      <c r="A58" s="442" t="s">
        <v>261</v>
      </c>
      <c r="B58" s="443" t="n">
        <v>0</v>
      </c>
      <c r="C58" s="443" t="n">
        <v>0</v>
      </c>
      <c r="D58" s="443" t="n">
        <v>0</v>
      </c>
      <c r="E58" s="443" t="n">
        <v>0</v>
      </c>
      <c r="F58" s="443" t="n">
        <v>0</v>
      </c>
      <c r="G58" s="443" t="n">
        <v>0</v>
      </c>
      <c r="H58" s="443" t="n">
        <v>0</v>
      </c>
      <c r="I58" s="443" t="n">
        <v>0</v>
      </c>
      <c r="J58" s="443" t="n">
        <v>0</v>
      </c>
      <c r="K58" s="443" t="n">
        <v>0</v>
      </c>
      <c r="L58" s="443" t="n">
        <v>0</v>
      </c>
      <c r="M58" s="443" t="n">
        <v>0</v>
      </c>
      <c r="N58" s="443" t="n">
        <v>0</v>
      </c>
      <c r="O58" s="443" t="n">
        <v>0</v>
      </c>
      <c r="P58" s="443" t="n">
        <v>0</v>
      </c>
      <c r="Q58" s="443" t="n">
        <v>0</v>
      </c>
      <c r="R58" s="443" t="n">
        <v>0</v>
      </c>
      <c r="S58" s="443" t="n">
        <v>0</v>
      </c>
      <c r="T58" s="443" t="n">
        <v>0</v>
      </c>
      <c r="U58" s="445" t="n">
        <v>0</v>
      </c>
    </row>
    <row r="59" s="202" customFormat="true" ht="12.75" hidden="false" customHeight="false" outlineLevel="0" collapsed="false">
      <c r="A59" s="442" t="s">
        <v>262</v>
      </c>
      <c r="B59" s="443" t="n">
        <v>0</v>
      </c>
      <c r="C59" s="443" t="n">
        <v>0</v>
      </c>
      <c r="D59" s="443" t="n">
        <v>0</v>
      </c>
      <c r="E59" s="443" t="n">
        <v>0</v>
      </c>
      <c r="F59" s="443" t="n">
        <v>0</v>
      </c>
      <c r="G59" s="443" t="n">
        <v>0</v>
      </c>
      <c r="H59" s="443" t="n">
        <v>0</v>
      </c>
      <c r="I59" s="443" t="n">
        <v>0</v>
      </c>
      <c r="J59" s="443" t="n">
        <v>0</v>
      </c>
      <c r="K59" s="443" t="n">
        <v>0</v>
      </c>
      <c r="L59" s="443" t="n">
        <v>0</v>
      </c>
      <c r="M59" s="443" t="n">
        <v>0</v>
      </c>
      <c r="N59" s="443" t="n">
        <v>1</v>
      </c>
      <c r="O59" s="443" t="n">
        <v>0</v>
      </c>
      <c r="P59" s="443" t="n">
        <v>0</v>
      </c>
      <c r="Q59" s="443" t="n">
        <v>0</v>
      </c>
      <c r="R59" s="443" t="n">
        <v>0</v>
      </c>
      <c r="S59" s="443" t="n">
        <v>0</v>
      </c>
      <c r="T59" s="443" t="n">
        <v>0</v>
      </c>
      <c r="U59" s="445" t="n">
        <v>0</v>
      </c>
    </row>
    <row r="60" s="202" customFormat="true" ht="25.5" hidden="false" customHeight="false" outlineLevel="0" collapsed="false">
      <c r="A60" s="442" t="s">
        <v>263</v>
      </c>
      <c r="B60" s="443" t="n">
        <v>5</v>
      </c>
      <c r="C60" s="443" t="n">
        <v>0</v>
      </c>
      <c r="D60" s="443" t="n">
        <v>0</v>
      </c>
      <c r="E60" s="443" t="n">
        <v>0</v>
      </c>
      <c r="F60" s="443" t="n">
        <v>7</v>
      </c>
      <c r="G60" s="443" t="n">
        <v>9</v>
      </c>
      <c r="H60" s="443" t="n">
        <v>0</v>
      </c>
      <c r="I60" s="443" t="n">
        <v>0</v>
      </c>
      <c r="J60" s="443" t="n">
        <v>20</v>
      </c>
      <c r="K60" s="443" t="n">
        <v>0</v>
      </c>
      <c r="L60" s="443" t="n">
        <v>0</v>
      </c>
      <c r="M60" s="443" t="n">
        <v>0</v>
      </c>
      <c r="N60" s="443" t="n">
        <v>13</v>
      </c>
      <c r="O60" s="443" t="n">
        <v>0</v>
      </c>
      <c r="P60" s="443" t="n">
        <v>0</v>
      </c>
      <c r="Q60" s="443" t="n">
        <v>0</v>
      </c>
      <c r="R60" s="443" t="n">
        <v>3</v>
      </c>
      <c r="S60" s="443" t="n">
        <v>0</v>
      </c>
      <c r="T60" s="443" t="n">
        <v>0</v>
      </c>
      <c r="U60" s="445" t="n">
        <v>0</v>
      </c>
    </row>
    <row r="61" s="202" customFormat="true" ht="12.75" hidden="false" customHeight="false" outlineLevel="0" collapsed="false">
      <c r="A61" s="442" t="s">
        <v>264</v>
      </c>
      <c r="B61" s="443" t="n">
        <v>0</v>
      </c>
      <c r="C61" s="443" t="n">
        <v>0</v>
      </c>
      <c r="D61" s="443" t="n">
        <v>0</v>
      </c>
      <c r="E61" s="443" t="n">
        <v>0</v>
      </c>
      <c r="F61" s="443" t="n">
        <v>2</v>
      </c>
      <c r="G61" s="443" t="n">
        <v>0</v>
      </c>
      <c r="H61" s="443" t="n">
        <v>0</v>
      </c>
      <c r="I61" s="443" t="n">
        <v>0</v>
      </c>
      <c r="J61" s="443" t="n">
        <v>3</v>
      </c>
      <c r="K61" s="443" t="n">
        <v>0</v>
      </c>
      <c r="L61" s="443" t="n">
        <v>0</v>
      </c>
      <c r="M61" s="443" t="n">
        <v>0</v>
      </c>
      <c r="N61" s="443" t="n">
        <v>2</v>
      </c>
      <c r="O61" s="443" t="n">
        <v>0</v>
      </c>
      <c r="P61" s="443" t="n">
        <v>0</v>
      </c>
      <c r="Q61" s="443" t="n">
        <v>0</v>
      </c>
      <c r="R61" s="443" t="n">
        <v>3</v>
      </c>
      <c r="S61" s="443" t="n">
        <v>0</v>
      </c>
      <c r="T61" s="443" t="n">
        <v>0</v>
      </c>
      <c r="U61" s="445" t="n">
        <v>0</v>
      </c>
    </row>
    <row r="62" s="202" customFormat="true" ht="25.5" hidden="false" customHeight="false" outlineLevel="0" collapsed="false">
      <c r="A62" s="442" t="s">
        <v>265</v>
      </c>
      <c r="B62" s="443" t="n">
        <v>2</v>
      </c>
      <c r="C62" s="443" t="n">
        <v>0</v>
      </c>
      <c r="D62" s="443" t="n">
        <v>0</v>
      </c>
      <c r="E62" s="443" t="n">
        <v>0</v>
      </c>
      <c r="F62" s="443" t="n">
        <v>0</v>
      </c>
      <c r="G62" s="443" t="n">
        <v>0</v>
      </c>
      <c r="H62" s="443" t="n">
        <v>0</v>
      </c>
      <c r="I62" s="443" t="n">
        <v>0</v>
      </c>
      <c r="J62" s="443" t="n">
        <v>1</v>
      </c>
      <c r="K62" s="443" t="n">
        <v>0</v>
      </c>
      <c r="L62" s="443" t="n">
        <v>0</v>
      </c>
      <c r="M62" s="443" t="n">
        <v>0</v>
      </c>
      <c r="N62" s="443" t="n">
        <v>2</v>
      </c>
      <c r="O62" s="443" t="n">
        <v>0</v>
      </c>
      <c r="P62" s="443" t="n">
        <v>0</v>
      </c>
      <c r="Q62" s="443" t="n">
        <v>0</v>
      </c>
      <c r="R62" s="443" t="n">
        <v>0</v>
      </c>
      <c r="S62" s="443" t="n">
        <v>0</v>
      </c>
      <c r="T62" s="443" t="n">
        <v>0</v>
      </c>
      <c r="U62" s="445" t="n">
        <v>0</v>
      </c>
    </row>
    <row r="63" s="202" customFormat="true" ht="12.75" hidden="false" customHeight="false" outlineLevel="0" collapsed="false">
      <c r="A63" s="442" t="s">
        <v>266</v>
      </c>
      <c r="B63" s="443" t="n">
        <v>7</v>
      </c>
      <c r="C63" s="443" t="n">
        <v>0</v>
      </c>
      <c r="D63" s="443" t="n">
        <v>0</v>
      </c>
      <c r="E63" s="443" t="n">
        <v>0</v>
      </c>
      <c r="F63" s="443" t="n">
        <v>45</v>
      </c>
      <c r="G63" s="443" t="n">
        <v>0</v>
      </c>
      <c r="H63" s="443" t="n">
        <v>0</v>
      </c>
      <c r="I63" s="443" t="n">
        <v>0</v>
      </c>
      <c r="J63" s="443" t="n">
        <v>18</v>
      </c>
      <c r="K63" s="443" t="n">
        <v>0</v>
      </c>
      <c r="L63" s="443" t="n">
        <v>3</v>
      </c>
      <c r="M63" s="443" t="n">
        <v>0</v>
      </c>
      <c r="N63" s="443" t="n">
        <v>2</v>
      </c>
      <c r="O63" s="443" t="n">
        <v>0</v>
      </c>
      <c r="P63" s="443" t="n">
        <v>0</v>
      </c>
      <c r="Q63" s="443" t="n">
        <v>0</v>
      </c>
      <c r="R63" s="443" t="n">
        <v>0</v>
      </c>
      <c r="S63" s="443" t="n">
        <v>0</v>
      </c>
      <c r="T63" s="443" t="n">
        <v>0</v>
      </c>
      <c r="U63" s="445" t="n">
        <v>0</v>
      </c>
    </row>
    <row r="64" s="202" customFormat="true" ht="12.75" hidden="false" customHeight="false" outlineLevel="0" collapsed="false">
      <c r="A64" s="442" t="s">
        <v>267</v>
      </c>
      <c r="B64" s="443" t="n">
        <v>2</v>
      </c>
      <c r="C64" s="443" t="n">
        <v>0</v>
      </c>
      <c r="D64" s="443" t="n">
        <v>0</v>
      </c>
      <c r="E64" s="443" t="n">
        <v>0</v>
      </c>
      <c r="F64" s="443" t="n">
        <v>1</v>
      </c>
      <c r="G64" s="443" t="n">
        <v>1</v>
      </c>
      <c r="H64" s="443" t="n">
        <v>0</v>
      </c>
      <c r="I64" s="443" t="n">
        <v>0</v>
      </c>
      <c r="J64" s="443" t="n">
        <v>0</v>
      </c>
      <c r="K64" s="443" t="n">
        <v>0</v>
      </c>
      <c r="L64" s="443" t="n">
        <v>0</v>
      </c>
      <c r="M64" s="443" t="n">
        <v>0</v>
      </c>
      <c r="N64" s="443" t="n">
        <v>1</v>
      </c>
      <c r="O64" s="443" t="n">
        <v>0</v>
      </c>
      <c r="P64" s="443" t="n">
        <v>0</v>
      </c>
      <c r="Q64" s="443" t="n">
        <v>0</v>
      </c>
      <c r="R64" s="443" t="n">
        <v>0</v>
      </c>
      <c r="S64" s="443" t="n">
        <v>0</v>
      </c>
      <c r="T64" s="443" t="n">
        <v>0</v>
      </c>
      <c r="U64" s="445" t="n">
        <v>0</v>
      </c>
    </row>
    <row r="65" s="202" customFormat="true" ht="12.75" hidden="false" customHeight="false" outlineLevel="0" collapsed="false">
      <c r="A65" s="442" t="s">
        <v>268</v>
      </c>
      <c r="B65" s="443" t="n">
        <v>11</v>
      </c>
      <c r="C65" s="443" t="n">
        <v>6</v>
      </c>
      <c r="D65" s="443" t="n">
        <v>0</v>
      </c>
      <c r="E65" s="443" t="n">
        <v>0</v>
      </c>
      <c r="F65" s="443" t="n">
        <v>15</v>
      </c>
      <c r="G65" s="443" t="n">
        <v>0</v>
      </c>
      <c r="H65" s="443" t="n">
        <v>0</v>
      </c>
      <c r="I65" s="443" t="n">
        <v>0</v>
      </c>
      <c r="J65" s="443" t="n">
        <v>18</v>
      </c>
      <c r="K65" s="443" t="n">
        <v>0</v>
      </c>
      <c r="L65" s="443" t="n">
        <v>0</v>
      </c>
      <c r="M65" s="443" t="n">
        <v>0</v>
      </c>
      <c r="N65" s="443" t="n">
        <v>4</v>
      </c>
      <c r="O65" s="443" t="n">
        <v>0</v>
      </c>
      <c r="P65" s="443" t="n">
        <v>0</v>
      </c>
      <c r="Q65" s="443" t="n">
        <v>0</v>
      </c>
      <c r="R65" s="443" t="n">
        <v>0</v>
      </c>
      <c r="S65" s="443" t="n">
        <v>0</v>
      </c>
      <c r="T65" s="443" t="n">
        <v>0</v>
      </c>
      <c r="U65" s="445" t="n">
        <v>0</v>
      </c>
    </row>
    <row r="66" s="202" customFormat="true" ht="12.75" hidden="false" customHeight="false" outlineLevel="0" collapsed="false">
      <c r="A66" s="442" t="s">
        <v>269</v>
      </c>
      <c r="B66" s="443" t="n">
        <v>3</v>
      </c>
      <c r="C66" s="443" t="n">
        <v>0</v>
      </c>
      <c r="D66" s="443" t="n">
        <v>0</v>
      </c>
      <c r="E66" s="443" t="n">
        <v>0</v>
      </c>
      <c r="F66" s="443" t="n">
        <v>1</v>
      </c>
      <c r="G66" s="443" t="n">
        <v>0</v>
      </c>
      <c r="H66" s="443" t="n">
        <v>0</v>
      </c>
      <c r="I66" s="443" t="n">
        <v>0</v>
      </c>
      <c r="J66" s="443" t="n">
        <v>2</v>
      </c>
      <c r="K66" s="443" t="n">
        <v>0</v>
      </c>
      <c r="L66" s="443" t="n">
        <v>0</v>
      </c>
      <c r="M66" s="443" t="n">
        <v>0</v>
      </c>
      <c r="N66" s="443" t="n">
        <v>2</v>
      </c>
      <c r="O66" s="443" t="n">
        <v>0</v>
      </c>
      <c r="P66" s="443" t="n">
        <v>0</v>
      </c>
      <c r="Q66" s="443" t="n">
        <v>0</v>
      </c>
      <c r="R66" s="443" t="n">
        <v>2</v>
      </c>
      <c r="S66" s="443" t="n">
        <v>0</v>
      </c>
      <c r="T66" s="443" t="n">
        <v>0</v>
      </c>
      <c r="U66" s="445" t="n">
        <v>0</v>
      </c>
    </row>
    <row r="67" s="202" customFormat="true" ht="12.75" hidden="false" customHeight="false" outlineLevel="0" collapsed="false">
      <c r="A67" s="442" t="s">
        <v>270</v>
      </c>
      <c r="B67" s="443" t="n">
        <v>2</v>
      </c>
      <c r="C67" s="443" t="n">
        <v>0</v>
      </c>
      <c r="D67" s="443" t="n">
        <v>0</v>
      </c>
      <c r="E67" s="443" t="n">
        <v>0</v>
      </c>
      <c r="F67" s="443" t="n">
        <v>0</v>
      </c>
      <c r="G67" s="443" t="n">
        <v>0</v>
      </c>
      <c r="H67" s="443" t="n">
        <v>0</v>
      </c>
      <c r="I67" s="443" t="n">
        <v>0</v>
      </c>
      <c r="J67" s="443" t="n">
        <v>1</v>
      </c>
      <c r="K67" s="443" t="n">
        <v>0</v>
      </c>
      <c r="L67" s="443" t="n">
        <v>0</v>
      </c>
      <c r="M67" s="443" t="n">
        <v>0</v>
      </c>
      <c r="N67" s="443" t="n">
        <v>1</v>
      </c>
      <c r="O67" s="443" t="n">
        <v>0</v>
      </c>
      <c r="P67" s="443" t="n">
        <v>0</v>
      </c>
      <c r="Q67" s="443" t="n">
        <v>0</v>
      </c>
      <c r="R67" s="443" t="n">
        <v>0</v>
      </c>
      <c r="S67" s="443" t="n">
        <v>0</v>
      </c>
      <c r="T67" s="443" t="n">
        <v>0</v>
      </c>
      <c r="U67" s="445" t="n">
        <v>0</v>
      </c>
    </row>
    <row r="68" s="202" customFormat="true" ht="12.75" hidden="false" customHeight="false" outlineLevel="0" collapsed="false">
      <c r="A68" s="442" t="s">
        <v>271</v>
      </c>
      <c r="B68" s="443" t="n">
        <v>10</v>
      </c>
      <c r="C68" s="443" t="n">
        <v>0</v>
      </c>
      <c r="D68" s="443" t="n">
        <v>0</v>
      </c>
      <c r="E68" s="443" t="n">
        <v>0</v>
      </c>
      <c r="F68" s="443" t="n">
        <v>8</v>
      </c>
      <c r="G68" s="443" t="n">
        <v>0</v>
      </c>
      <c r="H68" s="443" t="n">
        <v>0</v>
      </c>
      <c r="I68" s="443" t="n">
        <v>0</v>
      </c>
      <c r="J68" s="443" t="n">
        <v>20</v>
      </c>
      <c r="K68" s="443" t="n">
        <v>0</v>
      </c>
      <c r="L68" s="443" t="n">
        <v>0</v>
      </c>
      <c r="M68" s="443" t="n">
        <v>0</v>
      </c>
      <c r="N68" s="443" t="n">
        <v>19</v>
      </c>
      <c r="O68" s="443" t="n">
        <v>0</v>
      </c>
      <c r="P68" s="443" t="n">
        <v>0</v>
      </c>
      <c r="Q68" s="443" t="n">
        <v>0</v>
      </c>
      <c r="R68" s="443" t="n">
        <v>5</v>
      </c>
      <c r="S68" s="443" t="n">
        <v>0</v>
      </c>
      <c r="T68" s="443" t="n">
        <v>0</v>
      </c>
      <c r="U68" s="445" t="n">
        <v>0</v>
      </c>
    </row>
    <row r="69" s="202" customFormat="true" ht="12.75" hidden="false" customHeight="false" outlineLevel="0" collapsed="false">
      <c r="A69" s="442" t="s">
        <v>272</v>
      </c>
      <c r="B69" s="443" t="n">
        <v>2</v>
      </c>
      <c r="C69" s="443" t="n">
        <v>2</v>
      </c>
      <c r="D69" s="443" t="n">
        <v>0</v>
      </c>
      <c r="E69" s="443" t="n">
        <v>0</v>
      </c>
      <c r="F69" s="443" t="n">
        <v>3</v>
      </c>
      <c r="G69" s="443" t="n">
        <v>0</v>
      </c>
      <c r="H69" s="443" t="n">
        <v>0</v>
      </c>
      <c r="I69" s="443" t="n">
        <v>0</v>
      </c>
      <c r="J69" s="443" t="n">
        <v>7</v>
      </c>
      <c r="K69" s="443" t="n">
        <v>0</v>
      </c>
      <c r="L69" s="443" t="n">
        <v>0</v>
      </c>
      <c r="M69" s="443" t="n">
        <v>0</v>
      </c>
      <c r="N69" s="443" t="n">
        <v>4</v>
      </c>
      <c r="O69" s="443" t="n">
        <v>0</v>
      </c>
      <c r="P69" s="443" t="n">
        <v>0</v>
      </c>
      <c r="Q69" s="443" t="n">
        <v>0</v>
      </c>
      <c r="R69" s="443" t="n">
        <v>1</v>
      </c>
      <c r="S69" s="443" t="n">
        <v>0</v>
      </c>
      <c r="T69" s="443" t="n">
        <v>0</v>
      </c>
      <c r="U69" s="445" t="n">
        <v>0</v>
      </c>
    </row>
    <row r="70" s="202" customFormat="true" ht="12.75" hidden="false" customHeight="false" outlineLevel="0" collapsed="false">
      <c r="A70" s="442" t="s">
        <v>273</v>
      </c>
      <c r="B70" s="443" t="n">
        <v>1</v>
      </c>
      <c r="C70" s="443" t="n">
        <v>0</v>
      </c>
      <c r="D70" s="443" t="n">
        <v>0</v>
      </c>
      <c r="E70" s="443" t="n">
        <v>0</v>
      </c>
      <c r="F70" s="443" t="n">
        <v>3</v>
      </c>
      <c r="G70" s="443" t="n">
        <v>0</v>
      </c>
      <c r="H70" s="443" t="n">
        <v>0</v>
      </c>
      <c r="I70" s="443" t="n">
        <v>0</v>
      </c>
      <c r="J70" s="443" t="n">
        <v>0</v>
      </c>
      <c r="K70" s="443" t="n">
        <v>0</v>
      </c>
      <c r="L70" s="443" t="n">
        <v>0</v>
      </c>
      <c r="M70" s="443" t="n">
        <v>0</v>
      </c>
      <c r="N70" s="443" t="n">
        <v>1</v>
      </c>
      <c r="O70" s="443" t="n">
        <v>0</v>
      </c>
      <c r="P70" s="443" t="n">
        <v>0</v>
      </c>
      <c r="Q70" s="443" t="n">
        <v>0</v>
      </c>
      <c r="R70" s="443" t="n">
        <v>0</v>
      </c>
      <c r="S70" s="443" t="n">
        <v>0</v>
      </c>
      <c r="T70" s="443" t="n">
        <v>0</v>
      </c>
      <c r="U70" s="445" t="n">
        <v>0</v>
      </c>
    </row>
    <row r="71" s="202" customFormat="true" ht="25.5" hidden="false" customHeight="false" outlineLevel="0" collapsed="false">
      <c r="A71" s="438" t="s">
        <v>274</v>
      </c>
      <c r="B71" s="439" t="n">
        <v>24</v>
      </c>
      <c r="C71" s="439" t="n">
        <v>1</v>
      </c>
      <c r="D71" s="439" t="n">
        <v>0</v>
      </c>
      <c r="E71" s="439" t="n">
        <v>0</v>
      </c>
      <c r="F71" s="439" t="n">
        <v>42</v>
      </c>
      <c r="G71" s="439" t="n">
        <v>13</v>
      </c>
      <c r="H71" s="439" t="n">
        <v>0</v>
      </c>
      <c r="I71" s="439" t="n">
        <v>0</v>
      </c>
      <c r="J71" s="439" t="n">
        <v>30</v>
      </c>
      <c r="K71" s="439" t="n">
        <v>0</v>
      </c>
      <c r="L71" s="439" t="n">
        <v>0</v>
      </c>
      <c r="M71" s="439" t="n">
        <v>0</v>
      </c>
      <c r="N71" s="439" t="n">
        <v>30</v>
      </c>
      <c r="O71" s="439" t="n">
        <v>0</v>
      </c>
      <c r="P71" s="439" t="n">
        <v>0</v>
      </c>
      <c r="Q71" s="439" t="n">
        <v>0</v>
      </c>
      <c r="R71" s="439" t="n">
        <v>5</v>
      </c>
      <c r="S71" s="439" t="n">
        <v>0</v>
      </c>
      <c r="T71" s="439" t="n">
        <v>0</v>
      </c>
      <c r="U71" s="441" t="n">
        <v>0</v>
      </c>
    </row>
    <row r="72" s="202" customFormat="true" ht="12.75" hidden="false" customHeight="false" outlineLevel="0" collapsed="false">
      <c r="A72" s="442" t="s">
        <v>275</v>
      </c>
      <c r="B72" s="443" t="n">
        <v>0</v>
      </c>
      <c r="C72" s="443" t="n">
        <v>0</v>
      </c>
      <c r="D72" s="443" t="n">
        <v>0</v>
      </c>
      <c r="E72" s="443" t="n">
        <v>0</v>
      </c>
      <c r="F72" s="443" t="n">
        <v>0</v>
      </c>
      <c r="G72" s="443" t="n">
        <v>0</v>
      </c>
      <c r="H72" s="443" t="n">
        <v>0</v>
      </c>
      <c r="I72" s="443" t="n">
        <v>0</v>
      </c>
      <c r="J72" s="443" t="n">
        <v>2</v>
      </c>
      <c r="K72" s="443" t="n">
        <v>0</v>
      </c>
      <c r="L72" s="443" t="n">
        <v>0</v>
      </c>
      <c r="M72" s="443" t="n">
        <v>0</v>
      </c>
      <c r="N72" s="443" t="n">
        <v>3</v>
      </c>
      <c r="O72" s="443" t="n">
        <v>0</v>
      </c>
      <c r="P72" s="443" t="n">
        <v>0</v>
      </c>
      <c r="Q72" s="443" t="n">
        <v>0</v>
      </c>
      <c r="R72" s="443" t="n">
        <v>0</v>
      </c>
      <c r="S72" s="443" t="n">
        <v>0</v>
      </c>
      <c r="T72" s="443" t="n">
        <v>0</v>
      </c>
      <c r="U72" s="445" t="n">
        <v>0</v>
      </c>
    </row>
    <row r="73" s="202" customFormat="true" ht="12.75" hidden="false" customHeight="false" outlineLevel="0" collapsed="false">
      <c r="A73" s="442" t="s">
        <v>276</v>
      </c>
      <c r="B73" s="443" t="n">
        <v>6</v>
      </c>
      <c r="C73" s="443" t="n">
        <v>1</v>
      </c>
      <c r="D73" s="443" t="n">
        <v>0</v>
      </c>
      <c r="E73" s="443" t="n">
        <v>0</v>
      </c>
      <c r="F73" s="443" t="n">
        <v>12</v>
      </c>
      <c r="G73" s="443" t="n">
        <v>0</v>
      </c>
      <c r="H73" s="443" t="n">
        <v>0</v>
      </c>
      <c r="I73" s="443" t="n">
        <v>0</v>
      </c>
      <c r="J73" s="443" t="n">
        <v>13</v>
      </c>
      <c r="K73" s="443" t="n">
        <v>0</v>
      </c>
      <c r="L73" s="443" t="n">
        <v>0</v>
      </c>
      <c r="M73" s="443" t="n">
        <v>0</v>
      </c>
      <c r="N73" s="443" t="n">
        <v>16</v>
      </c>
      <c r="O73" s="443" t="n">
        <v>0</v>
      </c>
      <c r="P73" s="443" t="n">
        <v>0</v>
      </c>
      <c r="Q73" s="443" t="n">
        <v>0</v>
      </c>
      <c r="R73" s="443" t="n">
        <v>1</v>
      </c>
      <c r="S73" s="443" t="n">
        <v>0</v>
      </c>
      <c r="T73" s="443" t="n">
        <v>0</v>
      </c>
      <c r="U73" s="445" t="n">
        <v>0</v>
      </c>
    </row>
    <row r="74" s="202" customFormat="true" ht="12.75" hidden="false" customHeight="false" outlineLevel="0" collapsed="false">
      <c r="A74" s="442" t="s">
        <v>277</v>
      </c>
      <c r="B74" s="443" t="n">
        <v>4</v>
      </c>
      <c r="C74" s="443" t="n">
        <v>0</v>
      </c>
      <c r="D74" s="443" t="n">
        <v>0</v>
      </c>
      <c r="E74" s="443" t="n">
        <v>0</v>
      </c>
      <c r="F74" s="443" t="n">
        <v>6</v>
      </c>
      <c r="G74" s="443" t="n">
        <v>13</v>
      </c>
      <c r="H74" s="443" t="n">
        <v>0</v>
      </c>
      <c r="I74" s="443" t="n">
        <v>0</v>
      </c>
      <c r="J74" s="443" t="n">
        <v>7</v>
      </c>
      <c r="K74" s="443" t="n">
        <v>0</v>
      </c>
      <c r="L74" s="443" t="n">
        <v>0</v>
      </c>
      <c r="M74" s="443" t="n">
        <v>0</v>
      </c>
      <c r="N74" s="443" t="n">
        <v>6</v>
      </c>
      <c r="O74" s="443" t="n">
        <v>0</v>
      </c>
      <c r="P74" s="443" t="n">
        <v>0</v>
      </c>
      <c r="Q74" s="443" t="n">
        <v>0</v>
      </c>
      <c r="R74" s="443" t="n">
        <v>2</v>
      </c>
      <c r="S74" s="443" t="n">
        <v>0</v>
      </c>
      <c r="T74" s="443" t="n">
        <v>0</v>
      </c>
      <c r="U74" s="445" t="n">
        <v>0</v>
      </c>
    </row>
    <row r="75" s="202" customFormat="true" ht="33" hidden="false" customHeight="true" outlineLevel="0" collapsed="false">
      <c r="A75" s="442" t="s">
        <v>278</v>
      </c>
      <c r="B75" s="443" t="n">
        <v>3</v>
      </c>
      <c r="C75" s="443" t="n">
        <v>0</v>
      </c>
      <c r="D75" s="443" t="n">
        <v>0</v>
      </c>
      <c r="E75" s="443" t="n">
        <v>0</v>
      </c>
      <c r="F75" s="443" t="n">
        <v>1</v>
      </c>
      <c r="G75" s="443" t="n">
        <v>0</v>
      </c>
      <c r="H75" s="443" t="n">
        <v>0</v>
      </c>
      <c r="I75" s="443" t="n">
        <v>0</v>
      </c>
      <c r="J75" s="443" t="n">
        <v>2</v>
      </c>
      <c r="K75" s="443" t="n">
        <v>0</v>
      </c>
      <c r="L75" s="443" t="n">
        <v>0</v>
      </c>
      <c r="M75" s="443" t="n">
        <v>0</v>
      </c>
      <c r="N75" s="443" t="n">
        <v>0</v>
      </c>
      <c r="O75" s="443" t="n">
        <v>0</v>
      </c>
      <c r="P75" s="443" t="n">
        <v>0</v>
      </c>
      <c r="Q75" s="443" t="n">
        <v>0</v>
      </c>
      <c r="R75" s="443" t="n">
        <v>1</v>
      </c>
      <c r="S75" s="443" t="n">
        <v>0</v>
      </c>
      <c r="T75" s="443" t="n">
        <v>0</v>
      </c>
      <c r="U75" s="445" t="n">
        <v>0</v>
      </c>
    </row>
    <row r="76" s="202" customFormat="true" ht="25.5" hidden="false" customHeight="false" outlineLevel="0" collapsed="false">
      <c r="A76" s="442" t="s">
        <v>279</v>
      </c>
      <c r="B76" s="443" t="n">
        <v>0</v>
      </c>
      <c r="C76" s="443" t="n">
        <v>0</v>
      </c>
      <c r="D76" s="443" t="n">
        <v>0</v>
      </c>
      <c r="E76" s="443" t="n">
        <v>0</v>
      </c>
      <c r="F76" s="443" t="n">
        <v>0</v>
      </c>
      <c r="G76" s="443" t="n">
        <v>13</v>
      </c>
      <c r="H76" s="443" t="n">
        <v>0</v>
      </c>
      <c r="I76" s="443" t="n">
        <v>0</v>
      </c>
      <c r="J76" s="443" t="n">
        <v>3</v>
      </c>
      <c r="K76" s="443" t="n">
        <v>0</v>
      </c>
      <c r="L76" s="443" t="n">
        <v>0</v>
      </c>
      <c r="M76" s="443" t="n">
        <v>0</v>
      </c>
      <c r="N76" s="443" t="n">
        <v>0</v>
      </c>
      <c r="O76" s="443" t="n">
        <v>0</v>
      </c>
      <c r="P76" s="443" t="n">
        <v>0</v>
      </c>
      <c r="Q76" s="443" t="n">
        <v>0</v>
      </c>
      <c r="R76" s="443" t="n">
        <v>0</v>
      </c>
      <c r="S76" s="443" t="n">
        <v>0</v>
      </c>
      <c r="T76" s="443" t="n">
        <v>0</v>
      </c>
      <c r="U76" s="445" t="n">
        <v>0</v>
      </c>
    </row>
    <row r="77" s="202" customFormat="true" ht="12.75" hidden="false" customHeight="false" outlineLevel="0" collapsed="false">
      <c r="A77" s="442" t="s">
        <v>280</v>
      </c>
      <c r="B77" s="443" t="n">
        <v>14</v>
      </c>
      <c r="C77" s="443" t="n">
        <v>0</v>
      </c>
      <c r="D77" s="443" t="n">
        <v>0</v>
      </c>
      <c r="E77" s="443" t="n">
        <v>0</v>
      </c>
      <c r="F77" s="443" t="n">
        <v>23</v>
      </c>
      <c r="G77" s="443" t="n">
        <v>0</v>
      </c>
      <c r="H77" s="443" t="n">
        <v>0</v>
      </c>
      <c r="I77" s="443" t="n">
        <v>0</v>
      </c>
      <c r="J77" s="443" t="n">
        <v>8</v>
      </c>
      <c r="K77" s="443" t="n">
        <v>0</v>
      </c>
      <c r="L77" s="443" t="n">
        <v>0</v>
      </c>
      <c r="M77" s="443" t="n">
        <v>0</v>
      </c>
      <c r="N77" s="443" t="n">
        <v>6</v>
      </c>
      <c r="O77" s="443" t="n">
        <v>0</v>
      </c>
      <c r="P77" s="443" t="n">
        <v>0</v>
      </c>
      <c r="Q77" s="443" t="n">
        <v>0</v>
      </c>
      <c r="R77" s="443" t="n">
        <v>3</v>
      </c>
      <c r="S77" s="443" t="n">
        <v>0</v>
      </c>
      <c r="T77" s="443" t="n">
        <v>0</v>
      </c>
      <c r="U77" s="445" t="n">
        <v>0</v>
      </c>
    </row>
    <row r="78" s="202" customFormat="true" ht="27" hidden="false" customHeight="false" outlineLevel="0" collapsed="false">
      <c r="A78" s="438" t="s">
        <v>281</v>
      </c>
      <c r="B78" s="439" t="n">
        <v>46</v>
      </c>
      <c r="C78" s="439" t="n">
        <v>1</v>
      </c>
      <c r="D78" s="439" t="n">
        <v>0</v>
      </c>
      <c r="E78" s="439" t="n">
        <v>0</v>
      </c>
      <c r="F78" s="439" t="n">
        <v>19</v>
      </c>
      <c r="G78" s="439" t="n">
        <v>3</v>
      </c>
      <c r="H78" s="439" t="n">
        <v>0</v>
      </c>
      <c r="I78" s="439" t="n">
        <v>0</v>
      </c>
      <c r="J78" s="439" t="n">
        <v>22</v>
      </c>
      <c r="K78" s="439" t="n">
        <v>0</v>
      </c>
      <c r="L78" s="439" t="n">
        <v>0</v>
      </c>
      <c r="M78" s="439" t="n">
        <v>0</v>
      </c>
      <c r="N78" s="439" t="n">
        <v>18</v>
      </c>
      <c r="O78" s="439" t="n">
        <v>0</v>
      </c>
      <c r="P78" s="439" t="n">
        <v>0</v>
      </c>
      <c r="Q78" s="439" t="n">
        <v>0</v>
      </c>
      <c r="R78" s="439" t="n">
        <v>21</v>
      </c>
      <c r="S78" s="439" t="n">
        <v>0</v>
      </c>
      <c r="T78" s="439" t="n">
        <v>0</v>
      </c>
      <c r="U78" s="441" t="n">
        <v>0</v>
      </c>
    </row>
    <row r="79" s="202" customFormat="true" ht="12.75" hidden="false" customHeight="false" outlineLevel="0" collapsed="false">
      <c r="A79" s="442" t="s">
        <v>282</v>
      </c>
      <c r="B79" s="443" t="n">
        <v>1</v>
      </c>
      <c r="C79" s="443" t="n">
        <v>0</v>
      </c>
      <c r="D79" s="443" t="n">
        <v>0</v>
      </c>
      <c r="E79" s="443" t="n">
        <v>0</v>
      </c>
      <c r="F79" s="443" t="n">
        <v>0</v>
      </c>
      <c r="G79" s="443" t="n">
        <v>0</v>
      </c>
      <c r="H79" s="443" t="n">
        <v>0</v>
      </c>
      <c r="I79" s="443" t="n">
        <v>0</v>
      </c>
      <c r="J79" s="443" t="n">
        <v>0</v>
      </c>
      <c r="K79" s="443" t="n">
        <v>0</v>
      </c>
      <c r="L79" s="443" t="n">
        <v>0</v>
      </c>
      <c r="M79" s="443" t="n">
        <v>0</v>
      </c>
      <c r="N79" s="443" t="n">
        <v>0</v>
      </c>
      <c r="O79" s="443" t="n">
        <v>0</v>
      </c>
      <c r="P79" s="443" t="n">
        <v>0</v>
      </c>
      <c r="Q79" s="443" t="n">
        <v>0</v>
      </c>
      <c r="R79" s="443" t="n">
        <v>0</v>
      </c>
      <c r="S79" s="443" t="n">
        <v>0</v>
      </c>
      <c r="T79" s="443" t="n">
        <v>0</v>
      </c>
      <c r="U79" s="445" t="n">
        <v>0</v>
      </c>
    </row>
    <row r="80" s="202" customFormat="true" ht="12.75" hidden="false" customHeight="false" outlineLevel="0" collapsed="false">
      <c r="A80" s="442" t="s">
        <v>283</v>
      </c>
      <c r="B80" s="443" t="n">
        <v>0</v>
      </c>
      <c r="C80" s="443" t="n">
        <v>0</v>
      </c>
      <c r="D80" s="443" t="n">
        <v>0</v>
      </c>
      <c r="E80" s="443" t="n">
        <v>0</v>
      </c>
      <c r="F80" s="443" t="n">
        <v>0</v>
      </c>
      <c r="G80" s="443" t="n">
        <v>0</v>
      </c>
      <c r="H80" s="443" t="n">
        <v>0</v>
      </c>
      <c r="I80" s="443" t="n">
        <v>0</v>
      </c>
      <c r="J80" s="443" t="n">
        <v>0</v>
      </c>
      <c r="K80" s="443" t="n">
        <v>0</v>
      </c>
      <c r="L80" s="443" t="n">
        <v>0</v>
      </c>
      <c r="M80" s="443" t="n">
        <v>0</v>
      </c>
      <c r="N80" s="443" t="n">
        <v>0</v>
      </c>
      <c r="O80" s="443" t="n">
        <v>0</v>
      </c>
      <c r="P80" s="443" t="n">
        <v>0</v>
      </c>
      <c r="Q80" s="443" t="n">
        <v>0</v>
      </c>
      <c r="R80" s="443" t="n">
        <v>0</v>
      </c>
      <c r="S80" s="443" t="n">
        <v>0</v>
      </c>
      <c r="T80" s="443" t="n">
        <v>0</v>
      </c>
      <c r="U80" s="445" t="n">
        <v>0</v>
      </c>
    </row>
    <row r="81" s="202" customFormat="true" ht="12.75" hidden="false" customHeight="false" outlineLevel="0" collapsed="false">
      <c r="A81" s="442" t="s">
        <v>284</v>
      </c>
      <c r="B81" s="443" t="n">
        <v>0</v>
      </c>
      <c r="C81" s="443" t="n">
        <v>0</v>
      </c>
      <c r="D81" s="443" t="n">
        <v>0</v>
      </c>
      <c r="E81" s="443" t="n">
        <v>0</v>
      </c>
      <c r="F81" s="443" t="n">
        <v>1</v>
      </c>
      <c r="G81" s="443" t="n">
        <v>0</v>
      </c>
      <c r="H81" s="443" t="n">
        <v>0</v>
      </c>
      <c r="I81" s="443" t="n">
        <v>0</v>
      </c>
      <c r="J81" s="443" t="n">
        <v>0</v>
      </c>
      <c r="K81" s="443" t="n">
        <v>0</v>
      </c>
      <c r="L81" s="443" t="n">
        <v>0</v>
      </c>
      <c r="M81" s="443" t="n">
        <v>0</v>
      </c>
      <c r="N81" s="443" t="n">
        <v>0</v>
      </c>
      <c r="O81" s="443" t="n">
        <v>0</v>
      </c>
      <c r="P81" s="443" t="n">
        <v>0</v>
      </c>
      <c r="Q81" s="443" t="n">
        <v>0</v>
      </c>
      <c r="R81" s="443" t="n">
        <v>0</v>
      </c>
      <c r="S81" s="443" t="n">
        <v>0</v>
      </c>
      <c r="T81" s="443" t="n">
        <v>0</v>
      </c>
      <c r="U81" s="445" t="n">
        <v>0</v>
      </c>
    </row>
    <row r="82" s="202" customFormat="true" ht="12.75" hidden="false" customHeight="false" outlineLevel="0" collapsed="false">
      <c r="A82" s="442" t="s">
        <v>285</v>
      </c>
      <c r="B82" s="443" t="n">
        <v>2</v>
      </c>
      <c r="C82" s="443" t="n">
        <v>1</v>
      </c>
      <c r="D82" s="443" t="n">
        <v>0</v>
      </c>
      <c r="E82" s="443" t="n">
        <v>0</v>
      </c>
      <c r="F82" s="443" t="n">
        <v>1</v>
      </c>
      <c r="G82" s="443" t="n">
        <v>0</v>
      </c>
      <c r="H82" s="443" t="n">
        <v>0</v>
      </c>
      <c r="I82" s="443" t="n">
        <v>0</v>
      </c>
      <c r="J82" s="443" t="n">
        <v>1</v>
      </c>
      <c r="K82" s="443" t="n">
        <v>0</v>
      </c>
      <c r="L82" s="443" t="n">
        <v>0</v>
      </c>
      <c r="M82" s="443" t="n">
        <v>0</v>
      </c>
      <c r="N82" s="443" t="n">
        <v>0</v>
      </c>
      <c r="O82" s="443" t="n">
        <v>0</v>
      </c>
      <c r="P82" s="443" t="n">
        <v>0</v>
      </c>
      <c r="Q82" s="443" t="n">
        <v>0</v>
      </c>
      <c r="R82" s="443" t="n">
        <v>0</v>
      </c>
      <c r="S82" s="443" t="n">
        <v>0</v>
      </c>
      <c r="T82" s="443" t="n">
        <v>0</v>
      </c>
      <c r="U82" s="445" t="n">
        <v>0</v>
      </c>
    </row>
    <row r="83" s="202" customFormat="true" ht="12.75" hidden="false" customHeight="false" outlineLevel="0" collapsed="false">
      <c r="A83" s="442" t="s">
        <v>286</v>
      </c>
      <c r="B83" s="443" t="n">
        <v>13</v>
      </c>
      <c r="C83" s="443" t="n">
        <v>0</v>
      </c>
      <c r="D83" s="443" t="n">
        <v>0</v>
      </c>
      <c r="E83" s="443" t="n">
        <v>0</v>
      </c>
      <c r="F83" s="443" t="n">
        <v>7</v>
      </c>
      <c r="G83" s="443" t="n">
        <v>3</v>
      </c>
      <c r="H83" s="443" t="n">
        <v>0</v>
      </c>
      <c r="I83" s="443" t="n">
        <v>0</v>
      </c>
      <c r="J83" s="443" t="n">
        <v>3</v>
      </c>
      <c r="K83" s="443" t="n">
        <v>0</v>
      </c>
      <c r="L83" s="443" t="n">
        <v>0</v>
      </c>
      <c r="M83" s="443" t="n">
        <v>0</v>
      </c>
      <c r="N83" s="443" t="n">
        <v>6</v>
      </c>
      <c r="O83" s="443" t="n">
        <v>0</v>
      </c>
      <c r="P83" s="443" t="n">
        <v>0</v>
      </c>
      <c r="Q83" s="443" t="n">
        <v>0</v>
      </c>
      <c r="R83" s="443" t="n">
        <v>1</v>
      </c>
      <c r="S83" s="443" t="n">
        <v>0</v>
      </c>
      <c r="T83" s="443" t="n">
        <v>0</v>
      </c>
      <c r="U83" s="445" t="n">
        <v>0</v>
      </c>
    </row>
    <row r="84" s="202" customFormat="true" ht="12.75" hidden="false" customHeight="false" outlineLevel="0" collapsed="false">
      <c r="A84" s="442" t="s">
        <v>287</v>
      </c>
      <c r="B84" s="443" t="n">
        <v>0</v>
      </c>
      <c r="C84" s="443" t="n">
        <v>0</v>
      </c>
      <c r="D84" s="443" t="n">
        <v>0</v>
      </c>
      <c r="E84" s="443" t="n">
        <v>0</v>
      </c>
      <c r="F84" s="443" t="n">
        <v>1</v>
      </c>
      <c r="G84" s="443" t="n">
        <v>0</v>
      </c>
      <c r="H84" s="443" t="n">
        <v>0</v>
      </c>
      <c r="I84" s="443" t="n">
        <v>0</v>
      </c>
      <c r="J84" s="443" t="n">
        <v>0</v>
      </c>
      <c r="K84" s="443" t="n">
        <v>0</v>
      </c>
      <c r="L84" s="443" t="n">
        <v>0</v>
      </c>
      <c r="M84" s="443" t="n">
        <v>0</v>
      </c>
      <c r="N84" s="443" t="n">
        <v>6</v>
      </c>
      <c r="O84" s="443" t="n">
        <v>0</v>
      </c>
      <c r="P84" s="443" t="n">
        <v>0</v>
      </c>
      <c r="Q84" s="443" t="n">
        <v>0</v>
      </c>
      <c r="R84" s="443" t="n">
        <v>13</v>
      </c>
      <c r="S84" s="443" t="n">
        <v>0</v>
      </c>
      <c r="T84" s="443" t="n">
        <v>0</v>
      </c>
      <c r="U84" s="445" t="n">
        <v>0</v>
      </c>
    </row>
    <row r="85" s="202" customFormat="true" ht="12.75" hidden="false" customHeight="false" outlineLevel="0" collapsed="false">
      <c r="A85" s="442" t="s">
        <v>288</v>
      </c>
      <c r="B85" s="443" t="n">
        <v>8</v>
      </c>
      <c r="C85" s="443" t="n">
        <v>0</v>
      </c>
      <c r="D85" s="443" t="n">
        <v>0</v>
      </c>
      <c r="E85" s="443" t="n">
        <v>0</v>
      </c>
      <c r="F85" s="443" t="n">
        <v>3</v>
      </c>
      <c r="G85" s="443" t="n">
        <v>0</v>
      </c>
      <c r="H85" s="443" t="n">
        <v>0</v>
      </c>
      <c r="I85" s="443" t="n">
        <v>0</v>
      </c>
      <c r="J85" s="443" t="n">
        <v>3</v>
      </c>
      <c r="K85" s="443" t="n">
        <v>0</v>
      </c>
      <c r="L85" s="443" t="n">
        <v>0</v>
      </c>
      <c r="M85" s="443" t="n">
        <v>0</v>
      </c>
      <c r="N85" s="443" t="n">
        <v>3</v>
      </c>
      <c r="O85" s="443" t="n">
        <v>0</v>
      </c>
      <c r="P85" s="443" t="n">
        <v>0</v>
      </c>
      <c r="Q85" s="443" t="n">
        <v>0</v>
      </c>
      <c r="R85" s="443" t="n">
        <v>2</v>
      </c>
      <c r="S85" s="443" t="n">
        <v>0</v>
      </c>
      <c r="T85" s="443" t="n">
        <v>0</v>
      </c>
      <c r="U85" s="445" t="n">
        <v>0</v>
      </c>
    </row>
    <row r="86" s="202" customFormat="true" ht="12.75" hidden="false" customHeight="false" outlineLevel="0" collapsed="false">
      <c r="A86" s="442" t="s">
        <v>289</v>
      </c>
      <c r="B86" s="443" t="n">
        <v>11</v>
      </c>
      <c r="C86" s="443" t="n">
        <v>0</v>
      </c>
      <c r="D86" s="443" t="n">
        <v>0</v>
      </c>
      <c r="E86" s="443" t="n">
        <v>0</v>
      </c>
      <c r="F86" s="443" t="n">
        <v>5</v>
      </c>
      <c r="G86" s="443" t="n">
        <v>0</v>
      </c>
      <c r="H86" s="443" t="n">
        <v>0</v>
      </c>
      <c r="I86" s="443" t="n">
        <v>0</v>
      </c>
      <c r="J86" s="443" t="n">
        <v>11</v>
      </c>
      <c r="K86" s="443" t="n">
        <v>0</v>
      </c>
      <c r="L86" s="443" t="n">
        <v>0</v>
      </c>
      <c r="M86" s="443" t="n">
        <v>0</v>
      </c>
      <c r="N86" s="443" t="n">
        <v>1</v>
      </c>
      <c r="O86" s="443" t="n">
        <v>0</v>
      </c>
      <c r="P86" s="443" t="n">
        <v>0</v>
      </c>
      <c r="Q86" s="443" t="n">
        <v>0</v>
      </c>
      <c r="R86" s="443" t="n">
        <v>2</v>
      </c>
      <c r="S86" s="443" t="n">
        <v>0</v>
      </c>
      <c r="T86" s="443" t="n">
        <v>0</v>
      </c>
      <c r="U86" s="445" t="n">
        <v>0</v>
      </c>
    </row>
    <row r="87" s="202" customFormat="true" ht="12.75" hidden="false" customHeight="false" outlineLevel="0" collapsed="false">
      <c r="A87" s="442" t="s">
        <v>290</v>
      </c>
      <c r="B87" s="443" t="n">
        <v>11</v>
      </c>
      <c r="C87" s="443" t="n">
        <v>0</v>
      </c>
      <c r="D87" s="443" t="n">
        <v>0</v>
      </c>
      <c r="E87" s="443" t="n">
        <v>0</v>
      </c>
      <c r="F87" s="443" t="n">
        <v>0</v>
      </c>
      <c r="G87" s="443" t="n">
        <v>0</v>
      </c>
      <c r="H87" s="443" t="n">
        <v>0</v>
      </c>
      <c r="I87" s="443" t="n">
        <v>0</v>
      </c>
      <c r="J87" s="443" t="n">
        <v>0</v>
      </c>
      <c r="K87" s="443" t="n">
        <v>0</v>
      </c>
      <c r="L87" s="443" t="n">
        <v>0</v>
      </c>
      <c r="M87" s="443" t="n">
        <v>0</v>
      </c>
      <c r="N87" s="443" t="n">
        <v>1</v>
      </c>
      <c r="O87" s="443" t="n">
        <v>0</v>
      </c>
      <c r="P87" s="443" t="n">
        <v>0</v>
      </c>
      <c r="Q87" s="443" t="n">
        <v>0</v>
      </c>
      <c r="R87" s="443" t="n">
        <v>0</v>
      </c>
      <c r="S87" s="443" t="n">
        <v>0</v>
      </c>
      <c r="T87" s="443" t="n">
        <v>0</v>
      </c>
      <c r="U87" s="445" t="n">
        <v>0</v>
      </c>
    </row>
    <row r="88" s="202" customFormat="true" ht="12.75" hidden="false" customHeight="false" outlineLevel="0" collapsed="false">
      <c r="A88" s="442" t="s">
        <v>291</v>
      </c>
      <c r="B88" s="443" t="n">
        <v>0</v>
      </c>
      <c r="C88" s="443" t="n">
        <v>0</v>
      </c>
      <c r="D88" s="443" t="n">
        <v>0</v>
      </c>
      <c r="E88" s="443" t="n">
        <v>0</v>
      </c>
      <c r="F88" s="443" t="n">
        <v>0</v>
      </c>
      <c r="G88" s="443" t="n">
        <v>0</v>
      </c>
      <c r="H88" s="443" t="n">
        <v>0</v>
      </c>
      <c r="I88" s="443" t="n">
        <v>0</v>
      </c>
      <c r="J88" s="443" t="n">
        <v>3</v>
      </c>
      <c r="K88" s="443" t="n">
        <v>0</v>
      </c>
      <c r="L88" s="443" t="n">
        <v>0</v>
      </c>
      <c r="M88" s="443" t="n">
        <v>0</v>
      </c>
      <c r="N88" s="443" t="n">
        <v>0</v>
      </c>
      <c r="O88" s="443" t="n">
        <v>0</v>
      </c>
      <c r="P88" s="443" t="n">
        <v>0</v>
      </c>
      <c r="Q88" s="443" t="n">
        <v>0</v>
      </c>
      <c r="R88" s="443" t="n">
        <v>4</v>
      </c>
      <c r="S88" s="443" t="n">
        <v>0</v>
      </c>
      <c r="T88" s="443" t="n">
        <v>0</v>
      </c>
      <c r="U88" s="445" t="n">
        <v>0</v>
      </c>
    </row>
    <row r="89" s="202" customFormat="true" ht="27" hidden="false" customHeight="false" outlineLevel="0" collapsed="false">
      <c r="A89" s="438" t="s">
        <v>292</v>
      </c>
      <c r="B89" s="439" t="n">
        <v>29</v>
      </c>
      <c r="C89" s="439" t="n">
        <v>0</v>
      </c>
      <c r="D89" s="439" t="n">
        <v>0</v>
      </c>
      <c r="E89" s="439" t="n">
        <v>0</v>
      </c>
      <c r="F89" s="439" t="n">
        <v>25</v>
      </c>
      <c r="G89" s="439" t="n">
        <v>0</v>
      </c>
      <c r="H89" s="439" t="n">
        <v>0</v>
      </c>
      <c r="I89" s="439" t="n">
        <v>0</v>
      </c>
      <c r="J89" s="439" t="n">
        <v>24</v>
      </c>
      <c r="K89" s="439" t="n">
        <v>0</v>
      </c>
      <c r="L89" s="439" t="n">
        <v>5</v>
      </c>
      <c r="M89" s="439" t="n">
        <v>0</v>
      </c>
      <c r="N89" s="439" t="n">
        <v>11</v>
      </c>
      <c r="O89" s="439" t="n">
        <v>0</v>
      </c>
      <c r="P89" s="439" t="n">
        <v>0</v>
      </c>
      <c r="Q89" s="439" t="n">
        <v>0</v>
      </c>
      <c r="R89" s="439" t="n">
        <v>12</v>
      </c>
      <c r="S89" s="439" t="n">
        <v>0</v>
      </c>
      <c r="T89" s="439" t="n">
        <v>0</v>
      </c>
      <c r="U89" s="441" t="n">
        <v>0</v>
      </c>
    </row>
    <row r="90" s="202" customFormat="true" ht="14.25" hidden="false" customHeight="false" outlineLevel="0" collapsed="false">
      <c r="A90" s="446" t="s">
        <v>293</v>
      </c>
      <c r="B90" s="443" t="n">
        <v>0</v>
      </c>
      <c r="C90" s="443" t="n">
        <v>0</v>
      </c>
      <c r="D90" s="443" t="n">
        <v>0</v>
      </c>
      <c r="E90" s="443" t="n">
        <v>0</v>
      </c>
      <c r="F90" s="443" t="n">
        <v>0</v>
      </c>
      <c r="G90" s="443" t="n">
        <v>0</v>
      </c>
      <c r="H90" s="443" t="n">
        <v>0</v>
      </c>
      <c r="I90" s="443" t="n">
        <v>0</v>
      </c>
      <c r="J90" s="443" t="n">
        <v>0</v>
      </c>
      <c r="K90" s="443" t="n">
        <v>0</v>
      </c>
      <c r="L90" s="443" t="n">
        <v>0</v>
      </c>
      <c r="M90" s="443" t="n">
        <v>0</v>
      </c>
      <c r="N90" s="443" t="n">
        <v>1</v>
      </c>
      <c r="O90" s="443" t="n">
        <v>0</v>
      </c>
      <c r="P90" s="443" t="n">
        <v>0</v>
      </c>
      <c r="Q90" s="443" t="n">
        <v>0</v>
      </c>
      <c r="R90" s="443" t="n">
        <v>0</v>
      </c>
      <c r="S90" s="443" t="n">
        <v>0</v>
      </c>
      <c r="T90" s="443" t="n">
        <v>0</v>
      </c>
      <c r="U90" s="445" t="n">
        <v>0</v>
      </c>
    </row>
    <row r="91" s="202" customFormat="true" ht="12.75" hidden="false" customHeight="false" outlineLevel="0" collapsed="false">
      <c r="A91" s="446" t="s">
        <v>294</v>
      </c>
      <c r="B91" s="443" t="n">
        <v>0</v>
      </c>
      <c r="C91" s="443" t="n">
        <v>0</v>
      </c>
      <c r="D91" s="443" t="n">
        <v>0</v>
      </c>
      <c r="E91" s="443" t="n">
        <v>0</v>
      </c>
      <c r="F91" s="443" t="n">
        <v>21</v>
      </c>
      <c r="G91" s="443" t="n">
        <v>0</v>
      </c>
      <c r="H91" s="443" t="n">
        <v>0</v>
      </c>
      <c r="I91" s="443" t="n">
        <v>0</v>
      </c>
      <c r="J91" s="443" t="n">
        <v>11</v>
      </c>
      <c r="K91" s="443" t="n">
        <v>0</v>
      </c>
      <c r="L91" s="443" t="n">
        <v>3</v>
      </c>
      <c r="M91" s="443" t="n">
        <v>0</v>
      </c>
      <c r="N91" s="443" t="n">
        <v>2</v>
      </c>
      <c r="O91" s="443" t="n">
        <v>0</v>
      </c>
      <c r="P91" s="443" t="n">
        <v>0</v>
      </c>
      <c r="Q91" s="443" t="n">
        <v>0</v>
      </c>
      <c r="R91" s="443" t="n">
        <v>1</v>
      </c>
      <c r="S91" s="443" t="n">
        <v>0</v>
      </c>
      <c r="T91" s="443" t="n">
        <v>0</v>
      </c>
      <c r="U91" s="445" t="n">
        <v>0</v>
      </c>
    </row>
    <row r="92" s="202" customFormat="true" ht="14.25" hidden="false" customHeight="false" outlineLevel="0" collapsed="false">
      <c r="A92" s="446" t="s">
        <v>295</v>
      </c>
      <c r="B92" s="443" t="n">
        <v>0</v>
      </c>
      <c r="C92" s="443" t="n">
        <v>0</v>
      </c>
      <c r="D92" s="443" t="n">
        <v>0</v>
      </c>
      <c r="E92" s="443" t="n">
        <v>0</v>
      </c>
      <c r="F92" s="443" t="n">
        <v>1</v>
      </c>
      <c r="G92" s="443" t="n">
        <v>0</v>
      </c>
      <c r="H92" s="443" t="n">
        <v>0</v>
      </c>
      <c r="I92" s="443" t="n">
        <v>0</v>
      </c>
      <c r="J92" s="443" t="n">
        <v>3</v>
      </c>
      <c r="K92" s="443" t="n">
        <v>0</v>
      </c>
      <c r="L92" s="443" t="n">
        <v>2</v>
      </c>
      <c r="M92" s="443" t="n">
        <v>0</v>
      </c>
      <c r="N92" s="443" t="n">
        <v>1</v>
      </c>
      <c r="O92" s="443" t="n">
        <v>0</v>
      </c>
      <c r="P92" s="443" t="n">
        <v>0</v>
      </c>
      <c r="Q92" s="443" t="n">
        <v>0</v>
      </c>
      <c r="R92" s="443" t="n">
        <v>0</v>
      </c>
      <c r="S92" s="443" t="n">
        <v>0</v>
      </c>
      <c r="T92" s="443" t="n">
        <v>0</v>
      </c>
      <c r="U92" s="445" t="n">
        <v>0</v>
      </c>
    </row>
    <row r="93" s="202" customFormat="true" ht="12.75" hidden="false" customHeight="false" outlineLevel="0" collapsed="false">
      <c r="A93" s="442" t="s">
        <v>296</v>
      </c>
      <c r="B93" s="443" t="n">
        <v>0</v>
      </c>
      <c r="C93" s="443" t="n">
        <v>0</v>
      </c>
      <c r="D93" s="443" t="n">
        <v>0</v>
      </c>
      <c r="E93" s="443" t="n">
        <v>0</v>
      </c>
      <c r="F93" s="443" t="n">
        <v>0</v>
      </c>
      <c r="G93" s="443" t="n">
        <v>0</v>
      </c>
      <c r="H93" s="443" t="n">
        <v>0</v>
      </c>
      <c r="I93" s="443" t="n">
        <v>0</v>
      </c>
      <c r="J93" s="443" t="n">
        <v>3</v>
      </c>
      <c r="K93" s="443" t="n">
        <v>0</v>
      </c>
      <c r="L93" s="443" t="n">
        <v>0</v>
      </c>
      <c r="M93" s="443" t="n">
        <v>0</v>
      </c>
      <c r="N93" s="443" t="n">
        <v>0</v>
      </c>
      <c r="O93" s="443" t="n">
        <v>0</v>
      </c>
      <c r="P93" s="443" t="n">
        <v>0</v>
      </c>
      <c r="Q93" s="443" t="n">
        <v>0</v>
      </c>
      <c r="R93" s="443" t="n">
        <v>3</v>
      </c>
      <c r="S93" s="443" t="n">
        <v>0</v>
      </c>
      <c r="T93" s="443" t="n">
        <v>0</v>
      </c>
      <c r="U93" s="445" t="n">
        <v>0</v>
      </c>
    </row>
    <row r="94" s="202" customFormat="true" ht="12.75" hidden="false" customHeight="false" outlineLevel="0" collapsed="false">
      <c r="A94" s="442" t="s">
        <v>297</v>
      </c>
      <c r="B94" s="443" t="n">
        <v>4</v>
      </c>
      <c r="C94" s="443" t="n">
        <v>0</v>
      </c>
      <c r="D94" s="443" t="n">
        <v>0</v>
      </c>
      <c r="E94" s="443" t="n">
        <v>0</v>
      </c>
      <c r="F94" s="443" t="n">
        <v>0</v>
      </c>
      <c r="G94" s="443" t="n">
        <v>0</v>
      </c>
      <c r="H94" s="443" t="n">
        <v>0</v>
      </c>
      <c r="I94" s="443" t="n">
        <v>0</v>
      </c>
      <c r="J94" s="443" t="n">
        <v>6</v>
      </c>
      <c r="K94" s="443" t="n">
        <v>0</v>
      </c>
      <c r="L94" s="443" t="n">
        <v>0</v>
      </c>
      <c r="M94" s="443" t="n">
        <v>0</v>
      </c>
      <c r="N94" s="443" t="n">
        <v>6</v>
      </c>
      <c r="O94" s="443" t="n">
        <v>0</v>
      </c>
      <c r="P94" s="443" t="n">
        <v>0</v>
      </c>
      <c r="Q94" s="443" t="n">
        <v>0</v>
      </c>
      <c r="R94" s="443" t="n">
        <v>0</v>
      </c>
      <c r="S94" s="443" t="n">
        <v>0</v>
      </c>
      <c r="T94" s="443" t="n">
        <v>0</v>
      </c>
      <c r="U94" s="445" t="n">
        <v>0</v>
      </c>
    </row>
    <row r="95" s="202" customFormat="true" ht="12.75" hidden="false" customHeight="false" outlineLevel="0" collapsed="false">
      <c r="A95" s="442" t="s">
        <v>298</v>
      </c>
      <c r="B95" s="443" t="n">
        <v>1</v>
      </c>
      <c r="C95" s="443" t="n">
        <v>0</v>
      </c>
      <c r="D95" s="443" t="n">
        <v>0</v>
      </c>
      <c r="E95" s="443" t="n">
        <v>0</v>
      </c>
      <c r="F95" s="443" t="n">
        <v>1</v>
      </c>
      <c r="G95" s="443" t="n">
        <v>0</v>
      </c>
      <c r="H95" s="443" t="n">
        <v>0</v>
      </c>
      <c r="I95" s="443" t="n">
        <v>0</v>
      </c>
      <c r="J95" s="443" t="n">
        <v>0</v>
      </c>
      <c r="K95" s="443" t="n">
        <v>0</v>
      </c>
      <c r="L95" s="443" t="n">
        <v>0</v>
      </c>
      <c r="M95" s="443" t="n">
        <v>0</v>
      </c>
      <c r="N95" s="443" t="n">
        <v>1</v>
      </c>
      <c r="O95" s="443" t="n">
        <v>0</v>
      </c>
      <c r="P95" s="443" t="n">
        <v>0</v>
      </c>
      <c r="Q95" s="443" t="n">
        <v>0</v>
      </c>
      <c r="R95" s="443" t="n">
        <v>8</v>
      </c>
      <c r="S95" s="443" t="n">
        <v>0</v>
      </c>
      <c r="T95" s="443" t="n">
        <v>0</v>
      </c>
      <c r="U95" s="445" t="n">
        <v>0</v>
      </c>
    </row>
    <row r="96" s="202" customFormat="true" ht="12.75" hidden="false" customHeight="false" outlineLevel="0" collapsed="false">
      <c r="A96" s="442" t="s">
        <v>299</v>
      </c>
      <c r="B96" s="443" t="n">
        <v>1</v>
      </c>
      <c r="C96" s="443" t="n">
        <v>0</v>
      </c>
      <c r="D96" s="443" t="n">
        <v>0</v>
      </c>
      <c r="E96" s="443" t="n">
        <v>0</v>
      </c>
      <c r="F96" s="443" t="n">
        <v>1</v>
      </c>
      <c r="G96" s="443" t="n">
        <v>0</v>
      </c>
      <c r="H96" s="443" t="n">
        <v>0</v>
      </c>
      <c r="I96" s="443" t="n">
        <v>0</v>
      </c>
      <c r="J96" s="443" t="n">
        <v>1</v>
      </c>
      <c r="K96" s="443" t="n">
        <v>0</v>
      </c>
      <c r="L96" s="443" t="n">
        <v>0</v>
      </c>
      <c r="M96" s="443" t="n">
        <v>0</v>
      </c>
      <c r="N96" s="443" t="n">
        <v>1</v>
      </c>
      <c r="O96" s="443" t="n">
        <v>0</v>
      </c>
      <c r="P96" s="443" t="n">
        <v>0</v>
      </c>
      <c r="Q96" s="443" t="n">
        <v>0</v>
      </c>
      <c r="R96" s="443" t="n">
        <v>1</v>
      </c>
      <c r="S96" s="443" t="n">
        <v>0</v>
      </c>
      <c r="T96" s="443" t="n">
        <v>0</v>
      </c>
      <c r="U96" s="445" t="n">
        <v>0</v>
      </c>
    </row>
    <row r="97" s="202" customFormat="true" ht="12.75" hidden="false" customHeight="false" outlineLevel="0" collapsed="false">
      <c r="A97" s="442" t="s">
        <v>300</v>
      </c>
      <c r="B97" s="443" t="n">
        <v>0</v>
      </c>
      <c r="C97" s="443" t="n">
        <v>0</v>
      </c>
      <c r="D97" s="443" t="n">
        <v>0</v>
      </c>
      <c r="E97" s="443" t="n">
        <v>0</v>
      </c>
      <c r="F97" s="443" t="n">
        <v>0</v>
      </c>
      <c r="G97" s="443" t="n">
        <v>0</v>
      </c>
      <c r="H97" s="443" t="n">
        <v>0</v>
      </c>
      <c r="I97" s="443" t="n">
        <v>0</v>
      </c>
      <c r="J97" s="443" t="n">
        <v>1</v>
      </c>
      <c r="K97" s="443" t="n">
        <v>0</v>
      </c>
      <c r="L97" s="443" t="n">
        <v>0</v>
      </c>
      <c r="M97" s="443" t="n">
        <v>0</v>
      </c>
      <c r="N97" s="443" t="n">
        <v>0</v>
      </c>
      <c r="O97" s="443" t="n">
        <v>0</v>
      </c>
      <c r="P97" s="443" t="n">
        <v>0</v>
      </c>
      <c r="Q97" s="443" t="n">
        <v>0</v>
      </c>
      <c r="R97" s="443" t="n">
        <v>0</v>
      </c>
      <c r="S97" s="443" t="n">
        <v>0</v>
      </c>
      <c r="T97" s="443" t="n">
        <v>0</v>
      </c>
      <c r="U97" s="445" t="n">
        <v>0</v>
      </c>
    </row>
    <row r="98" s="202" customFormat="true" ht="12.75" hidden="false" customHeight="false" outlineLevel="0" collapsed="false">
      <c r="A98" s="442" t="s">
        <v>301</v>
      </c>
      <c r="B98" s="443" t="n">
        <v>23</v>
      </c>
      <c r="C98" s="443" t="n">
        <v>0</v>
      </c>
      <c r="D98" s="443" t="n">
        <v>0</v>
      </c>
      <c r="E98" s="443" t="n">
        <v>0</v>
      </c>
      <c r="F98" s="443" t="n">
        <v>0</v>
      </c>
      <c r="G98" s="443" t="n">
        <v>0</v>
      </c>
      <c r="H98" s="443" t="n">
        <v>0</v>
      </c>
      <c r="I98" s="443" t="n">
        <v>0</v>
      </c>
      <c r="J98" s="443" t="n">
        <v>0</v>
      </c>
      <c r="K98" s="443" t="n">
        <v>0</v>
      </c>
      <c r="L98" s="443" t="n">
        <v>0</v>
      </c>
      <c r="M98" s="443" t="n">
        <v>0</v>
      </c>
      <c r="N98" s="443" t="n">
        <v>0</v>
      </c>
      <c r="O98" s="443" t="n">
        <v>0</v>
      </c>
      <c r="P98" s="443" t="n">
        <v>0</v>
      </c>
      <c r="Q98" s="443" t="n">
        <v>0</v>
      </c>
      <c r="R98" s="443" t="n">
        <v>0</v>
      </c>
      <c r="S98" s="443" t="n">
        <v>0</v>
      </c>
      <c r="T98" s="443" t="n">
        <v>0</v>
      </c>
      <c r="U98" s="445" t="n">
        <v>0</v>
      </c>
    </row>
    <row r="99" s="202" customFormat="true" ht="12.75" hidden="false" customHeight="false" outlineLevel="0" collapsed="false">
      <c r="A99" s="442" t="s">
        <v>302</v>
      </c>
      <c r="B99" s="443" t="n">
        <v>0</v>
      </c>
      <c r="C99" s="443" t="n">
        <v>0</v>
      </c>
      <c r="D99" s="443" t="n">
        <v>0</v>
      </c>
      <c r="E99" s="443" t="n">
        <v>0</v>
      </c>
      <c r="F99" s="443" t="n">
        <v>0</v>
      </c>
      <c r="G99" s="443" t="n">
        <v>0</v>
      </c>
      <c r="H99" s="443" t="n">
        <v>0</v>
      </c>
      <c r="I99" s="443" t="n">
        <v>0</v>
      </c>
      <c r="J99" s="443" t="n">
        <v>0</v>
      </c>
      <c r="K99" s="443" t="n">
        <v>0</v>
      </c>
      <c r="L99" s="443" t="n">
        <v>0</v>
      </c>
      <c r="M99" s="443" t="n">
        <v>0</v>
      </c>
      <c r="N99" s="443" t="n">
        <v>0</v>
      </c>
      <c r="O99" s="443" t="n">
        <v>0</v>
      </c>
      <c r="P99" s="443" t="n">
        <v>0</v>
      </c>
      <c r="Q99" s="443" t="n">
        <v>0</v>
      </c>
      <c r="R99" s="443" t="n">
        <v>0</v>
      </c>
      <c r="S99" s="443" t="n">
        <v>0</v>
      </c>
      <c r="T99" s="443" t="n">
        <v>0</v>
      </c>
      <c r="U99" s="445" t="n">
        <v>0</v>
      </c>
    </row>
    <row r="100" s="202" customFormat="true" ht="13.5" hidden="false" customHeight="false" outlineLevel="0" collapsed="false">
      <c r="A100" s="450" t="s">
        <v>303</v>
      </c>
      <c r="B100" s="451" t="n">
        <v>0</v>
      </c>
      <c r="C100" s="451" t="n">
        <v>0</v>
      </c>
      <c r="D100" s="451" t="n">
        <v>0</v>
      </c>
      <c r="E100" s="451" t="n">
        <v>0</v>
      </c>
      <c r="F100" s="451" t="n">
        <v>0</v>
      </c>
      <c r="G100" s="451" t="n">
        <v>0</v>
      </c>
      <c r="H100" s="451" t="n">
        <v>0</v>
      </c>
      <c r="I100" s="451" t="n">
        <v>0</v>
      </c>
      <c r="J100" s="451" t="n">
        <v>0</v>
      </c>
      <c r="K100" s="451" t="n">
        <v>0</v>
      </c>
      <c r="L100" s="451" t="n">
        <v>0</v>
      </c>
      <c r="M100" s="451" t="n">
        <v>0</v>
      </c>
      <c r="N100" s="451" t="n">
        <v>0</v>
      </c>
      <c r="O100" s="451" t="n">
        <v>0</v>
      </c>
      <c r="P100" s="451" t="n">
        <v>0</v>
      </c>
      <c r="Q100" s="451" t="n">
        <v>0</v>
      </c>
      <c r="R100" s="451" t="n">
        <v>0</v>
      </c>
      <c r="S100" s="451" t="n">
        <v>0</v>
      </c>
      <c r="T100" s="451" t="n">
        <v>0</v>
      </c>
      <c r="U100" s="453" t="n">
        <v>0</v>
      </c>
    </row>
    <row r="101" s="202" customFormat="true" ht="12.75" hidden="false" customHeight="false" outlineLevel="0" collapsed="false"/>
    <row r="102" s="202" customFormat="true" ht="12.75" hidden="false" customHeight="false" outlineLevel="0" collapsed="false">
      <c r="A102" s="202" t="s">
        <v>320</v>
      </c>
    </row>
    <row r="103" s="202" customFormat="true" ht="14.25" hidden="false" customHeight="false" outlineLevel="0" collapsed="false">
      <c r="A103" s="480" t="s">
        <v>306</v>
      </c>
    </row>
  </sheetData>
  <mergeCells count="22">
    <mergeCell ref="A1:I1"/>
    <mergeCell ref="A4:A6"/>
    <mergeCell ref="B4:E4"/>
    <mergeCell ref="F4:I4"/>
    <mergeCell ref="J4:M4"/>
    <mergeCell ref="N4:Q4"/>
    <mergeCell ref="R4:U4"/>
    <mergeCell ref="B5:B6"/>
    <mergeCell ref="C5:C6"/>
    <mergeCell ref="D5:E5"/>
    <mergeCell ref="F5:F6"/>
    <mergeCell ref="G5:G6"/>
    <mergeCell ref="H5:I5"/>
    <mergeCell ref="J5:J6"/>
    <mergeCell ref="K5:K6"/>
    <mergeCell ref="L5:M5"/>
    <mergeCell ref="N5:N6"/>
    <mergeCell ref="O5:O6"/>
    <mergeCell ref="P5:Q5"/>
    <mergeCell ref="R5:R6"/>
    <mergeCell ref="S5:S6"/>
    <mergeCell ref="T5:U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14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6" topLeftCell="B58" activePane="bottomRight" state="frozen"/>
      <selection pane="topLeft" activeCell="A1" activeCellId="0" sqref="A1"/>
      <selection pane="topRight" activeCell="B1" activeCellId="0" sqref="B1"/>
      <selection pane="bottomLeft" activeCell="A58" activeCellId="0" sqref="A58"/>
      <selection pane="bottomRight" activeCell="A1" activeCellId="0" sqref="A1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0" width="13.43"/>
    <col collapsed="false" customWidth="true" hidden="false" outlineLevel="0" max="3" min="3" style="0" width="15.43"/>
    <col collapsed="false" customWidth="true" hidden="false" outlineLevel="0" max="4" min="4" style="0" width="13.43"/>
    <col collapsed="false" customWidth="true" hidden="false" outlineLevel="0" max="5" min="5" style="0" width="16"/>
    <col collapsed="false" customWidth="true" hidden="false" outlineLevel="0" max="6" min="6" style="0" width="13.43"/>
    <col collapsed="false" customWidth="true" hidden="false" outlineLevel="0" max="7" min="7" style="0" width="15.43"/>
    <col collapsed="false" customWidth="true" hidden="false" outlineLevel="0" max="8" min="8" style="0" width="13.43"/>
    <col collapsed="false" customWidth="true" hidden="false" outlineLevel="0" max="9" min="9" style="0" width="16"/>
    <col collapsed="false" customWidth="true" hidden="false" outlineLevel="0" max="21" min="10" style="0" width="15.43"/>
  </cols>
  <sheetData>
    <row r="1" customFormat="false" ht="59.25" hidden="false" customHeight="true" outlineLevel="0" collapsed="false">
      <c r="A1" s="196" t="s">
        <v>368</v>
      </c>
      <c r="B1" s="196"/>
      <c r="C1" s="196"/>
      <c r="D1" s="196"/>
      <c r="E1" s="196"/>
      <c r="F1" s="196"/>
      <c r="G1" s="196"/>
      <c r="H1" s="196"/>
      <c r="I1" s="196"/>
    </row>
    <row r="2" customFormat="false" ht="12.75" hidden="false" customHeight="false" outlineLevel="0" collapsed="false">
      <c r="I2" s="474"/>
      <c r="M2" s="474"/>
      <c r="N2" s="474"/>
      <c r="O2" s="474"/>
      <c r="P2" s="474"/>
      <c r="Q2" s="474"/>
      <c r="U2" s="474" t="s">
        <v>150</v>
      </c>
    </row>
    <row r="3" s="202" customFormat="true" ht="14.25" hidden="false" customHeight="true" outlineLevel="0" collapsed="false">
      <c r="A3" s="586"/>
      <c r="B3" s="580" t="s">
        <v>13</v>
      </c>
      <c r="C3" s="580"/>
      <c r="D3" s="580"/>
      <c r="E3" s="580"/>
      <c r="F3" s="580" t="s">
        <v>14</v>
      </c>
      <c r="G3" s="580"/>
      <c r="H3" s="580"/>
      <c r="I3" s="580"/>
      <c r="J3" s="580" t="s">
        <v>15</v>
      </c>
      <c r="K3" s="580"/>
      <c r="L3" s="580"/>
      <c r="M3" s="580"/>
      <c r="N3" s="580" t="s">
        <v>16</v>
      </c>
      <c r="O3" s="580"/>
      <c r="P3" s="580"/>
      <c r="Q3" s="580"/>
      <c r="R3" s="580" t="s">
        <v>17</v>
      </c>
      <c r="S3" s="580"/>
      <c r="T3" s="580"/>
      <c r="U3" s="580"/>
    </row>
    <row r="4" s="202" customFormat="true" ht="49.5" hidden="false" customHeight="true" outlineLevel="0" collapsed="false">
      <c r="A4" s="586"/>
      <c r="B4" s="506" t="s">
        <v>64</v>
      </c>
      <c r="C4" s="506" t="s">
        <v>65</v>
      </c>
      <c r="D4" s="530" t="s">
        <v>364</v>
      </c>
      <c r="E4" s="530"/>
      <c r="F4" s="506" t="s">
        <v>64</v>
      </c>
      <c r="G4" s="506" t="s">
        <v>65</v>
      </c>
      <c r="H4" s="530" t="s">
        <v>364</v>
      </c>
      <c r="I4" s="530"/>
      <c r="J4" s="506" t="s">
        <v>64</v>
      </c>
      <c r="K4" s="506" t="s">
        <v>65</v>
      </c>
      <c r="L4" s="530" t="s">
        <v>364</v>
      </c>
      <c r="M4" s="530"/>
      <c r="N4" s="581" t="s">
        <v>64</v>
      </c>
      <c r="O4" s="581" t="s">
        <v>65</v>
      </c>
      <c r="P4" s="530" t="s">
        <v>364</v>
      </c>
      <c r="Q4" s="530"/>
      <c r="R4" s="506" t="s">
        <v>64</v>
      </c>
      <c r="S4" s="506" t="s">
        <v>65</v>
      </c>
      <c r="T4" s="532" t="s">
        <v>364</v>
      </c>
      <c r="U4" s="532"/>
    </row>
    <row r="5" s="202" customFormat="true" ht="51.75" hidden="false" customHeight="true" outlineLevel="0" collapsed="false">
      <c r="A5" s="586"/>
      <c r="B5" s="506"/>
      <c r="C5" s="506"/>
      <c r="D5" s="506" t="s">
        <v>64</v>
      </c>
      <c r="E5" s="506" t="s">
        <v>65</v>
      </c>
      <c r="F5" s="506"/>
      <c r="G5" s="506"/>
      <c r="H5" s="506" t="s">
        <v>64</v>
      </c>
      <c r="I5" s="506" t="s">
        <v>65</v>
      </c>
      <c r="J5" s="506"/>
      <c r="K5" s="506"/>
      <c r="L5" s="506" t="s">
        <v>64</v>
      </c>
      <c r="M5" s="506" t="s">
        <v>65</v>
      </c>
      <c r="N5" s="581"/>
      <c r="O5" s="581"/>
      <c r="P5" s="506" t="s">
        <v>64</v>
      </c>
      <c r="Q5" s="506" t="s">
        <v>65</v>
      </c>
      <c r="R5" s="506"/>
      <c r="S5" s="506"/>
      <c r="T5" s="506" t="s">
        <v>64</v>
      </c>
      <c r="U5" s="299" t="s">
        <v>65</v>
      </c>
    </row>
    <row r="6" s="202" customFormat="true" ht="12.75" hidden="false" customHeight="false" outlineLevel="0" collapsed="false">
      <c r="A6" s="587" t="s">
        <v>210</v>
      </c>
      <c r="B6" s="435" t="n">
        <v>14393</v>
      </c>
      <c r="C6" s="435" t="n">
        <v>107</v>
      </c>
      <c r="D6" s="435" t="n">
        <v>1914</v>
      </c>
      <c r="E6" s="435" t="n">
        <v>0</v>
      </c>
      <c r="F6" s="435" t="n">
        <v>23279</v>
      </c>
      <c r="G6" s="435" t="n">
        <v>36</v>
      </c>
      <c r="H6" s="435" t="n">
        <v>2007</v>
      </c>
      <c r="I6" s="435" t="n">
        <v>0</v>
      </c>
      <c r="J6" s="435" t="n">
        <v>56677</v>
      </c>
      <c r="K6" s="435" t="n">
        <v>70</v>
      </c>
      <c r="L6" s="435" t="n">
        <v>2588</v>
      </c>
      <c r="M6" s="435" t="n">
        <v>0</v>
      </c>
      <c r="N6" s="435" t="n">
        <v>47613</v>
      </c>
      <c r="O6" s="435" t="n">
        <v>33</v>
      </c>
      <c r="P6" s="435" t="n">
        <v>2994</v>
      </c>
      <c r="Q6" s="435" t="n">
        <v>0</v>
      </c>
      <c r="R6" s="435" t="n">
        <v>30576</v>
      </c>
      <c r="S6" s="435" t="n">
        <v>7</v>
      </c>
      <c r="T6" s="435" t="n">
        <v>1313</v>
      </c>
      <c r="U6" s="437" t="n">
        <v>0</v>
      </c>
      <c r="W6" s="479"/>
      <c r="X6" s="479"/>
      <c r="Y6" s="479"/>
      <c r="Z6" s="479"/>
    </row>
    <row r="7" s="202" customFormat="true" ht="25.5" hidden="false" customHeight="false" outlineLevel="0" collapsed="false">
      <c r="A7" s="588" t="s">
        <v>211</v>
      </c>
      <c r="B7" s="439" t="n">
        <v>4923</v>
      </c>
      <c r="C7" s="439" t="n">
        <v>79</v>
      </c>
      <c r="D7" s="439" t="n">
        <v>711</v>
      </c>
      <c r="E7" s="439" t="n">
        <v>0</v>
      </c>
      <c r="F7" s="439" t="n">
        <v>9161</v>
      </c>
      <c r="G7" s="439" t="n">
        <v>18</v>
      </c>
      <c r="H7" s="439" t="n">
        <v>908</v>
      </c>
      <c r="I7" s="439" t="n">
        <v>0</v>
      </c>
      <c r="J7" s="439" t="n">
        <v>22398</v>
      </c>
      <c r="K7" s="439" t="n">
        <v>70</v>
      </c>
      <c r="L7" s="439" t="n">
        <v>1084</v>
      </c>
      <c r="M7" s="439" t="n">
        <v>0</v>
      </c>
      <c r="N7" s="439" t="n">
        <v>16644</v>
      </c>
      <c r="O7" s="439" t="n">
        <v>13</v>
      </c>
      <c r="P7" s="439" t="n">
        <v>1475</v>
      </c>
      <c r="Q7" s="439" t="n">
        <v>0</v>
      </c>
      <c r="R7" s="439" t="n">
        <v>11540</v>
      </c>
      <c r="S7" s="439" t="n">
        <v>7</v>
      </c>
      <c r="T7" s="439" t="n">
        <v>535</v>
      </c>
      <c r="U7" s="441" t="n">
        <v>0</v>
      </c>
      <c r="W7" s="479"/>
      <c r="X7" s="479"/>
      <c r="Y7" s="479"/>
      <c r="Z7" s="479"/>
    </row>
    <row r="8" s="202" customFormat="true" ht="12.75" hidden="false" customHeight="false" outlineLevel="0" collapsed="false">
      <c r="A8" s="589" t="s">
        <v>212</v>
      </c>
      <c r="B8" s="443" t="n">
        <v>92</v>
      </c>
      <c r="C8" s="443" t="n">
        <v>4</v>
      </c>
      <c r="D8" s="443" t="n">
        <v>10</v>
      </c>
      <c r="E8" s="443" t="n">
        <v>0</v>
      </c>
      <c r="F8" s="443" t="n">
        <v>241</v>
      </c>
      <c r="G8" s="443" t="n">
        <v>0</v>
      </c>
      <c r="H8" s="443" t="n">
        <v>18</v>
      </c>
      <c r="I8" s="443" t="n">
        <v>0</v>
      </c>
      <c r="J8" s="443" t="n">
        <v>400</v>
      </c>
      <c r="K8" s="443" t="n">
        <v>0</v>
      </c>
      <c r="L8" s="443" t="n">
        <v>25</v>
      </c>
      <c r="M8" s="443" t="n">
        <v>0</v>
      </c>
      <c r="N8" s="443" t="n">
        <v>308</v>
      </c>
      <c r="O8" s="443" t="n">
        <v>0</v>
      </c>
      <c r="P8" s="443" t="n">
        <v>17</v>
      </c>
      <c r="Q8" s="443" t="n">
        <v>0</v>
      </c>
      <c r="R8" s="443" t="n">
        <v>151</v>
      </c>
      <c r="S8" s="443" t="n">
        <v>0</v>
      </c>
      <c r="T8" s="443" t="n">
        <v>8</v>
      </c>
      <c r="U8" s="445" t="n">
        <v>0</v>
      </c>
      <c r="W8" s="479"/>
      <c r="X8" s="479"/>
      <c r="Y8" s="479"/>
      <c r="Z8" s="479"/>
    </row>
    <row r="9" s="202" customFormat="true" ht="12.75" hidden="false" customHeight="false" outlineLevel="0" collapsed="false">
      <c r="A9" s="589" t="s">
        <v>213</v>
      </c>
      <c r="B9" s="443" t="n">
        <v>50</v>
      </c>
      <c r="C9" s="443" t="n">
        <v>0</v>
      </c>
      <c r="D9" s="443" t="n">
        <v>6</v>
      </c>
      <c r="E9" s="443" t="n">
        <v>0</v>
      </c>
      <c r="F9" s="443" t="n">
        <v>96</v>
      </c>
      <c r="G9" s="443" t="n">
        <v>0</v>
      </c>
      <c r="H9" s="443" t="n">
        <v>3</v>
      </c>
      <c r="I9" s="443" t="n">
        <v>0</v>
      </c>
      <c r="J9" s="443" t="n">
        <v>212</v>
      </c>
      <c r="K9" s="443" t="n">
        <v>0</v>
      </c>
      <c r="L9" s="443" t="n">
        <v>10</v>
      </c>
      <c r="M9" s="443" t="n">
        <v>0</v>
      </c>
      <c r="N9" s="443" t="n">
        <v>174</v>
      </c>
      <c r="O9" s="443" t="n">
        <v>0</v>
      </c>
      <c r="P9" s="443" t="n">
        <v>4</v>
      </c>
      <c r="Q9" s="443" t="n">
        <v>0</v>
      </c>
      <c r="R9" s="443" t="n">
        <v>108</v>
      </c>
      <c r="S9" s="443" t="n">
        <v>0</v>
      </c>
      <c r="T9" s="443" t="n">
        <v>1</v>
      </c>
      <c r="U9" s="445" t="n">
        <v>0</v>
      </c>
      <c r="W9" s="479"/>
      <c r="X9" s="479"/>
      <c r="Y9" s="479"/>
      <c r="Z9" s="479"/>
    </row>
    <row r="10" s="202" customFormat="true" ht="12.75" hidden="false" customHeight="false" outlineLevel="0" collapsed="false">
      <c r="A10" s="589" t="s">
        <v>214</v>
      </c>
      <c r="B10" s="443" t="n">
        <v>76</v>
      </c>
      <c r="C10" s="443" t="n">
        <v>0</v>
      </c>
      <c r="D10" s="443" t="n">
        <v>6</v>
      </c>
      <c r="E10" s="443" t="n">
        <v>0</v>
      </c>
      <c r="F10" s="443" t="n">
        <v>154</v>
      </c>
      <c r="G10" s="443" t="n">
        <v>0</v>
      </c>
      <c r="H10" s="443" t="n">
        <v>19</v>
      </c>
      <c r="I10" s="443" t="n">
        <v>0</v>
      </c>
      <c r="J10" s="443" t="n">
        <v>194</v>
      </c>
      <c r="K10" s="443" t="n">
        <v>0</v>
      </c>
      <c r="L10" s="443" t="n">
        <v>4</v>
      </c>
      <c r="M10" s="443" t="n">
        <v>0</v>
      </c>
      <c r="N10" s="443" t="n">
        <v>137</v>
      </c>
      <c r="O10" s="443" t="n">
        <v>0</v>
      </c>
      <c r="P10" s="443" t="n">
        <v>14</v>
      </c>
      <c r="Q10" s="443" t="n">
        <v>0</v>
      </c>
      <c r="R10" s="443" t="n">
        <v>206</v>
      </c>
      <c r="S10" s="443" t="n">
        <v>0</v>
      </c>
      <c r="T10" s="443" t="n">
        <v>5</v>
      </c>
      <c r="U10" s="445" t="n">
        <v>0</v>
      </c>
      <c r="W10" s="479"/>
      <c r="X10" s="479"/>
      <c r="Y10" s="479"/>
      <c r="Z10" s="479"/>
    </row>
    <row r="11" s="202" customFormat="true" ht="12.75" hidden="false" customHeight="false" outlineLevel="0" collapsed="false">
      <c r="A11" s="589" t="s">
        <v>215</v>
      </c>
      <c r="B11" s="443" t="n">
        <v>174</v>
      </c>
      <c r="C11" s="443" t="n">
        <v>0</v>
      </c>
      <c r="D11" s="443" t="n">
        <v>11</v>
      </c>
      <c r="E11" s="443" t="n">
        <v>0</v>
      </c>
      <c r="F11" s="443" t="n">
        <v>134</v>
      </c>
      <c r="G11" s="443" t="n">
        <v>0</v>
      </c>
      <c r="H11" s="443" t="n">
        <v>13</v>
      </c>
      <c r="I11" s="443" t="n">
        <v>0</v>
      </c>
      <c r="J11" s="443" t="n">
        <v>259</v>
      </c>
      <c r="K11" s="443" t="n">
        <v>0</v>
      </c>
      <c r="L11" s="443" t="n">
        <v>15</v>
      </c>
      <c r="M11" s="443" t="n">
        <v>0</v>
      </c>
      <c r="N11" s="443" t="n">
        <v>274</v>
      </c>
      <c r="O11" s="443" t="n">
        <v>0</v>
      </c>
      <c r="P11" s="443" t="n">
        <v>29</v>
      </c>
      <c r="Q11" s="443" t="n">
        <v>0</v>
      </c>
      <c r="R11" s="443" t="n">
        <v>274</v>
      </c>
      <c r="S11" s="443" t="n">
        <v>0</v>
      </c>
      <c r="T11" s="443" t="n">
        <v>0</v>
      </c>
      <c r="U11" s="445" t="n">
        <v>0</v>
      </c>
      <c r="W11" s="479"/>
      <c r="X11" s="479"/>
      <c r="Y11" s="479"/>
      <c r="Z11" s="479"/>
    </row>
    <row r="12" s="202" customFormat="true" ht="12.75" hidden="false" customHeight="false" outlineLevel="0" collapsed="false">
      <c r="A12" s="589" t="s">
        <v>216</v>
      </c>
      <c r="B12" s="443" t="n">
        <v>53</v>
      </c>
      <c r="C12" s="443" t="n">
        <v>0</v>
      </c>
      <c r="D12" s="443" t="n">
        <v>14</v>
      </c>
      <c r="E12" s="443" t="n">
        <v>0</v>
      </c>
      <c r="F12" s="443" t="n">
        <v>99</v>
      </c>
      <c r="G12" s="443" t="n">
        <v>0</v>
      </c>
      <c r="H12" s="443" t="n">
        <v>8</v>
      </c>
      <c r="I12" s="443" t="n">
        <v>0</v>
      </c>
      <c r="J12" s="443" t="n">
        <v>211</v>
      </c>
      <c r="K12" s="443" t="n">
        <v>0</v>
      </c>
      <c r="L12" s="443" t="n">
        <v>3</v>
      </c>
      <c r="M12" s="443" t="n">
        <v>0</v>
      </c>
      <c r="N12" s="443" t="n">
        <v>120</v>
      </c>
      <c r="O12" s="443" t="n">
        <v>0</v>
      </c>
      <c r="P12" s="443" t="n">
        <v>7</v>
      </c>
      <c r="Q12" s="443" t="n">
        <v>0</v>
      </c>
      <c r="R12" s="443" t="n">
        <v>111</v>
      </c>
      <c r="S12" s="443" t="n">
        <v>0</v>
      </c>
      <c r="T12" s="443" t="n">
        <v>1</v>
      </c>
      <c r="U12" s="445" t="n">
        <v>0</v>
      </c>
      <c r="W12" s="479"/>
      <c r="X12" s="479"/>
      <c r="Y12" s="479"/>
      <c r="Z12" s="479"/>
    </row>
    <row r="13" s="202" customFormat="true" ht="12.75" hidden="false" customHeight="false" outlineLevel="0" collapsed="false">
      <c r="A13" s="589" t="s">
        <v>217</v>
      </c>
      <c r="B13" s="443" t="n">
        <v>78</v>
      </c>
      <c r="C13" s="443" t="n">
        <v>0</v>
      </c>
      <c r="D13" s="443" t="n">
        <v>10</v>
      </c>
      <c r="E13" s="443" t="n">
        <v>0</v>
      </c>
      <c r="F13" s="443" t="n">
        <v>108</v>
      </c>
      <c r="G13" s="443" t="n">
        <v>0</v>
      </c>
      <c r="H13" s="443" t="n">
        <v>5</v>
      </c>
      <c r="I13" s="443" t="n">
        <v>0</v>
      </c>
      <c r="J13" s="443" t="n">
        <v>180</v>
      </c>
      <c r="K13" s="443" t="n">
        <v>0</v>
      </c>
      <c r="L13" s="443" t="n">
        <v>10</v>
      </c>
      <c r="M13" s="443" t="n">
        <v>0</v>
      </c>
      <c r="N13" s="443" t="n">
        <v>137</v>
      </c>
      <c r="O13" s="443" t="n">
        <v>0</v>
      </c>
      <c r="P13" s="443" t="n">
        <v>7</v>
      </c>
      <c r="Q13" s="443" t="n">
        <v>0</v>
      </c>
      <c r="R13" s="443" t="n">
        <v>212</v>
      </c>
      <c r="S13" s="443" t="n">
        <v>0</v>
      </c>
      <c r="T13" s="443" t="n">
        <v>1</v>
      </c>
      <c r="U13" s="445" t="n">
        <v>0</v>
      </c>
      <c r="W13" s="479"/>
      <c r="X13" s="479"/>
      <c r="Y13" s="479"/>
      <c r="Z13" s="479"/>
    </row>
    <row r="14" s="202" customFormat="true" ht="12.75" hidden="false" customHeight="false" outlineLevel="0" collapsed="false">
      <c r="A14" s="589" t="s">
        <v>218</v>
      </c>
      <c r="B14" s="443" t="n">
        <v>46</v>
      </c>
      <c r="C14" s="443" t="n">
        <v>0</v>
      </c>
      <c r="D14" s="443" t="n">
        <v>8</v>
      </c>
      <c r="E14" s="443" t="n">
        <v>0</v>
      </c>
      <c r="F14" s="443" t="n">
        <v>65</v>
      </c>
      <c r="G14" s="443" t="n">
        <v>0</v>
      </c>
      <c r="H14" s="443" t="n">
        <v>4</v>
      </c>
      <c r="I14" s="443" t="n">
        <v>0</v>
      </c>
      <c r="J14" s="443" t="n">
        <v>145</v>
      </c>
      <c r="K14" s="443" t="n">
        <v>0</v>
      </c>
      <c r="L14" s="443" t="n">
        <v>1</v>
      </c>
      <c r="M14" s="443" t="n">
        <v>0</v>
      </c>
      <c r="N14" s="443" t="n">
        <v>95</v>
      </c>
      <c r="O14" s="443" t="n">
        <v>0</v>
      </c>
      <c r="P14" s="443" t="n">
        <v>8</v>
      </c>
      <c r="Q14" s="443" t="n">
        <v>0</v>
      </c>
      <c r="R14" s="443" t="n">
        <v>78</v>
      </c>
      <c r="S14" s="443" t="n">
        <v>0</v>
      </c>
      <c r="T14" s="443" t="n">
        <v>1</v>
      </c>
      <c r="U14" s="445" t="n">
        <v>0</v>
      </c>
      <c r="W14" s="479"/>
      <c r="X14" s="479"/>
      <c r="Y14" s="479"/>
      <c r="Z14" s="479"/>
    </row>
    <row r="15" s="202" customFormat="true" ht="12.75" hidden="false" customHeight="false" outlineLevel="0" collapsed="false">
      <c r="A15" s="589" t="s">
        <v>219</v>
      </c>
      <c r="B15" s="443" t="n">
        <v>40</v>
      </c>
      <c r="C15" s="443" t="n">
        <v>0</v>
      </c>
      <c r="D15" s="443" t="n">
        <v>6</v>
      </c>
      <c r="E15" s="443" t="n">
        <v>0</v>
      </c>
      <c r="F15" s="443" t="n">
        <v>119</v>
      </c>
      <c r="G15" s="443" t="n">
        <v>0</v>
      </c>
      <c r="H15" s="443" t="n">
        <v>6</v>
      </c>
      <c r="I15" s="443" t="n">
        <v>0</v>
      </c>
      <c r="J15" s="443" t="n">
        <v>309</v>
      </c>
      <c r="K15" s="443" t="n">
        <v>0</v>
      </c>
      <c r="L15" s="443" t="n">
        <v>13</v>
      </c>
      <c r="M15" s="443" t="n">
        <v>0</v>
      </c>
      <c r="N15" s="443" t="n">
        <v>222</v>
      </c>
      <c r="O15" s="443" t="n">
        <v>0</v>
      </c>
      <c r="P15" s="443" t="n">
        <v>9</v>
      </c>
      <c r="Q15" s="443" t="n">
        <v>0</v>
      </c>
      <c r="R15" s="443" t="n">
        <v>169</v>
      </c>
      <c r="S15" s="443" t="n">
        <v>0</v>
      </c>
      <c r="T15" s="443" t="n">
        <v>6</v>
      </c>
      <c r="U15" s="445" t="n">
        <v>0</v>
      </c>
      <c r="W15" s="479"/>
      <c r="X15" s="479"/>
      <c r="Y15" s="479"/>
      <c r="Z15" s="479"/>
    </row>
    <row r="16" s="202" customFormat="true" ht="12.75" hidden="false" customHeight="false" outlineLevel="0" collapsed="false">
      <c r="A16" s="589" t="s">
        <v>220</v>
      </c>
      <c r="B16" s="443" t="n">
        <v>55</v>
      </c>
      <c r="C16" s="443" t="n">
        <v>0</v>
      </c>
      <c r="D16" s="443" t="n">
        <v>7</v>
      </c>
      <c r="E16" s="443" t="n">
        <v>0</v>
      </c>
      <c r="F16" s="443" t="n">
        <v>101</v>
      </c>
      <c r="G16" s="443" t="n">
        <v>0</v>
      </c>
      <c r="H16" s="443" t="n">
        <v>2</v>
      </c>
      <c r="I16" s="443" t="n">
        <v>0</v>
      </c>
      <c r="J16" s="443" t="n">
        <v>271</v>
      </c>
      <c r="K16" s="443" t="n">
        <v>0</v>
      </c>
      <c r="L16" s="443" t="n">
        <v>7</v>
      </c>
      <c r="M16" s="443" t="n">
        <v>0</v>
      </c>
      <c r="N16" s="443" t="n">
        <v>171</v>
      </c>
      <c r="O16" s="443" t="n">
        <v>0</v>
      </c>
      <c r="P16" s="443" t="n">
        <v>3</v>
      </c>
      <c r="Q16" s="443" t="n">
        <v>0</v>
      </c>
      <c r="R16" s="443" t="n">
        <v>176</v>
      </c>
      <c r="S16" s="443" t="n">
        <v>0</v>
      </c>
      <c r="T16" s="443" t="n">
        <v>15</v>
      </c>
      <c r="U16" s="445" t="n">
        <v>0</v>
      </c>
      <c r="W16" s="479"/>
      <c r="X16" s="479"/>
      <c r="Y16" s="479"/>
      <c r="Z16" s="479"/>
    </row>
    <row r="17" s="202" customFormat="true" ht="12.75" hidden="false" customHeight="false" outlineLevel="0" collapsed="false">
      <c r="A17" s="589" t="s">
        <v>221</v>
      </c>
      <c r="B17" s="443" t="n">
        <v>1263</v>
      </c>
      <c r="C17" s="443" t="n">
        <v>17</v>
      </c>
      <c r="D17" s="443" t="n">
        <v>230</v>
      </c>
      <c r="E17" s="443" t="n">
        <v>0</v>
      </c>
      <c r="F17" s="443" t="n">
        <v>2396</v>
      </c>
      <c r="G17" s="443" t="n">
        <v>0</v>
      </c>
      <c r="H17" s="443" t="n">
        <v>219</v>
      </c>
      <c r="I17" s="443" t="n">
        <v>0</v>
      </c>
      <c r="J17" s="443" t="n">
        <v>5971</v>
      </c>
      <c r="K17" s="443" t="n">
        <v>21</v>
      </c>
      <c r="L17" s="443" t="n">
        <v>232</v>
      </c>
      <c r="M17" s="443" t="n">
        <v>0</v>
      </c>
      <c r="N17" s="443" t="n">
        <v>4275</v>
      </c>
      <c r="O17" s="443" t="n">
        <v>0</v>
      </c>
      <c r="P17" s="443" t="n">
        <v>361</v>
      </c>
      <c r="Q17" s="443" t="n">
        <v>0</v>
      </c>
      <c r="R17" s="443" t="n">
        <v>3098</v>
      </c>
      <c r="S17" s="443" t="n">
        <v>0</v>
      </c>
      <c r="T17" s="443" t="n">
        <v>124</v>
      </c>
      <c r="U17" s="445" t="n">
        <v>0</v>
      </c>
      <c r="W17" s="479"/>
      <c r="X17" s="479"/>
      <c r="Y17" s="479"/>
      <c r="Z17" s="479"/>
    </row>
    <row r="18" s="202" customFormat="true" ht="12.75" hidden="false" customHeight="false" outlineLevel="0" collapsed="false">
      <c r="A18" s="589" t="s">
        <v>222</v>
      </c>
      <c r="B18" s="443" t="n">
        <v>28</v>
      </c>
      <c r="C18" s="443" t="n">
        <v>0</v>
      </c>
      <c r="D18" s="443" t="n">
        <v>6</v>
      </c>
      <c r="E18" s="443" t="n">
        <v>0</v>
      </c>
      <c r="F18" s="443" t="n">
        <v>78</v>
      </c>
      <c r="G18" s="443" t="n">
        <v>0</v>
      </c>
      <c r="H18" s="443" t="n">
        <v>5</v>
      </c>
      <c r="I18" s="443" t="n">
        <v>0</v>
      </c>
      <c r="J18" s="443" t="n">
        <v>257</v>
      </c>
      <c r="K18" s="443" t="n">
        <v>0</v>
      </c>
      <c r="L18" s="443" t="n">
        <v>17</v>
      </c>
      <c r="M18" s="443" t="n">
        <v>0</v>
      </c>
      <c r="N18" s="443" t="n">
        <v>164</v>
      </c>
      <c r="O18" s="443" t="n">
        <v>0</v>
      </c>
      <c r="P18" s="443" t="n">
        <v>7</v>
      </c>
      <c r="Q18" s="443" t="n">
        <v>0</v>
      </c>
      <c r="R18" s="443" t="n">
        <v>108</v>
      </c>
      <c r="S18" s="443" t="n">
        <v>0</v>
      </c>
      <c r="T18" s="443" t="n">
        <v>2</v>
      </c>
      <c r="U18" s="445" t="n">
        <v>0</v>
      </c>
      <c r="W18" s="479"/>
      <c r="X18" s="479"/>
      <c r="Y18" s="479"/>
      <c r="Z18" s="479"/>
    </row>
    <row r="19" s="202" customFormat="true" ht="12.75" hidden="false" customHeight="false" outlineLevel="0" collapsed="false">
      <c r="A19" s="589" t="s">
        <v>223</v>
      </c>
      <c r="B19" s="443" t="n">
        <v>46</v>
      </c>
      <c r="C19" s="443" t="n">
        <v>0</v>
      </c>
      <c r="D19" s="443" t="n">
        <v>3</v>
      </c>
      <c r="E19" s="443" t="n">
        <v>0</v>
      </c>
      <c r="F19" s="443" t="n">
        <v>58</v>
      </c>
      <c r="G19" s="443" t="n">
        <v>0</v>
      </c>
      <c r="H19" s="443" t="n">
        <v>4</v>
      </c>
      <c r="I19" s="443" t="n">
        <v>0</v>
      </c>
      <c r="J19" s="443" t="n">
        <v>158</v>
      </c>
      <c r="K19" s="443" t="n">
        <v>0</v>
      </c>
      <c r="L19" s="443" t="n">
        <v>4</v>
      </c>
      <c r="M19" s="443" t="n">
        <v>0</v>
      </c>
      <c r="N19" s="443" t="n">
        <v>191</v>
      </c>
      <c r="O19" s="443" t="n">
        <v>0</v>
      </c>
      <c r="P19" s="443" t="n">
        <v>4</v>
      </c>
      <c r="Q19" s="443" t="n">
        <v>0</v>
      </c>
      <c r="R19" s="443" t="n">
        <v>179</v>
      </c>
      <c r="S19" s="443" t="n">
        <v>0</v>
      </c>
      <c r="T19" s="443" t="n">
        <v>4</v>
      </c>
      <c r="U19" s="445" t="n">
        <v>0</v>
      </c>
      <c r="W19" s="479"/>
      <c r="X19" s="479"/>
      <c r="Y19" s="479"/>
      <c r="Z19" s="479"/>
    </row>
    <row r="20" s="202" customFormat="true" ht="12.75" hidden="false" customHeight="false" outlineLevel="0" collapsed="false">
      <c r="A20" s="589" t="s">
        <v>224</v>
      </c>
      <c r="B20" s="443" t="n">
        <v>30</v>
      </c>
      <c r="C20" s="443" t="n">
        <v>0</v>
      </c>
      <c r="D20" s="443" t="n">
        <v>4</v>
      </c>
      <c r="E20" s="443" t="n">
        <v>0</v>
      </c>
      <c r="F20" s="443" t="n">
        <v>75</v>
      </c>
      <c r="G20" s="443" t="n">
        <v>0</v>
      </c>
      <c r="H20" s="443" t="n">
        <v>7</v>
      </c>
      <c r="I20" s="443" t="n">
        <v>0</v>
      </c>
      <c r="J20" s="443" t="n">
        <v>108</v>
      </c>
      <c r="K20" s="443" t="n">
        <v>0</v>
      </c>
      <c r="L20" s="443" t="n">
        <v>9</v>
      </c>
      <c r="M20" s="443" t="n">
        <v>0</v>
      </c>
      <c r="N20" s="443" t="n">
        <v>95</v>
      </c>
      <c r="O20" s="443" t="n">
        <v>0</v>
      </c>
      <c r="P20" s="443" t="n">
        <v>2</v>
      </c>
      <c r="Q20" s="443" t="n">
        <v>0</v>
      </c>
      <c r="R20" s="443" t="n">
        <v>110</v>
      </c>
      <c r="S20" s="443" t="n">
        <v>0</v>
      </c>
      <c r="T20" s="443" t="n">
        <v>0</v>
      </c>
      <c r="U20" s="445" t="n">
        <v>0</v>
      </c>
      <c r="W20" s="479"/>
      <c r="X20" s="479"/>
      <c r="Y20" s="479"/>
      <c r="Z20" s="479"/>
    </row>
    <row r="21" s="202" customFormat="true" ht="12.75" hidden="false" customHeight="false" outlineLevel="0" collapsed="false">
      <c r="A21" s="589" t="s">
        <v>225</v>
      </c>
      <c r="B21" s="443" t="n">
        <v>45</v>
      </c>
      <c r="C21" s="443" t="n">
        <v>0</v>
      </c>
      <c r="D21" s="443" t="n">
        <v>1</v>
      </c>
      <c r="E21" s="443" t="n">
        <v>0</v>
      </c>
      <c r="F21" s="443" t="n">
        <v>156</v>
      </c>
      <c r="G21" s="443" t="n">
        <v>0</v>
      </c>
      <c r="H21" s="443" t="n">
        <v>2</v>
      </c>
      <c r="I21" s="443" t="n">
        <v>0</v>
      </c>
      <c r="J21" s="443" t="n">
        <v>277</v>
      </c>
      <c r="K21" s="443" t="n">
        <v>0</v>
      </c>
      <c r="L21" s="443" t="n">
        <v>7</v>
      </c>
      <c r="M21" s="443" t="n">
        <v>0</v>
      </c>
      <c r="N21" s="443" t="n">
        <v>161</v>
      </c>
      <c r="O21" s="443" t="n">
        <v>0</v>
      </c>
      <c r="P21" s="443" t="n">
        <v>5</v>
      </c>
      <c r="Q21" s="443" t="n">
        <v>0</v>
      </c>
      <c r="R21" s="443" t="n">
        <v>124</v>
      </c>
      <c r="S21" s="443" t="n">
        <v>0</v>
      </c>
      <c r="T21" s="443" t="n">
        <v>1</v>
      </c>
      <c r="U21" s="445" t="n">
        <v>0</v>
      </c>
      <c r="W21" s="479"/>
      <c r="X21" s="479"/>
      <c r="Y21" s="479"/>
      <c r="Z21" s="479"/>
    </row>
    <row r="22" s="202" customFormat="true" ht="12.75" hidden="false" customHeight="false" outlineLevel="0" collapsed="false">
      <c r="A22" s="589" t="s">
        <v>226</v>
      </c>
      <c r="B22" s="443" t="n">
        <v>53</v>
      </c>
      <c r="C22" s="443" t="n">
        <v>0</v>
      </c>
      <c r="D22" s="443" t="n">
        <v>17</v>
      </c>
      <c r="E22" s="443" t="n">
        <v>0</v>
      </c>
      <c r="F22" s="443" t="n">
        <v>68</v>
      </c>
      <c r="G22" s="443" t="n">
        <v>0</v>
      </c>
      <c r="H22" s="443" t="n">
        <v>6</v>
      </c>
      <c r="I22" s="443" t="n">
        <v>0</v>
      </c>
      <c r="J22" s="443" t="n">
        <v>150</v>
      </c>
      <c r="K22" s="443" t="n">
        <v>0</v>
      </c>
      <c r="L22" s="443" t="n">
        <v>6</v>
      </c>
      <c r="M22" s="443" t="n">
        <v>0</v>
      </c>
      <c r="N22" s="443" t="n">
        <v>158</v>
      </c>
      <c r="O22" s="443" t="n">
        <v>0</v>
      </c>
      <c r="P22" s="443" t="n">
        <v>12</v>
      </c>
      <c r="Q22" s="443" t="n">
        <v>0</v>
      </c>
      <c r="R22" s="443" t="n">
        <v>182</v>
      </c>
      <c r="S22" s="443" t="n">
        <v>0</v>
      </c>
      <c r="T22" s="443" t="n">
        <v>1</v>
      </c>
      <c r="U22" s="445" t="n">
        <v>0</v>
      </c>
      <c r="W22" s="479"/>
      <c r="X22" s="479"/>
      <c r="Y22" s="479"/>
      <c r="Z22" s="479"/>
    </row>
    <row r="23" s="202" customFormat="true" ht="12.75" hidden="false" customHeight="false" outlineLevel="0" collapsed="false">
      <c r="A23" s="589" t="s">
        <v>227</v>
      </c>
      <c r="B23" s="443" t="n">
        <v>118</v>
      </c>
      <c r="C23" s="443" t="n">
        <v>0</v>
      </c>
      <c r="D23" s="443" t="n">
        <v>18</v>
      </c>
      <c r="E23" s="443" t="n">
        <v>0</v>
      </c>
      <c r="F23" s="443" t="n">
        <v>141</v>
      </c>
      <c r="G23" s="443" t="n">
        <v>0</v>
      </c>
      <c r="H23" s="443" t="n">
        <v>18</v>
      </c>
      <c r="I23" s="443" t="n">
        <v>0</v>
      </c>
      <c r="J23" s="443" t="n">
        <v>266</v>
      </c>
      <c r="K23" s="443" t="n">
        <v>0</v>
      </c>
      <c r="L23" s="443" t="n">
        <v>11</v>
      </c>
      <c r="M23" s="443" t="n">
        <v>0</v>
      </c>
      <c r="N23" s="443" t="n">
        <v>224</v>
      </c>
      <c r="O23" s="443" t="n">
        <v>0</v>
      </c>
      <c r="P23" s="443" t="n">
        <v>34</v>
      </c>
      <c r="Q23" s="443" t="n">
        <v>0</v>
      </c>
      <c r="R23" s="443" t="n">
        <v>276</v>
      </c>
      <c r="S23" s="443" t="n">
        <v>0</v>
      </c>
      <c r="T23" s="443" t="n">
        <v>3</v>
      </c>
      <c r="U23" s="445" t="n">
        <v>0</v>
      </c>
      <c r="W23" s="479"/>
      <c r="X23" s="479"/>
      <c r="Y23" s="479"/>
      <c r="Z23" s="479"/>
    </row>
    <row r="24" s="202" customFormat="true" ht="12.75" hidden="false" customHeight="false" outlineLevel="0" collapsed="false">
      <c r="A24" s="589" t="s">
        <v>228</v>
      </c>
      <c r="B24" s="443" t="n">
        <v>63</v>
      </c>
      <c r="C24" s="443" t="n">
        <v>0</v>
      </c>
      <c r="D24" s="443" t="n">
        <v>8</v>
      </c>
      <c r="E24" s="443" t="n">
        <v>0</v>
      </c>
      <c r="F24" s="443" t="n">
        <v>60</v>
      </c>
      <c r="G24" s="443" t="n">
        <v>0</v>
      </c>
      <c r="H24" s="443" t="n">
        <v>2</v>
      </c>
      <c r="I24" s="443" t="n">
        <v>0</v>
      </c>
      <c r="J24" s="443" t="n">
        <v>147</v>
      </c>
      <c r="K24" s="443" t="n">
        <v>0</v>
      </c>
      <c r="L24" s="443" t="n">
        <v>11</v>
      </c>
      <c r="M24" s="443" t="n">
        <v>0</v>
      </c>
      <c r="N24" s="443" t="n">
        <v>142</v>
      </c>
      <c r="O24" s="443" t="n">
        <v>0</v>
      </c>
      <c r="P24" s="443" t="n">
        <v>3</v>
      </c>
      <c r="Q24" s="443" t="n">
        <v>0</v>
      </c>
      <c r="R24" s="443" t="n">
        <v>158</v>
      </c>
      <c r="S24" s="443" t="n">
        <v>0</v>
      </c>
      <c r="T24" s="443" t="n">
        <v>11</v>
      </c>
      <c r="U24" s="445" t="n">
        <v>0</v>
      </c>
      <c r="W24" s="479"/>
      <c r="X24" s="479"/>
      <c r="Y24" s="479"/>
      <c r="Z24" s="479"/>
    </row>
    <row r="25" s="202" customFormat="true" ht="12.75" hidden="false" customHeight="false" outlineLevel="0" collapsed="false">
      <c r="A25" s="589" t="s">
        <v>229</v>
      </c>
      <c r="B25" s="443" t="n">
        <v>2614</v>
      </c>
      <c r="C25" s="443" t="n">
        <v>58</v>
      </c>
      <c r="D25" s="443" t="n">
        <v>344</v>
      </c>
      <c r="E25" s="443" t="n">
        <v>0</v>
      </c>
      <c r="F25" s="443" t="n">
        <v>5010</v>
      </c>
      <c r="G25" s="443" t="n">
        <v>18</v>
      </c>
      <c r="H25" s="443" t="n">
        <v>568</v>
      </c>
      <c r="I25" s="443" t="n">
        <v>0</v>
      </c>
      <c r="J25" s="443" t="n">
        <v>12882</v>
      </c>
      <c r="K25" s="443" t="n">
        <v>49</v>
      </c>
      <c r="L25" s="443" t="n">
        <v>699</v>
      </c>
      <c r="M25" s="443" t="n">
        <v>0</v>
      </c>
      <c r="N25" s="443" t="n">
        <v>9595</v>
      </c>
      <c r="O25" s="443" t="n">
        <v>13</v>
      </c>
      <c r="P25" s="443" t="n">
        <v>948</v>
      </c>
      <c r="Q25" s="443" t="n">
        <v>0</v>
      </c>
      <c r="R25" s="443" t="n">
        <v>5819</v>
      </c>
      <c r="S25" s="443" t="n">
        <v>7</v>
      </c>
      <c r="T25" s="443" t="n">
        <v>352</v>
      </c>
      <c r="U25" s="445" t="n">
        <v>0</v>
      </c>
      <c r="W25" s="479"/>
      <c r="X25" s="479"/>
      <c r="Y25" s="479"/>
      <c r="Z25" s="479"/>
    </row>
    <row r="26" s="202" customFormat="true" ht="25.5" hidden="false" customHeight="false" outlineLevel="0" collapsed="false">
      <c r="A26" s="588" t="s">
        <v>230</v>
      </c>
      <c r="B26" s="439" t="n">
        <v>1696</v>
      </c>
      <c r="C26" s="439" t="n">
        <v>7</v>
      </c>
      <c r="D26" s="439" t="n">
        <v>276</v>
      </c>
      <c r="E26" s="439" t="n">
        <v>0</v>
      </c>
      <c r="F26" s="439" t="n">
        <v>2946</v>
      </c>
      <c r="G26" s="439" t="n">
        <v>5</v>
      </c>
      <c r="H26" s="439" t="n">
        <v>210</v>
      </c>
      <c r="I26" s="439" t="n">
        <v>0</v>
      </c>
      <c r="J26" s="439" t="n">
        <v>7380</v>
      </c>
      <c r="K26" s="439" t="n">
        <v>0</v>
      </c>
      <c r="L26" s="439" t="n">
        <v>337</v>
      </c>
      <c r="M26" s="439" t="n">
        <v>0</v>
      </c>
      <c r="N26" s="439" t="n">
        <v>5572</v>
      </c>
      <c r="O26" s="439" t="n">
        <v>21</v>
      </c>
      <c r="P26" s="439" t="n">
        <v>302</v>
      </c>
      <c r="Q26" s="439" t="n">
        <v>0</v>
      </c>
      <c r="R26" s="439" t="n">
        <v>3725</v>
      </c>
      <c r="S26" s="439" t="n">
        <v>0</v>
      </c>
      <c r="T26" s="439" t="n">
        <v>160</v>
      </c>
      <c r="U26" s="441" t="n">
        <v>0</v>
      </c>
      <c r="W26" s="479"/>
      <c r="X26" s="479"/>
      <c r="Y26" s="479"/>
      <c r="Z26" s="479"/>
    </row>
    <row r="27" s="202" customFormat="true" ht="12.75" hidden="false" customHeight="false" outlineLevel="0" collapsed="false">
      <c r="A27" s="589" t="s">
        <v>231</v>
      </c>
      <c r="B27" s="443" t="n">
        <v>66</v>
      </c>
      <c r="C27" s="443" t="n">
        <v>0</v>
      </c>
      <c r="D27" s="443" t="n">
        <v>2</v>
      </c>
      <c r="E27" s="443" t="n">
        <v>0</v>
      </c>
      <c r="F27" s="443" t="n">
        <v>150</v>
      </c>
      <c r="G27" s="443" t="n">
        <v>0</v>
      </c>
      <c r="H27" s="443" t="n">
        <v>6</v>
      </c>
      <c r="I27" s="443" t="n">
        <v>0</v>
      </c>
      <c r="J27" s="443" t="n">
        <v>360</v>
      </c>
      <c r="K27" s="443" t="n">
        <v>0</v>
      </c>
      <c r="L27" s="443" t="n">
        <v>8</v>
      </c>
      <c r="M27" s="443" t="n">
        <v>0</v>
      </c>
      <c r="N27" s="443" t="n">
        <v>294</v>
      </c>
      <c r="O27" s="443" t="n">
        <v>0</v>
      </c>
      <c r="P27" s="443" t="n">
        <v>19</v>
      </c>
      <c r="Q27" s="443" t="n">
        <v>0</v>
      </c>
      <c r="R27" s="443" t="n">
        <v>159</v>
      </c>
      <c r="S27" s="443" t="n">
        <v>0</v>
      </c>
      <c r="T27" s="443" t="n">
        <v>7</v>
      </c>
      <c r="U27" s="445" t="n">
        <v>0</v>
      </c>
      <c r="W27" s="479"/>
      <c r="X27" s="479"/>
      <c r="Y27" s="479"/>
      <c r="Z27" s="479"/>
    </row>
    <row r="28" s="202" customFormat="true" ht="12.75" hidden="false" customHeight="false" outlineLevel="0" collapsed="false">
      <c r="A28" s="589" t="s">
        <v>232</v>
      </c>
      <c r="B28" s="443" t="n">
        <v>145</v>
      </c>
      <c r="C28" s="443" t="n">
        <v>0</v>
      </c>
      <c r="D28" s="443" t="n">
        <v>12</v>
      </c>
      <c r="E28" s="443" t="n">
        <v>0</v>
      </c>
      <c r="F28" s="443" t="n">
        <v>111</v>
      </c>
      <c r="G28" s="443" t="n">
        <v>0</v>
      </c>
      <c r="H28" s="443" t="n">
        <v>5</v>
      </c>
      <c r="I28" s="443" t="n">
        <v>0</v>
      </c>
      <c r="J28" s="443" t="n">
        <v>268</v>
      </c>
      <c r="K28" s="443" t="n">
        <v>0</v>
      </c>
      <c r="L28" s="443" t="n">
        <v>14</v>
      </c>
      <c r="M28" s="443" t="n">
        <v>0</v>
      </c>
      <c r="N28" s="443" t="n">
        <v>219</v>
      </c>
      <c r="O28" s="443" t="n">
        <v>0</v>
      </c>
      <c r="P28" s="443" t="n">
        <v>12</v>
      </c>
      <c r="Q28" s="443" t="n">
        <v>0</v>
      </c>
      <c r="R28" s="443" t="n">
        <v>110</v>
      </c>
      <c r="S28" s="443" t="n">
        <v>0</v>
      </c>
      <c r="T28" s="443" t="n">
        <v>2</v>
      </c>
      <c r="U28" s="445" t="n">
        <v>0</v>
      </c>
      <c r="W28" s="479"/>
      <c r="X28" s="479"/>
      <c r="Y28" s="479"/>
      <c r="Z28" s="479"/>
    </row>
    <row r="29" s="202" customFormat="true" ht="12.75" hidden="false" customHeight="false" outlineLevel="0" collapsed="false">
      <c r="A29" s="589" t="s">
        <v>233</v>
      </c>
      <c r="B29" s="443" t="n">
        <v>132</v>
      </c>
      <c r="C29" s="443" t="n">
        <v>0</v>
      </c>
      <c r="D29" s="443" t="n">
        <v>35</v>
      </c>
      <c r="E29" s="443" t="n">
        <v>0</v>
      </c>
      <c r="F29" s="443" t="n">
        <v>115</v>
      </c>
      <c r="G29" s="443" t="n">
        <v>0</v>
      </c>
      <c r="H29" s="443" t="n">
        <v>14</v>
      </c>
      <c r="I29" s="443" t="n">
        <v>0</v>
      </c>
      <c r="J29" s="443" t="n">
        <v>173</v>
      </c>
      <c r="K29" s="443" t="n">
        <v>0</v>
      </c>
      <c r="L29" s="443" t="n">
        <v>11</v>
      </c>
      <c r="M29" s="443" t="n">
        <v>0</v>
      </c>
      <c r="N29" s="443" t="n">
        <v>213</v>
      </c>
      <c r="O29" s="443" t="n">
        <v>0</v>
      </c>
      <c r="P29" s="443" t="n">
        <v>7</v>
      </c>
      <c r="Q29" s="443" t="n">
        <v>0</v>
      </c>
      <c r="R29" s="443" t="n">
        <v>173</v>
      </c>
      <c r="S29" s="443" t="n">
        <v>0</v>
      </c>
      <c r="T29" s="443" t="n">
        <v>12</v>
      </c>
      <c r="U29" s="445" t="n">
        <v>0</v>
      </c>
      <c r="W29" s="479"/>
      <c r="X29" s="479"/>
      <c r="Y29" s="479"/>
      <c r="Z29" s="479"/>
    </row>
    <row r="30" s="202" customFormat="true" ht="25.5" hidden="false" customHeight="false" outlineLevel="0" collapsed="false">
      <c r="A30" s="589" t="s">
        <v>234</v>
      </c>
      <c r="B30" s="443" t="n">
        <v>2</v>
      </c>
      <c r="C30" s="443" t="n">
        <v>0</v>
      </c>
      <c r="D30" s="443" t="n">
        <v>0</v>
      </c>
      <c r="E30" s="443" t="n">
        <v>0</v>
      </c>
      <c r="F30" s="443" t="n">
        <v>2</v>
      </c>
      <c r="G30" s="443" t="n">
        <v>0</v>
      </c>
      <c r="H30" s="443" t="n">
        <v>0</v>
      </c>
      <c r="I30" s="443" t="n">
        <v>0</v>
      </c>
      <c r="J30" s="443" t="n">
        <v>3</v>
      </c>
      <c r="K30" s="443" t="n">
        <v>0</v>
      </c>
      <c r="L30" s="443" t="n">
        <v>0</v>
      </c>
      <c r="M30" s="443" t="n">
        <v>0</v>
      </c>
      <c r="N30" s="443" t="n">
        <v>6</v>
      </c>
      <c r="O30" s="443" t="n">
        <v>0</v>
      </c>
      <c r="P30" s="443" t="n">
        <v>0</v>
      </c>
      <c r="Q30" s="443" t="n">
        <v>0</v>
      </c>
      <c r="R30" s="443" t="n">
        <v>11</v>
      </c>
      <c r="S30" s="443" t="n">
        <v>0</v>
      </c>
      <c r="T30" s="443" t="n">
        <v>3</v>
      </c>
      <c r="U30" s="445" t="n">
        <v>0</v>
      </c>
      <c r="W30" s="479"/>
      <c r="X30" s="479"/>
      <c r="Y30" s="479"/>
      <c r="Z30" s="479"/>
    </row>
    <row r="31" s="202" customFormat="true" ht="12.75" hidden="false" customHeight="false" outlineLevel="0" collapsed="false">
      <c r="A31" s="589" t="s">
        <v>235</v>
      </c>
      <c r="B31" s="443" t="n">
        <v>88</v>
      </c>
      <c r="C31" s="443" t="n">
        <v>0</v>
      </c>
      <c r="D31" s="443" t="n">
        <v>6</v>
      </c>
      <c r="E31" s="443" t="n">
        <v>0</v>
      </c>
      <c r="F31" s="443" t="n">
        <v>98</v>
      </c>
      <c r="G31" s="443" t="n">
        <v>0</v>
      </c>
      <c r="H31" s="443" t="n">
        <v>13</v>
      </c>
      <c r="I31" s="443" t="n">
        <v>0</v>
      </c>
      <c r="J31" s="443" t="n">
        <v>179</v>
      </c>
      <c r="K31" s="443" t="n">
        <v>0</v>
      </c>
      <c r="L31" s="443" t="n">
        <v>18</v>
      </c>
      <c r="M31" s="443" t="n">
        <v>0</v>
      </c>
      <c r="N31" s="443" t="n">
        <v>158</v>
      </c>
      <c r="O31" s="443" t="n">
        <v>0</v>
      </c>
      <c r="P31" s="443" t="n">
        <v>19</v>
      </c>
      <c r="Q31" s="443" t="n">
        <v>0</v>
      </c>
      <c r="R31" s="443" t="n">
        <v>107</v>
      </c>
      <c r="S31" s="443" t="n">
        <v>0</v>
      </c>
      <c r="T31" s="443" t="n">
        <v>4</v>
      </c>
      <c r="U31" s="445" t="n">
        <v>0</v>
      </c>
      <c r="W31" s="479"/>
      <c r="X31" s="479"/>
      <c r="Y31" s="479"/>
      <c r="Z31" s="479"/>
    </row>
    <row r="32" s="202" customFormat="true" ht="12.75" hidden="false" customHeight="false" outlineLevel="0" collapsed="false">
      <c r="A32" s="589" t="s">
        <v>236</v>
      </c>
      <c r="B32" s="443" t="n">
        <v>130</v>
      </c>
      <c r="C32" s="443" t="n">
        <v>0</v>
      </c>
      <c r="D32" s="443" t="n">
        <v>23</v>
      </c>
      <c r="E32" s="443" t="n">
        <v>0</v>
      </c>
      <c r="F32" s="443" t="n">
        <v>315</v>
      </c>
      <c r="G32" s="443" t="n">
        <v>0</v>
      </c>
      <c r="H32" s="443" t="n">
        <v>3</v>
      </c>
      <c r="I32" s="443" t="n">
        <v>0</v>
      </c>
      <c r="J32" s="443" t="n">
        <v>569</v>
      </c>
      <c r="K32" s="443" t="n">
        <v>0</v>
      </c>
      <c r="L32" s="443" t="n">
        <v>14</v>
      </c>
      <c r="M32" s="443" t="n">
        <v>0</v>
      </c>
      <c r="N32" s="443" t="n">
        <v>276</v>
      </c>
      <c r="O32" s="443" t="n">
        <v>0</v>
      </c>
      <c r="P32" s="443" t="n">
        <v>4</v>
      </c>
      <c r="Q32" s="443" t="n">
        <v>0</v>
      </c>
      <c r="R32" s="443" t="n">
        <v>223</v>
      </c>
      <c r="S32" s="443" t="n">
        <v>0</v>
      </c>
      <c r="T32" s="443" t="n">
        <v>14</v>
      </c>
      <c r="U32" s="445" t="n">
        <v>0</v>
      </c>
      <c r="W32" s="479"/>
      <c r="X32" s="479"/>
      <c r="Y32" s="479"/>
      <c r="Z32" s="479"/>
    </row>
    <row r="33" s="202" customFormat="true" ht="12.75" hidden="false" customHeight="false" outlineLevel="0" collapsed="false">
      <c r="A33" s="589" t="s">
        <v>237</v>
      </c>
      <c r="B33" s="443" t="n">
        <v>160</v>
      </c>
      <c r="C33" s="443" t="n">
        <v>0</v>
      </c>
      <c r="D33" s="443" t="n">
        <v>33</v>
      </c>
      <c r="E33" s="443" t="n">
        <v>0</v>
      </c>
      <c r="F33" s="443" t="n">
        <v>387</v>
      </c>
      <c r="G33" s="443" t="n">
        <v>0</v>
      </c>
      <c r="H33" s="443" t="n">
        <v>14</v>
      </c>
      <c r="I33" s="443" t="n">
        <v>0</v>
      </c>
      <c r="J33" s="443" t="n">
        <v>863</v>
      </c>
      <c r="K33" s="443" t="n">
        <v>0</v>
      </c>
      <c r="L33" s="443" t="n">
        <v>33</v>
      </c>
      <c r="M33" s="443" t="n">
        <v>0</v>
      </c>
      <c r="N33" s="443" t="n">
        <v>692</v>
      </c>
      <c r="O33" s="443" t="n">
        <v>1</v>
      </c>
      <c r="P33" s="443" t="n">
        <v>31</v>
      </c>
      <c r="Q33" s="443" t="n">
        <v>0</v>
      </c>
      <c r="R33" s="443" t="n">
        <v>523</v>
      </c>
      <c r="S33" s="443" t="n">
        <v>0</v>
      </c>
      <c r="T33" s="443" t="n">
        <v>22</v>
      </c>
      <c r="U33" s="445" t="n">
        <v>0</v>
      </c>
      <c r="W33" s="479"/>
      <c r="X33" s="479"/>
      <c r="Y33" s="479"/>
      <c r="Z33" s="479"/>
    </row>
    <row r="34" s="202" customFormat="true" ht="12.75" hidden="false" customHeight="false" outlineLevel="0" collapsed="false">
      <c r="A34" s="589" t="s">
        <v>238</v>
      </c>
      <c r="B34" s="443" t="n">
        <v>47</v>
      </c>
      <c r="C34" s="443" t="n">
        <v>2</v>
      </c>
      <c r="D34" s="443" t="n">
        <v>9</v>
      </c>
      <c r="E34" s="443" t="n">
        <v>0</v>
      </c>
      <c r="F34" s="443" t="n">
        <v>72</v>
      </c>
      <c r="G34" s="443" t="n">
        <v>0</v>
      </c>
      <c r="H34" s="443" t="n">
        <v>11</v>
      </c>
      <c r="I34" s="443" t="n">
        <v>0</v>
      </c>
      <c r="J34" s="443" t="n">
        <v>353</v>
      </c>
      <c r="K34" s="443" t="n">
        <v>0</v>
      </c>
      <c r="L34" s="443" t="n">
        <v>14</v>
      </c>
      <c r="M34" s="443" t="n">
        <v>0</v>
      </c>
      <c r="N34" s="443" t="n">
        <v>212</v>
      </c>
      <c r="O34" s="443" t="n">
        <v>0</v>
      </c>
      <c r="P34" s="443" t="n">
        <v>16</v>
      </c>
      <c r="Q34" s="443" t="n">
        <v>0</v>
      </c>
      <c r="R34" s="443" t="n">
        <v>105</v>
      </c>
      <c r="S34" s="443" t="n">
        <v>0</v>
      </c>
      <c r="T34" s="443" t="n">
        <v>8</v>
      </c>
      <c r="U34" s="445" t="n">
        <v>0</v>
      </c>
      <c r="W34" s="479"/>
      <c r="X34" s="479"/>
      <c r="Y34" s="479"/>
      <c r="Z34" s="479"/>
    </row>
    <row r="35" s="202" customFormat="true" ht="12.75" hidden="false" customHeight="false" outlineLevel="0" collapsed="false">
      <c r="A35" s="589" t="s">
        <v>239</v>
      </c>
      <c r="B35" s="443" t="n">
        <v>46</v>
      </c>
      <c r="C35" s="443" t="n">
        <v>0</v>
      </c>
      <c r="D35" s="443" t="n">
        <v>3</v>
      </c>
      <c r="E35" s="443" t="n">
        <v>0</v>
      </c>
      <c r="F35" s="443" t="n">
        <v>74</v>
      </c>
      <c r="G35" s="443" t="n">
        <v>0</v>
      </c>
      <c r="H35" s="443" t="n">
        <v>1</v>
      </c>
      <c r="I35" s="443" t="n">
        <v>0</v>
      </c>
      <c r="J35" s="443" t="n">
        <v>235</v>
      </c>
      <c r="K35" s="443" t="n">
        <v>0</v>
      </c>
      <c r="L35" s="443" t="n">
        <v>7</v>
      </c>
      <c r="M35" s="443" t="n">
        <v>0</v>
      </c>
      <c r="N35" s="443" t="n">
        <v>103</v>
      </c>
      <c r="O35" s="443" t="n">
        <v>0</v>
      </c>
      <c r="P35" s="443" t="n">
        <v>1</v>
      </c>
      <c r="Q35" s="443" t="n">
        <v>0</v>
      </c>
      <c r="R35" s="443" t="n">
        <v>60</v>
      </c>
      <c r="S35" s="443" t="n">
        <v>0</v>
      </c>
      <c r="T35" s="443" t="n">
        <v>3</v>
      </c>
      <c r="U35" s="445" t="n">
        <v>0</v>
      </c>
      <c r="W35" s="479"/>
      <c r="X35" s="479"/>
      <c r="Y35" s="479"/>
      <c r="Z35" s="479"/>
    </row>
    <row r="36" s="202" customFormat="true" ht="12.75" hidden="false" customHeight="false" outlineLevel="0" collapsed="false">
      <c r="A36" s="589" t="s">
        <v>240</v>
      </c>
      <c r="B36" s="443" t="n">
        <v>19</v>
      </c>
      <c r="C36" s="443" t="n">
        <v>0</v>
      </c>
      <c r="D36" s="443" t="n">
        <v>2</v>
      </c>
      <c r="E36" s="443" t="n">
        <v>0</v>
      </c>
      <c r="F36" s="443" t="n">
        <v>98</v>
      </c>
      <c r="G36" s="443" t="n">
        <v>1</v>
      </c>
      <c r="H36" s="443" t="n">
        <v>17</v>
      </c>
      <c r="I36" s="443" t="n">
        <v>0</v>
      </c>
      <c r="J36" s="443" t="n">
        <v>208</v>
      </c>
      <c r="K36" s="443" t="n">
        <v>0</v>
      </c>
      <c r="L36" s="443" t="n">
        <v>2</v>
      </c>
      <c r="M36" s="443" t="n">
        <v>0</v>
      </c>
      <c r="N36" s="443" t="n">
        <v>113</v>
      </c>
      <c r="O36" s="443" t="n">
        <v>0</v>
      </c>
      <c r="P36" s="443" t="n">
        <v>1</v>
      </c>
      <c r="Q36" s="443" t="n">
        <v>0</v>
      </c>
      <c r="R36" s="443" t="n">
        <v>73</v>
      </c>
      <c r="S36" s="443" t="n">
        <v>0</v>
      </c>
      <c r="T36" s="443" t="n">
        <v>0</v>
      </c>
      <c r="U36" s="445" t="n">
        <v>0</v>
      </c>
      <c r="W36" s="479"/>
      <c r="X36" s="479"/>
      <c r="Y36" s="479"/>
      <c r="Z36" s="479"/>
    </row>
    <row r="37" s="202" customFormat="true" ht="12.75" hidden="false" customHeight="false" outlineLevel="0" collapsed="false">
      <c r="A37" s="589" t="s">
        <v>241</v>
      </c>
      <c r="B37" s="443" t="n">
        <v>861</v>
      </c>
      <c r="C37" s="443" t="n">
        <v>5</v>
      </c>
      <c r="D37" s="443" t="n">
        <v>151</v>
      </c>
      <c r="E37" s="443" t="n">
        <v>0</v>
      </c>
      <c r="F37" s="443" t="n">
        <v>1527</v>
      </c>
      <c r="G37" s="443" t="n">
        <v>4</v>
      </c>
      <c r="H37" s="443" t="n">
        <v>127</v>
      </c>
      <c r="I37" s="443" t="n">
        <v>0</v>
      </c>
      <c r="J37" s="443" t="n">
        <v>4171</v>
      </c>
      <c r="K37" s="443" t="n">
        <v>0</v>
      </c>
      <c r="L37" s="443" t="n">
        <v>216</v>
      </c>
      <c r="M37" s="443" t="n">
        <v>0</v>
      </c>
      <c r="N37" s="443" t="n">
        <v>3291</v>
      </c>
      <c r="O37" s="443" t="n">
        <v>20</v>
      </c>
      <c r="P37" s="443" t="n">
        <v>191</v>
      </c>
      <c r="Q37" s="443" t="n">
        <v>0</v>
      </c>
      <c r="R37" s="443" t="n">
        <v>2191</v>
      </c>
      <c r="S37" s="443" t="n">
        <v>0</v>
      </c>
      <c r="T37" s="443" t="n">
        <v>88</v>
      </c>
      <c r="U37" s="445" t="n">
        <v>0</v>
      </c>
      <c r="W37" s="479"/>
      <c r="X37" s="479"/>
      <c r="Y37" s="479"/>
      <c r="Z37" s="479"/>
    </row>
    <row r="38" s="202" customFormat="true" ht="25.5" hidden="false" customHeight="false" outlineLevel="0" collapsed="false">
      <c r="A38" s="588" t="s">
        <v>242</v>
      </c>
      <c r="B38" s="439" t="n">
        <v>684</v>
      </c>
      <c r="C38" s="439" t="n">
        <v>0</v>
      </c>
      <c r="D38" s="439" t="n">
        <v>83</v>
      </c>
      <c r="E38" s="439" t="n">
        <v>0</v>
      </c>
      <c r="F38" s="439" t="n">
        <v>922</v>
      </c>
      <c r="G38" s="439" t="n">
        <v>0</v>
      </c>
      <c r="H38" s="439" t="n">
        <v>77</v>
      </c>
      <c r="I38" s="439" t="n">
        <v>0</v>
      </c>
      <c r="J38" s="439" t="n">
        <v>2329</v>
      </c>
      <c r="K38" s="439" t="n">
        <v>0</v>
      </c>
      <c r="L38" s="439" t="n">
        <v>108</v>
      </c>
      <c r="M38" s="439" t="n">
        <v>0</v>
      </c>
      <c r="N38" s="439" t="n">
        <v>1855</v>
      </c>
      <c r="O38" s="439" t="n">
        <v>0</v>
      </c>
      <c r="P38" s="439" t="n">
        <v>101</v>
      </c>
      <c r="Q38" s="439" t="n">
        <v>0</v>
      </c>
      <c r="R38" s="439" t="n">
        <v>1646</v>
      </c>
      <c r="S38" s="439" t="n">
        <v>0</v>
      </c>
      <c r="T38" s="439" t="n">
        <v>54</v>
      </c>
      <c r="U38" s="441" t="n">
        <v>0</v>
      </c>
      <c r="W38" s="479"/>
      <c r="X38" s="479"/>
      <c r="Y38" s="479"/>
      <c r="Z38" s="479"/>
    </row>
    <row r="39" s="202" customFormat="true" ht="12.75" hidden="false" customHeight="false" outlineLevel="0" collapsed="false">
      <c r="A39" s="589" t="s">
        <v>243</v>
      </c>
      <c r="B39" s="443" t="n">
        <v>8</v>
      </c>
      <c r="C39" s="443" t="n">
        <v>0</v>
      </c>
      <c r="D39" s="443" t="n">
        <v>0</v>
      </c>
      <c r="E39" s="443" t="n">
        <v>0</v>
      </c>
      <c r="F39" s="443" t="n">
        <v>11</v>
      </c>
      <c r="G39" s="443" t="n">
        <v>0</v>
      </c>
      <c r="H39" s="443" t="n">
        <v>0</v>
      </c>
      <c r="I39" s="443" t="n">
        <v>0</v>
      </c>
      <c r="J39" s="443" t="n">
        <v>13</v>
      </c>
      <c r="K39" s="443" t="n">
        <v>0</v>
      </c>
      <c r="L39" s="443" t="n">
        <v>0</v>
      </c>
      <c r="M39" s="443" t="n">
        <v>0</v>
      </c>
      <c r="N39" s="443" t="n">
        <v>28</v>
      </c>
      <c r="O39" s="443" t="n">
        <v>0</v>
      </c>
      <c r="P39" s="443" t="n">
        <v>1</v>
      </c>
      <c r="Q39" s="443" t="n">
        <v>0</v>
      </c>
      <c r="R39" s="443" t="n">
        <v>43</v>
      </c>
      <c r="S39" s="443" t="n">
        <v>0</v>
      </c>
      <c r="T39" s="443" t="n">
        <v>0</v>
      </c>
      <c r="U39" s="445" t="n">
        <v>0</v>
      </c>
      <c r="W39" s="479"/>
      <c r="X39" s="479"/>
      <c r="Y39" s="479"/>
      <c r="Z39" s="479"/>
    </row>
    <row r="40" s="202" customFormat="true" ht="12.75" hidden="false" customHeight="false" outlineLevel="0" collapsed="false">
      <c r="A40" s="589" t="s">
        <v>244</v>
      </c>
      <c r="B40" s="443" t="n">
        <v>21</v>
      </c>
      <c r="C40" s="443" t="n">
        <v>0</v>
      </c>
      <c r="D40" s="443" t="n">
        <v>4</v>
      </c>
      <c r="E40" s="443" t="n">
        <v>0</v>
      </c>
      <c r="F40" s="443" t="n">
        <v>24</v>
      </c>
      <c r="G40" s="443" t="n">
        <v>0</v>
      </c>
      <c r="H40" s="443" t="n">
        <v>4</v>
      </c>
      <c r="I40" s="443" t="n">
        <v>0</v>
      </c>
      <c r="J40" s="443" t="n">
        <v>41</v>
      </c>
      <c r="K40" s="443" t="n">
        <v>0</v>
      </c>
      <c r="L40" s="443" t="n">
        <v>1</v>
      </c>
      <c r="M40" s="443" t="n">
        <v>0</v>
      </c>
      <c r="N40" s="443" t="n">
        <v>38</v>
      </c>
      <c r="O40" s="443" t="n">
        <v>0</v>
      </c>
      <c r="P40" s="443" t="n">
        <v>0</v>
      </c>
      <c r="Q40" s="443" t="n">
        <v>0</v>
      </c>
      <c r="R40" s="443" t="n">
        <v>29</v>
      </c>
      <c r="S40" s="443" t="n">
        <v>0</v>
      </c>
      <c r="T40" s="443" t="n">
        <v>0</v>
      </c>
      <c r="U40" s="445" t="n">
        <v>0</v>
      </c>
      <c r="W40" s="479"/>
      <c r="X40" s="479"/>
      <c r="Y40" s="479"/>
      <c r="Z40" s="479"/>
    </row>
    <row r="41" s="202" customFormat="true" ht="12.75" hidden="false" customHeight="false" outlineLevel="0" collapsed="false">
      <c r="A41" s="590" t="s">
        <v>245</v>
      </c>
      <c r="B41" s="443" t="n">
        <v>3</v>
      </c>
      <c r="C41" s="443" t="n">
        <v>0</v>
      </c>
      <c r="D41" s="443" t="n">
        <v>0</v>
      </c>
      <c r="E41" s="443" t="n">
        <v>0</v>
      </c>
      <c r="F41" s="443" t="n">
        <v>9</v>
      </c>
      <c r="G41" s="443" t="n">
        <v>0</v>
      </c>
      <c r="H41" s="443" t="n">
        <v>0</v>
      </c>
      <c r="I41" s="443" t="n">
        <v>0</v>
      </c>
      <c r="J41" s="443" t="n">
        <v>6</v>
      </c>
      <c r="K41" s="443" t="n">
        <v>0</v>
      </c>
      <c r="L41" s="443" t="n">
        <v>0</v>
      </c>
      <c r="M41" s="443" t="n">
        <v>0</v>
      </c>
      <c r="N41" s="443" t="n">
        <v>9</v>
      </c>
      <c r="O41" s="443" t="n">
        <v>0</v>
      </c>
      <c r="P41" s="443" t="n">
        <v>0</v>
      </c>
      <c r="Q41" s="443" t="n">
        <v>0</v>
      </c>
      <c r="R41" s="443" t="n">
        <v>34</v>
      </c>
      <c r="S41" s="443" t="n">
        <v>0</v>
      </c>
      <c r="T41" s="443" t="n">
        <v>2</v>
      </c>
      <c r="U41" s="445" t="n">
        <v>0</v>
      </c>
      <c r="W41" s="479"/>
      <c r="X41" s="479"/>
      <c r="Y41" s="479"/>
      <c r="Z41" s="479"/>
    </row>
    <row r="42" s="202" customFormat="true" ht="12.75" hidden="false" customHeight="false" outlineLevel="0" collapsed="false">
      <c r="A42" s="590" t="s">
        <v>246</v>
      </c>
      <c r="B42" s="443" t="n">
        <v>296</v>
      </c>
      <c r="C42" s="443" t="n">
        <v>0</v>
      </c>
      <c r="D42" s="443" t="n">
        <v>50</v>
      </c>
      <c r="E42" s="443" t="n">
        <v>0</v>
      </c>
      <c r="F42" s="443" t="n">
        <v>342</v>
      </c>
      <c r="G42" s="443" t="n">
        <v>0</v>
      </c>
      <c r="H42" s="443" t="n">
        <v>17</v>
      </c>
      <c r="I42" s="443" t="n">
        <v>0</v>
      </c>
      <c r="J42" s="443" t="n">
        <v>611</v>
      </c>
      <c r="K42" s="443" t="n">
        <v>0</v>
      </c>
      <c r="L42" s="443" t="n">
        <v>28</v>
      </c>
      <c r="M42" s="443" t="n">
        <v>0</v>
      </c>
      <c r="N42" s="443" t="n">
        <v>626</v>
      </c>
      <c r="O42" s="443" t="n">
        <v>0</v>
      </c>
      <c r="P42" s="443" t="n">
        <v>32</v>
      </c>
      <c r="Q42" s="443" t="n">
        <v>0</v>
      </c>
      <c r="R42" s="443" t="n">
        <v>794</v>
      </c>
      <c r="S42" s="443" t="n">
        <v>0</v>
      </c>
      <c r="T42" s="443" t="n">
        <v>20</v>
      </c>
      <c r="U42" s="445" t="n">
        <v>0</v>
      </c>
      <c r="W42" s="479"/>
      <c r="X42" s="479"/>
      <c r="Y42" s="479"/>
      <c r="Z42" s="479"/>
    </row>
    <row r="43" s="202" customFormat="true" ht="12.75" hidden="false" customHeight="false" outlineLevel="0" collapsed="false">
      <c r="A43" s="590" t="s">
        <v>247</v>
      </c>
      <c r="B43" s="443" t="n">
        <v>19</v>
      </c>
      <c r="C43" s="443" t="n">
        <v>0</v>
      </c>
      <c r="D43" s="443" t="n">
        <v>1</v>
      </c>
      <c r="E43" s="443" t="n">
        <v>0</v>
      </c>
      <c r="F43" s="443" t="n">
        <v>64</v>
      </c>
      <c r="G43" s="443" t="n">
        <v>0</v>
      </c>
      <c r="H43" s="443" t="n">
        <v>4</v>
      </c>
      <c r="I43" s="443" t="n">
        <v>0</v>
      </c>
      <c r="J43" s="443" t="n">
        <v>106</v>
      </c>
      <c r="K43" s="443" t="n">
        <v>0</v>
      </c>
      <c r="L43" s="443" t="n">
        <v>5</v>
      </c>
      <c r="M43" s="443" t="n">
        <v>0</v>
      </c>
      <c r="N43" s="443" t="n">
        <v>119</v>
      </c>
      <c r="O43" s="443" t="n">
        <v>0</v>
      </c>
      <c r="P43" s="443" t="n">
        <v>2</v>
      </c>
      <c r="Q43" s="443" t="n">
        <v>0</v>
      </c>
      <c r="R43" s="443" t="n">
        <v>73</v>
      </c>
      <c r="S43" s="443" t="n">
        <v>0</v>
      </c>
      <c r="T43" s="443" t="n">
        <v>3</v>
      </c>
      <c r="U43" s="445" t="n">
        <v>0</v>
      </c>
      <c r="W43" s="479"/>
      <c r="X43" s="479"/>
      <c r="Y43" s="479"/>
      <c r="Z43" s="479"/>
    </row>
    <row r="44" s="202" customFormat="true" ht="12.75" hidden="false" customHeight="false" outlineLevel="0" collapsed="false">
      <c r="A44" s="590" t="s">
        <v>248</v>
      </c>
      <c r="B44" s="443" t="n">
        <v>192</v>
      </c>
      <c r="C44" s="443" t="n">
        <v>0</v>
      </c>
      <c r="D44" s="443" t="n">
        <v>16</v>
      </c>
      <c r="E44" s="443" t="n">
        <v>0</v>
      </c>
      <c r="F44" s="443" t="n">
        <v>241</v>
      </c>
      <c r="G44" s="443" t="n">
        <v>0</v>
      </c>
      <c r="H44" s="443" t="n">
        <v>24</v>
      </c>
      <c r="I44" s="443" t="n">
        <v>0</v>
      </c>
      <c r="J44" s="443" t="n">
        <v>1011</v>
      </c>
      <c r="K44" s="443" t="n">
        <v>0</v>
      </c>
      <c r="L44" s="443" t="n">
        <v>50</v>
      </c>
      <c r="M44" s="443" t="n">
        <v>0</v>
      </c>
      <c r="N44" s="443" t="n">
        <v>543</v>
      </c>
      <c r="O44" s="443" t="n">
        <v>0</v>
      </c>
      <c r="P44" s="443" t="n">
        <v>33</v>
      </c>
      <c r="Q44" s="443" t="n">
        <v>0</v>
      </c>
      <c r="R44" s="443" t="n">
        <v>305</v>
      </c>
      <c r="S44" s="443" t="n">
        <v>0</v>
      </c>
      <c r="T44" s="443" t="n">
        <v>16</v>
      </c>
      <c r="U44" s="445" t="n">
        <v>0</v>
      </c>
      <c r="W44" s="479"/>
      <c r="X44" s="479"/>
      <c r="Y44" s="479"/>
      <c r="Z44" s="479"/>
    </row>
    <row r="45" s="202" customFormat="true" ht="12.75" hidden="false" customHeight="false" outlineLevel="0" collapsed="false">
      <c r="A45" s="590" t="s">
        <v>249</v>
      </c>
      <c r="B45" s="443" t="n">
        <v>144</v>
      </c>
      <c r="C45" s="443" t="n">
        <v>0</v>
      </c>
      <c r="D45" s="443" t="n">
        <v>12</v>
      </c>
      <c r="E45" s="443" t="n">
        <v>0</v>
      </c>
      <c r="F45" s="443" t="n">
        <v>229</v>
      </c>
      <c r="G45" s="443" t="n">
        <v>0</v>
      </c>
      <c r="H45" s="443" t="n">
        <v>27</v>
      </c>
      <c r="I45" s="443" t="n">
        <v>0</v>
      </c>
      <c r="J45" s="443" t="n">
        <v>541</v>
      </c>
      <c r="K45" s="443" t="n">
        <v>0</v>
      </c>
      <c r="L45" s="443" t="n">
        <v>24</v>
      </c>
      <c r="M45" s="443" t="n">
        <v>0</v>
      </c>
      <c r="N45" s="443" t="n">
        <v>490</v>
      </c>
      <c r="O45" s="443" t="n">
        <v>0</v>
      </c>
      <c r="P45" s="443" t="n">
        <v>33</v>
      </c>
      <c r="Q45" s="443" t="n">
        <v>0</v>
      </c>
      <c r="R45" s="443" t="n">
        <v>356</v>
      </c>
      <c r="S45" s="443" t="n">
        <v>0</v>
      </c>
      <c r="T45" s="443" t="n">
        <v>15</v>
      </c>
      <c r="U45" s="445" t="n">
        <v>0</v>
      </c>
      <c r="W45" s="479"/>
      <c r="X45" s="479"/>
      <c r="Y45" s="479"/>
      <c r="Z45" s="479"/>
    </row>
    <row r="46" s="202" customFormat="true" ht="12.75" hidden="false" customHeight="false" outlineLevel="0" collapsed="false">
      <c r="A46" s="590" t="s">
        <v>250</v>
      </c>
      <c r="B46" s="443" t="n">
        <v>2</v>
      </c>
      <c r="C46" s="443" t="n">
        <v>0</v>
      </c>
      <c r="D46" s="443" t="n">
        <v>0</v>
      </c>
      <c r="E46" s="443" t="n">
        <v>0</v>
      </c>
      <c r="F46" s="443" t="n">
        <v>3</v>
      </c>
      <c r="G46" s="443" t="n">
        <v>0</v>
      </c>
      <c r="H46" s="443" t="n">
        <v>0</v>
      </c>
      <c r="I46" s="443" t="n">
        <v>0</v>
      </c>
      <c r="J46" s="443" t="n">
        <v>0</v>
      </c>
      <c r="K46" s="443" t="n">
        <v>0</v>
      </c>
      <c r="L46" s="443" t="n">
        <v>0</v>
      </c>
      <c r="M46" s="443" t="n">
        <v>0</v>
      </c>
      <c r="N46" s="443" t="n">
        <v>2</v>
      </c>
      <c r="O46" s="443" t="n">
        <v>0</v>
      </c>
      <c r="P46" s="443" t="n">
        <v>0</v>
      </c>
      <c r="Q46" s="443" t="n">
        <v>0</v>
      </c>
      <c r="R46" s="443" t="n">
        <v>11</v>
      </c>
      <c r="S46" s="443" t="n">
        <v>0</v>
      </c>
      <c r="T46" s="443" t="n">
        <v>0</v>
      </c>
      <c r="U46" s="445" t="n">
        <v>0</v>
      </c>
      <c r="W46" s="479"/>
      <c r="X46" s="479"/>
      <c r="Y46" s="479"/>
      <c r="Z46" s="479"/>
    </row>
    <row r="47" s="202" customFormat="true" ht="25.5" hidden="false" customHeight="false" outlineLevel="0" collapsed="false">
      <c r="A47" s="588" t="s">
        <v>251</v>
      </c>
      <c r="B47" s="439" t="n">
        <v>209</v>
      </c>
      <c r="C47" s="439" t="n">
        <v>0</v>
      </c>
      <c r="D47" s="439" t="n">
        <v>13</v>
      </c>
      <c r="E47" s="439" t="n">
        <v>0</v>
      </c>
      <c r="F47" s="439" t="n">
        <v>224</v>
      </c>
      <c r="G47" s="439" t="n">
        <v>11</v>
      </c>
      <c r="H47" s="439" t="n">
        <v>12</v>
      </c>
      <c r="I47" s="439" t="n">
        <v>0</v>
      </c>
      <c r="J47" s="439" t="n">
        <v>469</v>
      </c>
      <c r="K47" s="439" t="n">
        <v>0</v>
      </c>
      <c r="L47" s="439" t="n">
        <v>19</v>
      </c>
      <c r="M47" s="439" t="n">
        <v>0</v>
      </c>
      <c r="N47" s="439" t="n">
        <v>468</v>
      </c>
      <c r="O47" s="439" t="n">
        <v>0</v>
      </c>
      <c r="P47" s="439" t="n">
        <v>41</v>
      </c>
      <c r="Q47" s="439" t="n">
        <v>0</v>
      </c>
      <c r="R47" s="439" t="n">
        <v>513</v>
      </c>
      <c r="S47" s="439" t="n">
        <v>0</v>
      </c>
      <c r="T47" s="439" t="n">
        <v>11</v>
      </c>
      <c r="U47" s="441" t="n">
        <v>0</v>
      </c>
      <c r="W47" s="479"/>
      <c r="X47" s="479"/>
      <c r="Y47" s="479"/>
      <c r="Z47" s="479"/>
    </row>
    <row r="48" s="202" customFormat="true" ht="12.75" hidden="false" customHeight="false" outlineLevel="0" collapsed="false">
      <c r="A48" s="589" t="s">
        <v>252</v>
      </c>
      <c r="B48" s="443" t="n">
        <v>18</v>
      </c>
      <c r="C48" s="443" t="n">
        <v>0</v>
      </c>
      <c r="D48" s="443" t="n">
        <v>1</v>
      </c>
      <c r="E48" s="443" t="n">
        <v>0</v>
      </c>
      <c r="F48" s="443" t="n">
        <v>35</v>
      </c>
      <c r="G48" s="443" t="n">
        <v>0</v>
      </c>
      <c r="H48" s="443" t="n">
        <v>1</v>
      </c>
      <c r="I48" s="443" t="n">
        <v>0</v>
      </c>
      <c r="J48" s="443" t="n">
        <v>33</v>
      </c>
      <c r="K48" s="443" t="n">
        <v>0</v>
      </c>
      <c r="L48" s="443" t="n">
        <v>0</v>
      </c>
      <c r="M48" s="443" t="n">
        <v>0</v>
      </c>
      <c r="N48" s="443" t="n">
        <v>49</v>
      </c>
      <c r="O48" s="443" t="n">
        <v>0</v>
      </c>
      <c r="P48" s="443" t="n">
        <v>0</v>
      </c>
      <c r="Q48" s="443" t="n">
        <v>0</v>
      </c>
      <c r="R48" s="443" t="n">
        <v>127</v>
      </c>
      <c r="S48" s="443" t="n">
        <v>0</v>
      </c>
      <c r="T48" s="443" t="n">
        <v>1</v>
      </c>
      <c r="U48" s="445" t="n">
        <v>0</v>
      </c>
      <c r="W48" s="479"/>
      <c r="X48" s="479"/>
      <c r="Y48" s="479"/>
      <c r="Z48" s="479"/>
    </row>
    <row r="49" s="202" customFormat="true" ht="12.75" hidden="false" customHeight="false" outlineLevel="0" collapsed="false">
      <c r="A49" s="589" t="s">
        <v>253</v>
      </c>
      <c r="B49" s="443" t="n">
        <v>2</v>
      </c>
      <c r="C49" s="443" t="n">
        <v>0</v>
      </c>
      <c r="D49" s="443" t="n">
        <v>0</v>
      </c>
      <c r="E49" s="443" t="n">
        <v>0</v>
      </c>
      <c r="F49" s="443" t="n">
        <v>4</v>
      </c>
      <c r="G49" s="443" t="n">
        <v>0</v>
      </c>
      <c r="H49" s="443" t="n">
        <v>0</v>
      </c>
      <c r="I49" s="443" t="n">
        <v>0</v>
      </c>
      <c r="J49" s="443" t="n">
        <v>4</v>
      </c>
      <c r="K49" s="443" t="n">
        <v>0</v>
      </c>
      <c r="L49" s="443" t="n">
        <v>1</v>
      </c>
      <c r="M49" s="443" t="n">
        <v>0</v>
      </c>
      <c r="N49" s="443" t="n">
        <v>3</v>
      </c>
      <c r="O49" s="443" t="n">
        <v>0</v>
      </c>
      <c r="P49" s="443" t="n">
        <v>0</v>
      </c>
      <c r="Q49" s="443" t="n">
        <v>0</v>
      </c>
      <c r="R49" s="443" t="n">
        <v>19</v>
      </c>
      <c r="S49" s="443" t="n">
        <v>0</v>
      </c>
      <c r="T49" s="443" t="n">
        <v>0</v>
      </c>
      <c r="U49" s="445" t="n">
        <v>0</v>
      </c>
      <c r="W49" s="479"/>
      <c r="X49" s="479"/>
      <c r="Y49" s="479"/>
      <c r="Z49" s="479"/>
    </row>
    <row r="50" s="202" customFormat="true" ht="25.5" hidden="false" customHeight="false" outlineLevel="0" collapsed="false">
      <c r="A50" s="589" t="s">
        <v>254</v>
      </c>
      <c r="B50" s="443" t="n">
        <v>14</v>
      </c>
      <c r="C50" s="443" t="n">
        <v>0</v>
      </c>
      <c r="D50" s="443" t="n">
        <v>0</v>
      </c>
      <c r="E50" s="443" t="n">
        <v>0</v>
      </c>
      <c r="F50" s="443" t="n">
        <v>7</v>
      </c>
      <c r="G50" s="443" t="n">
        <v>11</v>
      </c>
      <c r="H50" s="443" t="n">
        <v>0</v>
      </c>
      <c r="I50" s="443" t="n">
        <v>0</v>
      </c>
      <c r="J50" s="443" t="n">
        <v>45</v>
      </c>
      <c r="K50" s="443" t="n">
        <v>0</v>
      </c>
      <c r="L50" s="443" t="n">
        <v>0</v>
      </c>
      <c r="M50" s="443" t="n">
        <v>0</v>
      </c>
      <c r="N50" s="443" t="n">
        <v>39</v>
      </c>
      <c r="O50" s="443" t="n">
        <v>0</v>
      </c>
      <c r="P50" s="443" t="n">
        <v>1</v>
      </c>
      <c r="Q50" s="443" t="n">
        <v>0</v>
      </c>
      <c r="R50" s="443" t="n">
        <v>37</v>
      </c>
      <c r="S50" s="443" t="n">
        <v>0</v>
      </c>
      <c r="T50" s="443" t="n">
        <v>2</v>
      </c>
      <c r="U50" s="445" t="n">
        <v>0</v>
      </c>
      <c r="W50" s="479"/>
      <c r="X50" s="479"/>
      <c r="Y50" s="479"/>
      <c r="Z50" s="479"/>
    </row>
    <row r="51" s="202" customFormat="true" ht="25.5" hidden="false" customHeight="false" outlineLevel="0" collapsed="false">
      <c r="A51" s="589" t="s">
        <v>255</v>
      </c>
      <c r="B51" s="443" t="n">
        <v>17</v>
      </c>
      <c r="C51" s="443" t="n">
        <v>0</v>
      </c>
      <c r="D51" s="443" t="n">
        <v>0</v>
      </c>
      <c r="E51" s="443" t="n">
        <v>0</v>
      </c>
      <c r="F51" s="443" t="n">
        <v>11</v>
      </c>
      <c r="G51" s="443" t="n">
        <v>0</v>
      </c>
      <c r="H51" s="443" t="n">
        <v>0</v>
      </c>
      <c r="I51" s="443" t="n">
        <v>0</v>
      </c>
      <c r="J51" s="443" t="n">
        <v>20</v>
      </c>
      <c r="K51" s="443" t="n">
        <v>0</v>
      </c>
      <c r="L51" s="443" t="n">
        <v>0</v>
      </c>
      <c r="M51" s="443" t="n">
        <v>0</v>
      </c>
      <c r="N51" s="443" t="n">
        <v>19</v>
      </c>
      <c r="O51" s="443" t="n">
        <v>0</v>
      </c>
      <c r="P51" s="443" t="n">
        <v>8</v>
      </c>
      <c r="Q51" s="443" t="n">
        <v>0</v>
      </c>
      <c r="R51" s="443" t="n">
        <v>27</v>
      </c>
      <c r="S51" s="443" t="n">
        <v>0</v>
      </c>
      <c r="T51" s="443" t="n">
        <v>0</v>
      </c>
      <c r="U51" s="445" t="n">
        <v>0</v>
      </c>
      <c r="W51" s="479"/>
      <c r="X51" s="479"/>
      <c r="Y51" s="479"/>
      <c r="Z51" s="479"/>
    </row>
    <row r="52" s="202" customFormat="true" ht="25.5" hidden="false" customHeight="false" outlineLevel="0" collapsed="false">
      <c r="A52" s="589" t="s">
        <v>256</v>
      </c>
      <c r="B52" s="443" t="n">
        <v>24</v>
      </c>
      <c r="C52" s="443" t="n">
        <v>0</v>
      </c>
      <c r="D52" s="443" t="n">
        <v>0</v>
      </c>
      <c r="E52" s="443" t="n">
        <v>0</v>
      </c>
      <c r="F52" s="443" t="n">
        <v>25</v>
      </c>
      <c r="G52" s="443" t="n">
        <v>0</v>
      </c>
      <c r="H52" s="443" t="n">
        <v>0</v>
      </c>
      <c r="I52" s="443" t="n">
        <v>0</v>
      </c>
      <c r="J52" s="443" t="n">
        <v>139</v>
      </c>
      <c r="K52" s="443" t="n">
        <v>0</v>
      </c>
      <c r="L52" s="443" t="n">
        <v>5</v>
      </c>
      <c r="M52" s="443" t="n">
        <v>0</v>
      </c>
      <c r="N52" s="443" t="n">
        <v>57</v>
      </c>
      <c r="O52" s="443" t="n">
        <v>0</v>
      </c>
      <c r="P52" s="443" t="n">
        <v>0</v>
      </c>
      <c r="Q52" s="443" t="n">
        <v>0</v>
      </c>
      <c r="R52" s="443" t="n">
        <v>53</v>
      </c>
      <c r="S52" s="443" t="n">
        <v>0</v>
      </c>
      <c r="T52" s="443" t="n">
        <v>0</v>
      </c>
      <c r="U52" s="445" t="n">
        <v>0</v>
      </c>
      <c r="W52" s="479"/>
      <c r="X52" s="479"/>
      <c r="Y52" s="479"/>
      <c r="Z52" s="479"/>
    </row>
    <row r="53" s="202" customFormat="true" ht="12.75" hidden="false" customHeight="false" outlineLevel="0" collapsed="false">
      <c r="A53" s="589" t="s">
        <v>257</v>
      </c>
      <c r="B53" s="443" t="n">
        <v>23</v>
      </c>
      <c r="C53" s="443" t="n">
        <v>0</v>
      </c>
      <c r="D53" s="443" t="n">
        <v>0</v>
      </c>
      <c r="E53" s="443" t="n">
        <v>0</v>
      </c>
      <c r="F53" s="443" t="n">
        <v>14</v>
      </c>
      <c r="G53" s="443" t="n">
        <v>0</v>
      </c>
      <c r="H53" s="443" t="n">
        <v>0</v>
      </c>
      <c r="I53" s="443" t="n">
        <v>0</v>
      </c>
      <c r="J53" s="443" t="n">
        <v>14</v>
      </c>
      <c r="K53" s="443" t="n">
        <v>0</v>
      </c>
      <c r="L53" s="443" t="n">
        <v>0</v>
      </c>
      <c r="M53" s="443" t="n">
        <v>0</v>
      </c>
      <c r="N53" s="443" t="n">
        <v>22</v>
      </c>
      <c r="O53" s="443" t="n">
        <v>0</v>
      </c>
      <c r="P53" s="443" t="n">
        <v>0</v>
      </c>
      <c r="Q53" s="443" t="n">
        <v>0</v>
      </c>
      <c r="R53" s="443" t="n">
        <v>28</v>
      </c>
      <c r="S53" s="443" t="n">
        <v>0</v>
      </c>
      <c r="T53" s="443" t="n">
        <v>7</v>
      </c>
      <c r="U53" s="445" t="n">
        <v>0</v>
      </c>
      <c r="W53" s="479"/>
      <c r="X53" s="479"/>
      <c r="Y53" s="479"/>
      <c r="Z53" s="479"/>
    </row>
    <row r="54" s="202" customFormat="true" ht="12.75" hidden="false" customHeight="false" outlineLevel="0" collapsed="false">
      <c r="A54" s="589" t="s">
        <v>258</v>
      </c>
      <c r="B54" s="443" t="n">
        <v>111</v>
      </c>
      <c r="C54" s="443" t="n">
        <v>0</v>
      </c>
      <c r="D54" s="443" t="n">
        <v>12</v>
      </c>
      <c r="E54" s="443" t="n">
        <v>0</v>
      </c>
      <c r="F54" s="443" t="n">
        <v>128</v>
      </c>
      <c r="G54" s="443" t="n">
        <v>0</v>
      </c>
      <c r="H54" s="443" t="n">
        <v>11</v>
      </c>
      <c r="I54" s="443" t="n">
        <v>0</v>
      </c>
      <c r="J54" s="443" t="n">
        <v>212</v>
      </c>
      <c r="K54" s="443" t="n">
        <v>0</v>
      </c>
      <c r="L54" s="443" t="n">
        <v>12</v>
      </c>
      <c r="M54" s="443" t="n">
        <v>0</v>
      </c>
      <c r="N54" s="443" t="n">
        <v>278</v>
      </c>
      <c r="O54" s="443" t="n">
        <v>0</v>
      </c>
      <c r="P54" s="443" t="n">
        <v>31</v>
      </c>
      <c r="Q54" s="443" t="n">
        <v>0</v>
      </c>
      <c r="R54" s="443" t="n">
        <v>222</v>
      </c>
      <c r="S54" s="443" t="n">
        <v>0</v>
      </c>
      <c r="T54" s="443" t="n">
        <v>1</v>
      </c>
      <c r="U54" s="445" t="n">
        <v>0</v>
      </c>
      <c r="W54" s="479"/>
      <c r="X54" s="479"/>
      <c r="Y54" s="479"/>
      <c r="Z54" s="479"/>
    </row>
    <row r="55" s="202" customFormat="true" ht="25.5" hidden="false" customHeight="false" outlineLevel="0" collapsed="false">
      <c r="A55" s="588" t="s">
        <v>259</v>
      </c>
      <c r="B55" s="439" t="n">
        <v>2614</v>
      </c>
      <c r="C55" s="439" t="n">
        <v>12</v>
      </c>
      <c r="D55" s="439" t="n">
        <v>317</v>
      </c>
      <c r="E55" s="439" t="n">
        <v>0</v>
      </c>
      <c r="F55" s="439" t="n">
        <v>3821</v>
      </c>
      <c r="G55" s="439" t="n">
        <v>1</v>
      </c>
      <c r="H55" s="439" t="n">
        <v>323</v>
      </c>
      <c r="I55" s="439" t="n">
        <v>0</v>
      </c>
      <c r="J55" s="439" t="n">
        <v>9598</v>
      </c>
      <c r="K55" s="439" t="n">
        <v>0</v>
      </c>
      <c r="L55" s="439" t="n">
        <v>414</v>
      </c>
      <c r="M55" s="439" t="n">
        <v>0</v>
      </c>
      <c r="N55" s="439" t="n">
        <v>5875</v>
      </c>
      <c r="O55" s="439" t="n">
        <v>0</v>
      </c>
      <c r="P55" s="439" t="n">
        <v>382</v>
      </c>
      <c r="Q55" s="439" t="n">
        <v>0</v>
      </c>
      <c r="R55" s="439" t="n">
        <v>5108</v>
      </c>
      <c r="S55" s="439" t="n">
        <v>0</v>
      </c>
      <c r="T55" s="439" t="n">
        <v>166</v>
      </c>
      <c r="U55" s="441" t="n">
        <v>0</v>
      </c>
      <c r="W55" s="479"/>
      <c r="X55" s="479"/>
      <c r="Y55" s="479"/>
      <c r="Z55" s="479"/>
    </row>
    <row r="56" s="202" customFormat="true" ht="12.75" hidden="false" customHeight="false" outlineLevel="0" collapsed="false">
      <c r="A56" s="589" t="s">
        <v>260</v>
      </c>
      <c r="B56" s="443" t="n">
        <v>435</v>
      </c>
      <c r="C56" s="443" t="n">
        <v>0</v>
      </c>
      <c r="D56" s="443" t="n">
        <v>87</v>
      </c>
      <c r="E56" s="443" t="n">
        <v>0</v>
      </c>
      <c r="F56" s="443" t="n">
        <v>817</v>
      </c>
      <c r="G56" s="443" t="n">
        <v>0</v>
      </c>
      <c r="H56" s="443" t="n">
        <v>122</v>
      </c>
      <c r="I56" s="443" t="n">
        <v>0</v>
      </c>
      <c r="J56" s="443" t="n">
        <v>2393</v>
      </c>
      <c r="K56" s="443" t="n">
        <v>0</v>
      </c>
      <c r="L56" s="443" t="n">
        <v>75</v>
      </c>
      <c r="M56" s="443" t="n">
        <v>0</v>
      </c>
      <c r="N56" s="443" t="n">
        <v>1261</v>
      </c>
      <c r="O56" s="443" t="n">
        <v>0</v>
      </c>
      <c r="P56" s="443" t="n">
        <v>63</v>
      </c>
      <c r="Q56" s="443" t="n">
        <v>0</v>
      </c>
      <c r="R56" s="443" t="n">
        <v>925</v>
      </c>
      <c r="S56" s="443" t="n">
        <v>0</v>
      </c>
      <c r="T56" s="443" t="n">
        <v>31</v>
      </c>
      <c r="U56" s="445" t="n">
        <v>0</v>
      </c>
      <c r="W56" s="479"/>
      <c r="X56" s="479"/>
      <c r="Y56" s="479"/>
      <c r="Z56" s="479"/>
    </row>
    <row r="57" s="202" customFormat="true" ht="12.75" hidden="false" customHeight="false" outlineLevel="0" collapsed="false">
      <c r="A57" s="589" t="s">
        <v>261</v>
      </c>
      <c r="B57" s="443" t="n">
        <v>41</v>
      </c>
      <c r="C57" s="443" t="n">
        <v>0</v>
      </c>
      <c r="D57" s="443" t="n">
        <v>8</v>
      </c>
      <c r="E57" s="443" t="n">
        <v>0</v>
      </c>
      <c r="F57" s="443" t="n">
        <v>38</v>
      </c>
      <c r="G57" s="443" t="n">
        <v>0</v>
      </c>
      <c r="H57" s="443" t="n">
        <v>3</v>
      </c>
      <c r="I57" s="443" t="n">
        <v>0</v>
      </c>
      <c r="J57" s="443" t="n">
        <v>63</v>
      </c>
      <c r="K57" s="443" t="n">
        <v>0</v>
      </c>
      <c r="L57" s="443" t="n">
        <v>6</v>
      </c>
      <c r="M57" s="443" t="n">
        <v>0</v>
      </c>
      <c r="N57" s="443" t="n">
        <v>81</v>
      </c>
      <c r="O57" s="443" t="n">
        <v>0</v>
      </c>
      <c r="P57" s="443" t="n">
        <v>1</v>
      </c>
      <c r="Q57" s="443" t="n">
        <v>0</v>
      </c>
      <c r="R57" s="443" t="n">
        <v>76</v>
      </c>
      <c r="S57" s="443" t="n">
        <v>0</v>
      </c>
      <c r="T57" s="443" t="n">
        <v>0</v>
      </c>
      <c r="U57" s="445" t="n">
        <v>0</v>
      </c>
      <c r="W57" s="479"/>
      <c r="X57" s="479"/>
      <c r="Y57" s="479"/>
      <c r="Z57" s="479"/>
    </row>
    <row r="58" s="202" customFormat="true" ht="12.75" hidden="false" customHeight="false" outlineLevel="0" collapsed="false">
      <c r="A58" s="589" t="s">
        <v>262</v>
      </c>
      <c r="B58" s="443" t="n">
        <v>26</v>
      </c>
      <c r="C58" s="443" t="n">
        <v>0</v>
      </c>
      <c r="D58" s="443" t="n">
        <v>1</v>
      </c>
      <c r="E58" s="443" t="n">
        <v>0</v>
      </c>
      <c r="F58" s="443" t="n">
        <v>46</v>
      </c>
      <c r="G58" s="443" t="n">
        <v>0</v>
      </c>
      <c r="H58" s="443" t="n">
        <v>2</v>
      </c>
      <c r="I58" s="443" t="n">
        <v>0</v>
      </c>
      <c r="J58" s="443" t="n">
        <v>110</v>
      </c>
      <c r="K58" s="443" t="n">
        <v>0</v>
      </c>
      <c r="L58" s="443" t="n">
        <v>3</v>
      </c>
      <c r="M58" s="443" t="n">
        <v>0</v>
      </c>
      <c r="N58" s="443" t="n">
        <v>92</v>
      </c>
      <c r="O58" s="443" t="n">
        <v>0</v>
      </c>
      <c r="P58" s="443" t="n">
        <v>6</v>
      </c>
      <c r="Q58" s="443" t="n">
        <v>0</v>
      </c>
      <c r="R58" s="443" t="n">
        <v>107</v>
      </c>
      <c r="S58" s="443" t="n">
        <v>0</v>
      </c>
      <c r="T58" s="443" t="n">
        <v>9</v>
      </c>
      <c r="U58" s="445" t="n">
        <v>0</v>
      </c>
      <c r="W58" s="479"/>
      <c r="X58" s="479"/>
      <c r="Y58" s="479"/>
      <c r="Z58" s="479"/>
    </row>
    <row r="59" s="202" customFormat="true" ht="12.75" hidden="false" customHeight="false" outlineLevel="0" collapsed="false">
      <c r="A59" s="589" t="s">
        <v>263</v>
      </c>
      <c r="B59" s="443" t="n">
        <v>231</v>
      </c>
      <c r="C59" s="443" t="n">
        <v>0</v>
      </c>
      <c r="D59" s="443" t="n">
        <v>35</v>
      </c>
      <c r="E59" s="443" t="n">
        <v>0</v>
      </c>
      <c r="F59" s="443" t="n">
        <v>396</v>
      </c>
      <c r="G59" s="443" t="n">
        <v>0</v>
      </c>
      <c r="H59" s="443" t="n">
        <v>48</v>
      </c>
      <c r="I59" s="443" t="n">
        <v>0</v>
      </c>
      <c r="J59" s="443" t="n">
        <v>1028</v>
      </c>
      <c r="K59" s="443" t="n">
        <v>0</v>
      </c>
      <c r="L59" s="443" t="n">
        <v>54</v>
      </c>
      <c r="M59" s="443" t="n">
        <v>0</v>
      </c>
      <c r="N59" s="443" t="n">
        <v>692</v>
      </c>
      <c r="O59" s="443" t="n">
        <v>0</v>
      </c>
      <c r="P59" s="443" t="n">
        <v>40</v>
      </c>
      <c r="Q59" s="443" t="n">
        <v>0</v>
      </c>
      <c r="R59" s="443" t="n">
        <v>747</v>
      </c>
      <c r="S59" s="443" t="n">
        <v>0</v>
      </c>
      <c r="T59" s="443" t="n">
        <v>4</v>
      </c>
      <c r="U59" s="445" t="n">
        <v>0</v>
      </c>
      <c r="W59" s="479"/>
      <c r="X59" s="479"/>
      <c r="Y59" s="479"/>
      <c r="Z59" s="479"/>
    </row>
    <row r="60" s="202" customFormat="true" ht="12.75" hidden="false" customHeight="false" outlineLevel="0" collapsed="false">
      <c r="A60" s="589" t="s">
        <v>264</v>
      </c>
      <c r="B60" s="443" t="n">
        <v>105</v>
      </c>
      <c r="C60" s="443" t="n">
        <v>0</v>
      </c>
      <c r="D60" s="443" t="n">
        <v>29</v>
      </c>
      <c r="E60" s="443" t="n">
        <v>0</v>
      </c>
      <c r="F60" s="443" t="n">
        <v>98</v>
      </c>
      <c r="G60" s="443" t="n">
        <v>0</v>
      </c>
      <c r="H60" s="443" t="n">
        <v>7</v>
      </c>
      <c r="I60" s="443" t="n">
        <v>0</v>
      </c>
      <c r="J60" s="443" t="n">
        <v>143</v>
      </c>
      <c r="K60" s="443" t="n">
        <v>0</v>
      </c>
      <c r="L60" s="443" t="n">
        <v>7</v>
      </c>
      <c r="M60" s="443" t="n">
        <v>0</v>
      </c>
      <c r="N60" s="443" t="n">
        <v>185</v>
      </c>
      <c r="O60" s="443" t="n">
        <v>0</v>
      </c>
      <c r="P60" s="443" t="n">
        <v>11</v>
      </c>
      <c r="Q60" s="443" t="n">
        <v>0</v>
      </c>
      <c r="R60" s="443" t="n">
        <v>236</v>
      </c>
      <c r="S60" s="443" t="n">
        <v>0</v>
      </c>
      <c r="T60" s="443" t="n">
        <v>6</v>
      </c>
      <c r="U60" s="445" t="n">
        <v>0</v>
      </c>
      <c r="W60" s="479"/>
      <c r="X60" s="479"/>
      <c r="Y60" s="479"/>
      <c r="Z60" s="479"/>
    </row>
    <row r="61" s="202" customFormat="true" ht="25.5" hidden="false" customHeight="false" outlineLevel="0" collapsed="false">
      <c r="A61" s="589" t="s">
        <v>265</v>
      </c>
      <c r="B61" s="443" t="n">
        <v>181</v>
      </c>
      <c r="C61" s="443" t="n">
        <v>0</v>
      </c>
      <c r="D61" s="443" t="n">
        <v>6</v>
      </c>
      <c r="E61" s="443" t="n">
        <v>0</v>
      </c>
      <c r="F61" s="443" t="n">
        <v>75</v>
      </c>
      <c r="G61" s="443" t="n">
        <v>0</v>
      </c>
      <c r="H61" s="443" t="n">
        <v>2</v>
      </c>
      <c r="I61" s="443" t="n">
        <v>0</v>
      </c>
      <c r="J61" s="443" t="n">
        <v>260</v>
      </c>
      <c r="K61" s="443" t="n">
        <v>0</v>
      </c>
      <c r="L61" s="443" t="n">
        <v>26</v>
      </c>
      <c r="M61" s="443" t="n">
        <v>0</v>
      </c>
      <c r="N61" s="443" t="n">
        <v>161</v>
      </c>
      <c r="O61" s="443" t="n">
        <v>0</v>
      </c>
      <c r="P61" s="443" t="n">
        <v>17</v>
      </c>
      <c r="Q61" s="443" t="n">
        <v>0</v>
      </c>
      <c r="R61" s="443" t="n">
        <v>164</v>
      </c>
      <c r="S61" s="443" t="n">
        <v>0</v>
      </c>
      <c r="T61" s="443" t="n">
        <v>9</v>
      </c>
      <c r="U61" s="445" t="n">
        <v>0</v>
      </c>
      <c r="W61" s="479"/>
      <c r="X61" s="479"/>
      <c r="Y61" s="479"/>
      <c r="Z61" s="479"/>
    </row>
    <row r="62" s="202" customFormat="true" ht="12.75" hidden="false" customHeight="false" outlineLevel="0" collapsed="false">
      <c r="A62" s="589" t="s">
        <v>266</v>
      </c>
      <c r="B62" s="443" t="n">
        <v>235</v>
      </c>
      <c r="C62" s="443" t="n">
        <v>3</v>
      </c>
      <c r="D62" s="443" t="n">
        <v>29</v>
      </c>
      <c r="E62" s="443" t="n">
        <v>0</v>
      </c>
      <c r="F62" s="443" t="n">
        <v>634</v>
      </c>
      <c r="G62" s="443" t="n">
        <v>0</v>
      </c>
      <c r="H62" s="443" t="n">
        <v>23</v>
      </c>
      <c r="I62" s="443" t="n">
        <v>0</v>
      </c>
      <c r="J62" s="443" t="n">
        <v>1809</v>
      </c>
      <c r="K62" s="443" t="n">
        <v>0</v>
      </c>
      <c r="L62" s="443" t="n">
        <v>57</v>
      </c>
      <c r="M62" s="443" t="n">
        <v>0</v>
      </c>
      <c r="N62" s="443" t="n">
        <v>753</v>
      </c>
      <c r="O62" s="443" t="n">
        <v>0</v>
      </c>
      <c r="P62" s="443" t="n">
        <v>41</v>
      </c>
      <c r="Q62" s="443" t="n">
        <v>0</v>
      </c>
      <c r="R62" s="443" t="n">
        <v>402</v>
      </c>
      <c r="S62" s="443" t="n">
        <v>0</v>
      </c>
      <c r="T62" s="443" t="n">
        <v>13</v>
      </c>
      <c r="U62" s="445" t="n">
        <v>0</v>
      </c>
      <c r="W62" s="479"/>
      <c r="X62" s="479"/>
      <c r="Y62" s="479"/>
      <c r="Z62" s="479"/>
    </row>
    <row r="63" s="202" customFormat="true" ht="12.75" hidden="false" customHeight="false" outlineLevel="0" collapsed="false">
      <c r="A63" s="589" t="s">
        <v>267</v>
      </c>
      <c r="B63" s="443" t="n">
        <v>174</v>
      </c>
      <c r="C63" s="443" t="n">
        <v>0</v>
      </c>
      <c r="D63" s="443" t="n">
        <v>12</v>
      </c>
      <c r="E63" s="443" t="n">
        <v>0</v>
      </c>
      <c r="F63" s="443" t="n">
        <v>302</v>
      </c>
      <c r="G63" s="443" t="n">
        <v>0</v>
      </c>
      <c r="H63" s="443" t="n">
        <v>26</v>
      </c>
      <c r="I63" s="443" t="n">
        <v>0</v>
      </c>
      <c r="J63" s="443" t="n">
        <v>590</v>
      </c>
      <c r="K63" s="443" t="n">
        <v>0</v>
      </c>
      <c r="L63" s="443" t="n">
        <v>34</v>
      </c>
      <c r="M63" s="443" t="n">
        <v>0</v>
      </c>
      <c r="N63" s="443" t="n">
        <v>451</v>
      </c>
      <c r="O63" s="443" t="n">
        <v>0</v>
      </c>
      <c r="P63" s="443" t="n">
        <v>12</v>
      </c>
      <c r="Q63" s="443" t="n">
        <v>0</v>
      </c>
      <c r="R63" s="443" t="n">
        <v>227</v>
      </c>
      <c r="S63" s="443" t="n">
        <v>0</v>
      </c>
      <c r="T63" s="443" t="n">
        <v>7</v>
      </c>
      <c r="U63" s="445" t="n">
        <v>0</v>
      </c>
      <c r="W63" s="479"/>
      <c r="X63" s="479"/>
      <c r="Y63" s="479"/>
      <c r="Z63" s="479"/>
    </row>
    <row r="64" s="202" customFormat="true" ht="12.75" hidden="false" customHeight="false" outlineLevel="0" collapsed="false">
      <c r="A64" s="589" t="s">
        <v>268</v>
      </c>
      <c r="B64" s="443" t="n">
        <v>537</v>
      </c>
      <c r="C64" s="443" t="n">
        <v>0</v>
      </c>
      <c r="D64" s="443" t="n">
        <v>41</v>
      </c>
      <c r="E64" s="443" t="n">
        <v>0</v>
      </c>
      <c r="F64" s="443" t="n">
        <v>417</v>
      </c>
      <c r="G64" s="443" t="n">
        <v>0</v>
      </c>
      <c r="H64" s="443" t="n">
        <v>33</v>
      </c>
      <c r="I64" s="443" t="n">
        <v>0</v>
      </c>
      <c r="J64" s="443" t="n">
        <v>1014</v>
      </c>
      <c r="K64" s="443" t="n">
        <v>0</v>
      </c>
      <c r="L64" s="443" t="n">
        <v>28</v>
      </c>
      <c r="M64" s="443" t="n">
        <v>0</v>
      </c>
      <c r="N64" s="443" t="n">
        <v>593</v>
      </c>
      <c r="O64" s="443" t="n">
        <v>0</v>
      </c>
      <c r="P64" s="443" t="n">
        <v>51</v>
      </c>
      <c r="Q64" s="443" t="n">
        <v>0</v>
      </c>
      <c r="R64" s="443" t="n">
        <v>527</v>
      </c>
      <c r="S64" s="443" t="n">
        <v>0</v>
      </c>
      <c r="T64" s="443" t="n">
        <v>33</v>
      </c>
      <c r="U64" s="445" t="n">
        <v>0</v>
      </c>
      <c r="W64" s="479"/>
      <c r="X64" s="479"/>
      <c r="Y64" s="479"/>
      <c r="Z64" s="479"/>
    </row>
    <row r="65" s="202" customFormat="true" ht="12.75" hidden="false" customHeight="false" outlineLevel="0" collapsed="false">
      <c r="A65" s="589" t="s">
        <v>269</v>
      </c>
      <c r="B65" s="443" t="n">
        <v>158</v>
      </c>
      <c r="C65" s="443" t="n">
        <v>0</v>
      </c>
      <c r="D65" s="443" t="n">
        <v>16</v>
      </c>
      <c r="E65" s="443" t="n">
        <v>0</v>
      </c>
      <c r="F65" s="443" t="n">
        <v>174</v>
      </c>
      <c r="G65" s="443" t="n">
        <v>0</v>
      </c>
      <c r="H65" s="443" t="n">
        <v>17</v>
      </c>
      <c r="I65" s="443" t="n">
        <v>0</v>
      </c>
      <c r="J65" s="443" t="n">
        <v>490</v>
      </c>
      <c r="K65" s="443" t="n">
        <v>0</v>
      </c>
      <c r="L65" s="443" t="n">
        <v>54</v>
      </c>
      <c r="M65" s="443" t="n">
        <v>0</v>
      </c>
      <c r="N65" s="443" t="n">
        <v>393</v>
      </c>
      <c r="O65" s="443" t="n">
        <v>0</v>
      </c>
      <c r="P65" s="443" t="n">
        <v>38</v>
      </c>
      <c r="Q65" s="443" t="n">
        <v>0</v>
      </c>
      <c r="R65" s="443" t="n">
        <v>308</v>
      </c>
      <c r="S65" s="443" t="n">
        <v>0</v>
      </c>
      <c r="T65" s="443" t="n">
        <v>20</v>
      </c>
      <c r="U65" s="445" t="n">
        <v>0</v>
      </c>
      <c r="W65" s="479"/>
      <c r="X65" s="479"/>
      <c r="Y65" s="479"/>
      <c r="Z65" s="479"/>
    </row>
    <row r="66" s="202" customFormat="true" ht="12.75" hidden="false" customHeight="false" outlineLevel="0" collapsed="false">
      <c r="A66" s="589" t="s">
        <v>270</v>
      </c>
      <c r="B66" s="443" t="n">
        <v>98</v>
      </c>
      <c r="C66" s="443" t="n">
        <v>0</v>
      </c>
      <c r="D66" s="443" t="n">
        <v>11</v>
      </c>
      <c r="E66" s="443" t="n">
        <v>0</v>
      </c>
      <c r="F66" s="443" t="n">
        <v>161</v>
      </c>
      <c r="G66" s="443" t="n">
        <v>0</v>
      </c>
      <c r="H66" s="443" t="n">
        <v>3</v>
      </c>
      <c r="I66" s="443" t="n">
        <v>0</v>
      </c>
      <c r="J66" s="443" t="n">
        <v>410</v>
      </c>
      <c r="K66" s="443" t="n">
        <v>0</v>
      </c>
      <c r="L66" s="443" t="n">
        <v>17</v>
      </c>
      <c r="M66" s="443" t="n">
        <v>0</v>
      </c>
      <c r="N66" s="443" t="n">
        <v>190</v>
      </c>
      <c r="O66" s="443" t="n">
        <v>0</v>
      </c>
      <c r="P66" s="443" t="n">
        <v>11</v>
      </c>
      <c r="Q66" s="443" t="n">
        <v>0</v>
      </c>
      <c r="R66" s="443" t="n">
        <v>160</v>
      </c>
      <c r="S66" s="443" t="n">
        <v>0</v>
      </c>
      <c r="T66" s="443" t="n">
        <v>4</v>
      </c>
      <c r="U66" s="445" t="n">
        <v>0</v>
      </c>
      <c r="W66" s="479"/>
      <c r="X66" s="479"/>
      <c r="Y66" s="479"/>
      <c r="Z66" s="479"/>
    </row>
    <row r="67" s="202" customFormat="true" ht="12.75" hidden="false" customHeight="false" outlineLevel="0" collapsed="false">
      <c r="A67" s="589" t="s">
        <v>271</v>
      </c>
      <c r="B67" s="443" t="n">
        <v>229</v>
      </c>
      <c r="C67" s="443" t="n">
        <v>8</v>
      </c>
      <c r="D67" s="443" t="n">
        <v>16</v>
      </c>
      <c r="E67" s="443" t="n">
        <v>0</v>
      </c>
      <c r="F67" s="443" t="n">
        <v>369</v>
      </c>
      <c r="G67" s="443" t="n">
        <v>0</v>
      </c>
      <c r="H67" s="443" t="n">
        <v>14</v>
      </c>
      <c r="I67" s="443" t="n">
        <v>0</v>
      </c>
      <c r="J67" s="443" t="n">
        <v>561</v>
      </c>
      <c r="K67" s="443" t="n">
        <v>0</v>
      </c>
      <c r="L67" s="443" t="n">
        <v>26</v>
      </c>
      <c r="M67" s="443" t="n">
        <v>0</v>
      </c>
      <c r="N67" s="443" t="n">
        <v>478</v>
      </c>
      <c r="O67" s="443" t="n">
        <v>0</v>
      </c>
      <c r="P67" s="443" t="n">
        <v>47</v>
      </c>
      <c r="Q67" s="443" t="n">
        <v>0</v>
      </c>
      <c r="R67" s="443" t="n">
        <v>766</v>
      </c>
      <c r="S67" s="443" t="n">
        <v>0</v>
      </c>
      <c r="T67" s="443" t="n">
        <v>24</v>
      </c>
      <c r="U67" s="445" t="n">
        <v>0</v>
      </c>
      <c r="W67" s="479"/>
      <c r="X67" s="479"/>
      <c r="Y67" s="479"/>
      <c r="Z67" s="479"/>
    </row>
    <row r="68" s="202" customFormat="true" ht="12.75" hidden="false" customHeight="false" outlineLevel="0" collapsed="false">
      <c r="A68" s="589" t="s">
        <v>272</v>
      </c>
      <c r="B68" s="443" t="n">
        <v>92</v>
      </c>
      <c r="C68" s="443" t="n">
        <v>0</v>
      </c>
      <c r="D68" s="443" t="n">
        <v>11</v>
      </c>
      <c r="E68" s="443" t="n">
        <v>0</v>
      </c>
      <c r="F68" s="443" t="n">
        <v>222</v>
      </c>
      <c r="G68" s="443" t="n">
        <v>0</v>
      </c>
      <c r="H68" s="443" t="n">
        <v>16</v>
      </c>
      <c r="I68" s="443" t="n">
        <v>0</v>
      </c>
      <c r="J68" s="443" t="n">
        <v>573</v>
      </c>
      <c r="K68" s="443" t="n">
        <v>0</v>
      </c>
      <c r="L68" s="443" t="n">
        <v>21</v>
      </c>
      <c r="M68" s="443" t="n">
        <v>0</v>
      </c>
      <c r="N68" s="443" t="n">
        <v>380</v>
      </c>
      <c r="O68" s="443" t="n">
        <v>0</v>
      </c>
      <c r="P68" s="443" t="n">
        <v>26</v>
      </c>
      <c r="Q68" s="443" t="n">
        <v>0</v>
      </c>
      <c r="R68" s="443" t="n">
        <v>322</v>
      </c>
      <c r="S68" s="443" t="n">
        <v>0</v>
      </c>
      <c r="T68" s="443" t="n">
        <v>1</v>
      </c>
      <c r="U68" s="445" t="n">
        <v>0</v>
      </c>
      <c r="W68" s="479"/>
      <c r="X68" s="479"/>
      <c r="Y68" s="479"/>
      <c r="Z68" s="479"/>
    </row>
    <row r="69" s="202" customFormat="true" ht="12.75" hidden="false" customHeight="false" outlineLevel="0" collapsed="false">
      <c r="A69" s="589" t="s">
        <v>273</v>
      </c>
      <c r="B69" s="443" t="n">
        <v>72</v>
      </c>
      <c r="C69" s="443" t="n">
        <v>0</v>
      </c>
      <c r="D69" s="443" t="n">
        <v>16</v>
      </c>
      <c r="E69" s="443" t="n">
        <v>0</v>
      </c>
      <c r="F69" s="443" t="n">
        <v>72</v>
      </c>
      <c r="G69" s="443" t="n">
        <v>1</v>
      </c>
      <c r="H69" s="443" t="n">
        <v>4</v>
      </c>
      <c r="I69" s="443" t="n">
        <v>0</v>
      </c>
      <c r="J69" s="443" t="n">
        <v>155</v>
      </c>
      <c r="K69" s="443" t="n">
        <v>0</v>
      </c>
      <c r="L69" s="443" t="n">
        <v>6</v>
      </c>
      <c r="M69" s="443" t="n">
        <v>0</v>
      </c>
      <c r="N69" s="443" t="n">
        <v>164</v>
      </c>
      <c r="O69" s="443" t="n">
        <v>0</v>
      </c>
      <c r="P69" s="443" t="n">
        <v>17</v>
      </c>
      <c r="Q69" s="443" t="n">
        <v>0</v>
      </c>
      <c r="R69" s="443" t="n">
        <v>142</v>
      </c>
      <c r="S69" s="443" t="n">
        <v>0</v>
      </c>
      <c r="T69" s="443" t="n">
        <v>5</v>
      </c>
      <c r="U69" s="445" t="n">
        <v>0</v>
      </c>
      <c r="W69" s="479"/>
      <c r="X69" s="479"/>
      <c r="Y69" s="479"/>
      <c r="Z69" s="479"/>
    </row>
    <row r="70" s="202" customFormat="true" ht="25.5" hidden="false" customHeight="false" outlineLevel="0" collapsed="false">
      <c r="A70" s="588" t="s">
        <v>274</v>
      </c>
      <c r="B70" s="439" t="n">
        <v>1609</v>
      </c>
      <c r="C70" s="439" t="n">
        <v>3</v>
      </c>
      <c r="D70" s="439" t="n">
        <v>163</v>
      </c>
      <c r="E70" s="439" t="n">
        <v>0</v>
      </c>
      <c r="F70" s="439" t="n">
        <v>2212</v>
      </c>
      <c r="G70" s="439" t="n">
        <v>0</v>
      </c>
      <c r="H70" s="439" t="n">
        <v>162</v>
      </c>
      <c r="I70" s="439" t="n">
        <v>0</v>
      </c>
      <c r="J70" s="439" t="n">
        <v>4812</v>
      </c>
      <c r="K70" s="439" t="n">
        <v>0</v>
      </c>
      <c r="L70" s="439" t="n">
        <v>211</v>
      </c>
      <c r="M70" s="439" t="n">
        <v>0</v>
      </c>
      <c r="N70" s="439" t="n">
        <v>10236</v>
      </c>
      <c r="O70" s="439" t="n">
        <v>0</v>
      </c>
      <c r="P70" s="439" t="n">
        <v>211</v>
      </c>
      <c r="Q70" s="439" t="n">
        <v>0</v>
      </c>
      <c r="R70" s="439" t="n">
        <v>2699</v>
      </c>
      <c r="S70" s="439" t="n">
        <v>0</v>
      </c>
      <c r="T70" s="439" t="n">
        <v>92</v>
      </c>
      <c r="U70" s="441" t="n">
        <v>0</v>
      </c>
      <c r="W70" s="479"/>
      <c r="X70" s="479"/>
      <c r="Y70" s="479"/>
      <c r="Z70" s="479"/>
    </row>
    <row r="71" s="202" customFormat="true" ht="12.75" hidden="false" customHeight="false" outlineLevel="0" collapsed="false">
      <c r="A71" s="589" t="s">
        <v>275</v>
      </c>
      <c r="B71" s="443" t="n">
        <v>32</v>
      </c>
      <c r="C71" s="443" t="n">
        <v>0</v>
      </c>
      <c r="D71" s="443" t="n">
        <v>6</v>
      </c>
      <c r="E71" s="443" t="n">
        <v>0</v>
      </c>
      <c r="F71" s="443" t="n">
        <v>62</v>
      </c>
      <c r="G71" s="443" t="n">
        <v>0</v>
      </c>
      <c r="H71" s="443" t="n">
        <v>5</v>
      </c>
      <c r="I71" s="443" t="n">
        <v>0</v>
      </c>
      <c r="J71" s="443" t="n">
        <v>204</v>
      </c>
      <c r="K71" s="443" t="n">
        <v>0</v>
      </c>
      <c r="L71" s="443" t="n">
        <v>10</v>
      </c>
      <c r="M71" s="443" t="n">
        <v>0</v>
      </c>
      <c r="N71" s="443" t="n">
        <v>150</v>
      </c>
      <c r="O71" s="443" t="n">
        <v>0</v>
      </c>
      <c r="P71" s="443" t="n">
        <v>3</v>
      </c>
      <c r="Q71" s="443" t="n">
        <v>0</v>
      </c>
      <c r="R71" s="443" t="n">
        <v>92</v>
      </c>
      <c r="S71" s="443" t="n">
        <v>0</v>
      </c>
      <c r="T71" s="443" t="n">
        <v>3</v>
      </c>
      <c r="U71" s="445" t="n">
        <v>0</v>
      </c>
      <c r="W71" s="479"/>
      <c r="X71" s="479"/>
      <c r="Y71" s="479"/>
      <c r="Z71" s="479"/>
    </row>
    <row r="72" s="202" customFormat="true" ht="12.75" hidden="false" customHeight="false" outlineLevel="0" collapsed="false">
      <c r="A72" s="589" t="s">
        <v>276</v>
      </c>
      <c r="B72" s="443" t="n">
        <v>461</v>
      </c>
      <c r="C72" s="443" t="n">
        <v>3</v>
      </c>
      <c r="D72" s="443" t="n">
        <v>60</v>
      </c>
      <c r="E72" s="443" t="n">
        <v>0</v>
      </c>
      <c r="F72" s="443" t="n">
        <v>778</v>
      </c>
      <c r="G72" s="443" t="n">
        <v>0</v>
      </c>
      <c r="H72" s="443" t="n">
        <v>65</v>
      </c>
      <c r="I72" s="443" t="n">
        <v>0</v>
      </c>
      <c r="J72" s="443" t="n">
        <v>1985</v>
      </c>
      <c r="K72" s="443" t="n">
        <v>0</v>
      </c>
      <c r="L72" s="443" t="n">
        <v>88</v>
      </c>
      <c r="M72" s="443" t="n">
        <v>0</v>
      </c>
      <c r="N72" s="443" t="n">
        <v>1268</v>
      </c>
      <c r="O72" s="443" t="n">
        <v>0</v>
      </c>
      <c r="P72" s="443" t="n">
        <v>92</v>
      </c>
      <c r="Q72" s="443" t="n">
        <v>0</v>
      </c>
      <c r="R72" s="443" t="n">
        <v>901</v>
      </c>
      <c r="S72" s="443" t="n">
        <v>0</v>
      </c>
      <c r="T72" s="443" t="n">
        <v>36</v>
      </c>
      <c r="U72" s="445" t="n">
        <v>0</v>
      </c>
      <c r="W72" s="479"/>
      <c r="X72" s="479"/>
      <c r="Y72" s="479"/>
      <c r="Z72" s="479"/>
    </row>
    <row r="73" s="202" customFormat="true" ht="12.75" hidden="false" customHeight="false" outlineLevel="0" collapsed="false">
      <c r="A73" s="589" t="s">
        <v>277</v>
      </c>
      <c r="B73" s="443" t="n">
        <v>869</v>
      </c>
      <c r="C73" s="443" t="n">
        <v>0</v>
      </c>
      <c r="D73" s="443" t="n">
        <v>75</v>
      </c>
      <c r="E73" s="443" t="n">
        <v>0</v>
      </c>
      <c r="F73" s="443" t="n">
        <v>1116</v>
      </c>
      <c r="G73" s="443" t="n">
        <v>0</v>
      </c>
      <c r="H73" s="443" t="n">
        <v>71</v>
      </c>
      <c r="I73" s="443" t="n">
        <v>0</v>
      </c>
      <c r="J73" s="443" t="n">
        <v>2135</v>
      </c>
      <c r="K73" s="443" t="n">
        <v>0</v>
      </c>
      <c r="L73" s="443" t="n">
        <v>83</v>
      </c>
      <c r="M73" s="443" t="n">
        <v>0</v>
      </c>
      <c r="N73" s="443" t="n">
        <v>8348</v>
      </c>
      <c r="O73" s="443" t="n">
        <v>0</v>
      </c>
      <c r="P73" s="443" t="n">
        <v>90</v>
      </c>
      <c r="Q73" s="443" t="n">
        <v>0</v>
      </c>
      <c r="R73" s="443" t="n">
        <v>1131</v>
      </c>
      <c r="S73" s="443" t="n">
        <v>0</v>
      </c>
      <c r="T73" s="443" t="n">
        <v>37</v>
      </c>
      <c r="U73" s="445" t="n">
        <v>0</v>
      </c>
      <c r="W73" s="479"/>
      <c r="X73" s="479"/>
      <c r="Y73" s="479"/>
      <c r="Z73" s="479"/>
    </row>
    <row r="74" s="202" customFormat="true" ht="34.5" hidden="false" customHeight="true" outlineLevel="0" collapsed="false">
      <c r="A74" s="589" t="s">
        <v>278</v>
      </c>
      <c r="B74" s="443" t="n">
        <v>393</v>
      </c>
      <c r="C74" s="443" t="n">
        <v>0</v>
      </c>
      <c r="D74" s="443" t="n">
        <v>31</v>
      </c>
      <c r="E74" s="443" t="n">
        <v>0</v>
      </c>
      <c r="F74" s="443" t="n">
        <v>475</v>
      </c>
      <c r="G74" s="443" t="n">
        <v>0</v>
      </c>
      <c r="H74" s="443" t="n">
        <v>36</v>
      </c>
      <c r="I74" s="443" t="n">
        <v>0</v>
      </c>
      <c r="J74" s="443" t="n">
        <v>1023</v>
      </c>
      <c r="K74" s="443" t="n">
        <v>0</v>
      </c>
      <c r="L74" s="443" t="n">
        <v>50</v>
      </c>
      <c r="M74" s="443" t="n">
        <v>0</v>
      </c>
      <c r="N74" s="443" t="n">
        <v>3400</v>
      </c>
      <c r="O74" s="443" t="n">
        <v>0</v>
      </c>
      <c r="P74" s="443" t="n">
        <v>37</v>
      </c>
      <c r="Q74" s="443" t="n">
        <v>0</v>
      </c>
      <c r="R74" s="443" t="n">
        <v>547</v>
      </c>
      <c r="S74" s="443" t="n">
        <v>0</v>
      </c>
      <c r="T74" s="443" t="n">
        <v>15</v>
      </c>
      <c r="U74" s="445" t="n">
        <v>0</v>
      </c>
      <c r="W74" s="479"/>
      <c r="X74" s="479"/>
      <c r="Y74" s="479"/>
      <c r="Z74" s="479"/>
    </row>
    <row r="75" s="202" customFormat="true" ht="25.5" hidden="false" customHeight="false" outlineLevel="0" collapsed="false">
      <c r="A75" s="589" t="s">
        <v>279</v>
      </c>
      <c r="B75" s="443" t="n">
        <v>228</v>
      </c>
      <c r="C75" s="443" t="n">
        <v>0</v>
      </c>
      <c r="D75" s="443" t="n">
        <v>18</v>
      </c>
      <c r="E75" s="443" t="n">
        <v>0</v>
      </c>
      <c r="F75" s="443" t="n">
        <v>151</v>
      </c>
      <c r="G75" s="443" t="n">
        <v>0</v>
      </c>
      <c r="H75" s="443" t="n">
        <v>6</v>
      </c>
      <c r="I75" s="443" t="n">
        <v>0</v>
      </c>
      <c r="J75" s="443" t="n">
        <v>172</v>
      </c>
      <c r="K75" s="443" t="n">
        <v>0</v>
      </c>
      <c r="L75" s="443" t="n">
        <v>6</v>
      </c>
      <c r="M75" s="443" t="n">
        <v>0</v>
      </c>
      <c r="N75" s="443" t="n">
        <v>1515</v>
      </c>
      <c r="O75" s="443" t="n">
        <v>0</v>
      </c>
      <c r="P75" s="443" t="n">
        <v>23</v>
      </c>
      <c r="Q75" s="443" t="n">
        <v>0</v>
      </c>
      <c r="R75" s="443" t="n">
        <v>178</v>
      </c>
      <c r="S75" s="443" t="n">
        <v>0</v>
      </c>
      <c r="T75" s="443" t="n">
        <v>0</v>
      </c>
      <c r="U75" s="445" t="n">
        <v>0</v>
      </c>
      <c r="W75" s="479"/>
      <c r="X75" s="479"/>
      <c r="Y75" s="479"/>
      <c r="Z75" s="479"/>
    </row>
    <row r="76" s="202" customFormat="true" ht="12.75" hidden="false" customHeight="false" outlineLevel="0" collapsed="false">
      <c r="A76" s="589" t="s">
        <v>280</v>
      </c>
      <c r="B76" s="443" t="n">
        <v>247</v>
      </c>
      <c r="C76" s="443" t="n">
        <v>0</v>
      </c>
      <c r="D76" s="443" t="n">
        <v>22</v>
      </c>
      <c r="E76" s="443" t="n">
        <v>0</v>
      </c>
      <c r="F76" s="443" t="n">
        <v>257</v>
      </c>
      <c r="G76" s="443" t="n">
        <v>0</v>
      </c>
      <c r="H76" s="443" t="n">
        <v>21</v>
      </c>
      <c r="I76" s="443" t="n">
        <v>0</v>
      </c>
      <c r="J76" s="443" t="n">
        <v>489</v>
      </c>
      <c r="K76" s="443" t="n">
        <v>0</v>
      </c>
      <c r="L76" s="443" t="n">
        <v>30</v>
      </c>
      <c r="M76" s="443" t="n">
        <v>0</v>
      </c>
      <c r="N76" s="443" t="n">
        <v>469</v>
      </c>
      <c r="O76" s="443" t="n">
        <v>0</v>
      </c>
      <c r="P76" s="443" t="n">
        <v>26</v>
      </c>
      <c r="Q76" s="443" t="n">
        <v>0</v>
      </c>
      <c r="R76" s="443" t="n">
        <v>575</v>
      </c>
      <c r="S76" s="443" t="n">
        <v>0</v>
      </c>
      <c r="T76" s="443" t="n">
        <v>16</v>
      </c>
      <c r="U76" s="445" t="n">
        <v>0</v>
      </c>
      <c r="W76" s="479"/>
      <c r="X76" s="479"/>
      <c r="Y76" s="479"/>
      <c r="Z76" s="479"/>
    </row>
    <row r="77" s="202" customFormat="true" ht="27" hidden="false" customHeight="false" outlineLevel="0" collapsed="false">
      <c r="A77" s="588" t="s">
        <v>281</v>
      </c>
      <c r="B77" s="439" t="n">
        <v>1862</v>
      </c>
      <c r="C77" s="439" t="n">
        <v>3</v>
      </c>
      <c r="D77" s="439" t="n">
        <v>219</v>
      </c>
      <c r="E77" s="439" t="n">
        <v>0</v>
      </c>
      <c r="F77" s="439" t="n">
        <v>2636</v>
      </c>
      <c r="G77" s="439" t="n">
        <v>0</v>
      </c>
      <c r="H77" s="439" t="n">
        <v>234</v>
      </c>
      <c r="I77" s="439" t="n">
        <v>0</v>
      </c>
      <c r="J77" s="439" t="n">
        <v>6357</v>
      </c>
      <c r="K77" s="439" t="n">
        <v>0</v>
      </c>
      <c r="L77" s="439" t="n">
        <v>302</v>
      </c>
      <c r="M77" s="439" t="n">
        <v>0</v>
      </c>
      <c r="N77" s="439" t="n">
        <v>4695</v>
      </c>
      <c r="O77" s="439" t="n">
        <v>0</v>
      </c>
      <c r="P77" s="439" t="n">
        <v>342</v>
      </c>
      <c r="Q77" s="439" t="n">
        <v>0</v>
      </c>
      <c r="R77" s="439" t="n">
        <v>3527</v>
      </c>
      <c r="S77" s="439" t="n">
        <v>0</v>
      </c>
      <c r="T77" s="439" t="n">
        <v>199</v>
      </c>
      <c r="U77" s="441" t="n">
        <v>0</v>
      </c>
      <c r="W77" s="479"/>
      <c r="X77" s="479"/>
      <c r="Y77" s="479"/>
      <c r="Z77" s="479"/>
    </row>
    <row r="78" s="202" customFormat="true" ht="12.75" hidden="false" customHeight="false" outlineLevel="0" collapsed="false">
      <c r="A78" s="589" t="s">
        <v>282</v>
      </c>
      <c r="B78" s="443" t="n">
        <v>3</v>
      </c>
      <c r="C78" s="443" t="n">
        <v>0</v>
      </c>
      <c r="D78" s="443" t="n">
        <v>0</v>
      </c>
      <c r="E78" s="443" t="n">
        <v>0</v>
      </c>
      <c r="F78" s="443" t="n">
        <v>1</v>
      </c>
      <c r="G78" s="443" t="n">
        <v>0</v>
      </c>
      <c r="H78" s="443" t="n">
        <v>0</v>
      </c>
      <c r="I78" s="443" t="n">
        <v>0</v>
      </c>
      <c r="J78" s="443" t="n">
        <v>21</v>
      </c>
      <c r="K78" s="443" t="n">
        <v>0</v>
      </c>
      <c r="L78" s="443" t="n">
        <v>0</v>
      </c>
      <c r="M78" s="443" t="n">
        <v>0</v>
      </c>
      <c r="N78" s="443" t="n">
        <v>12</v>
      </c>
      <c r="O78" s="443" t="n">
        <v>0</v>
      </c>
      <c r="P78" s="443" t="n">
        <v>0</v>
      </c>
      <c r="Q78" s="443" t="n">
        <v>0</v>
      </c>
      <c r="R78" s="443" t="n">
        <v>19</v>
      </c>
      <c r="S78" s="443" t="n">
        <v>0</v>
      </c>
      <c r="T78" s="443" t="n">
        <v>1</v>
      </c>
      <c r="U78" s="445" t="n">
        <v>0</v>
      </c>
      <c r="W78" s="479"/>
      <c r="X78" s="479"/>
      <c r="Y78" s="479"/>
      <c r="Z78" s="479"/>
    </row>
    <row r="79" s="202" customFormat="true" ht="12.75" hidden="false" customHeight="false" outlineLevel="0" collapsed="false">
      <c r="A79" s="589" t="s">
        <v>283</v>
      </c>
      <c r="B79" s="443" t="n">
        <v>15</v>
      </c>
      <c r="C79" s="443" t="n">
        <v>0</v>
      </c>
      <c r="D79" s="443" t="n">
        <v>0</v>
      </c>
      <c r="E79" s="443" t="n">
        <v>0</v>
      </c>
      <c r="F79" s="443" t="n">
        <v>15</v>
      </c>
      <c r="G79" s="443" t="n">
        <v>0</v>
      </c>
      <c r="H79" s="443" t="n">
        <v>0</v>
      </c>
      <c r="I79" s="443" t="n">
        <v>0</v>
      </c>
      <c r="J79" s="443" t="n">
        <v>20</v>
      </c>
      <c r="K79" s="443" t="n">
        <v>0</v>
      </c>
      <c r="L79" s="443" t="n">
        <v>3</v>
      </c>
      <c r="M79" s="443" t="n">
        <v>0</v>
      </c>
      <c r="N79" s="443" t="n">
        <v>19</v>
      </c>
      <c r="O79" s="443" t="n">
        <v>0</v>
      </c>
      <c r="P79" s="443" t="n">
        <v>0</v>
      </c>
      <c r="Q79" s="443" t="n">
        <v>0</v>
      </c>
      <c r="R79" s="443" t="n">
        <v>56</v>
      </c>
      <c r="S79" s="443" t="n">
        <v>0</v>
      </c>
      <c r="T79" s="443" t="n">
        <v>0</v>
      </c>
      <c r="U79" s="445" t="n">
        <v>0</v>
      </c>
      <c r="W79" s="479"/>
      <c r="X79" s="479"/>
      <c r="Y79" s="479"/>
      <c r="Z79" s="479"/>
    </row>
    <row r="80" s="202" customFormat="true" ht="12.75" hidden="false" customHeight="false" outlineLevel="0" collapsed="false">
      <c r="A80" s="589" t="s">
        <v>284</v>
      </c>
      <c r="B80" s="443" t="n">
        <v>70</v>
      </c>
      <c r="C80" s="443" t="n">
        <v>0</v>
      </c>
      <c r="D80" s="443" t="n">
        <v>3</v>
      </c>
      <c r="E80" s="443" t="n">
        <v>0</v>
      </c>
      <c r="F80" s="443" t="n">
        <v>64</v>
      </c>
      <c r="G80" s="443" t="n">
        <v>0</v>
      </c>
      <c r="H80" s="443" t="n">
        <v>3</v>
      </c>
      <c r="I80" s="443" t="n">
        <v>0</v>
      </c>
      <c r="J80" s="443" t="n">
        <v>181</v>
      </c>
      <c r="K80" s="443" t="n">
        <v>0</v>
      </c>
      <c r="L80" s="443" t="n">
        <v>4</v>
      </c>
      <c r="M80" s="443" t="n">
        <v>0</v>
      </c>
      <c r="N80" s="443" t="n">
        <v>125</v>
      </c>
      <c r="O80" s="443" t="n">
        <v>0</v>
      </c>
      <c r="P80" s="443" t="n">
        <v>22</v>
      </c>
      <c r="Q80" s="443" t="n">
        <v>0</v>
      </c>
      <c r="R80" s="443" t="n">
        <v>100</v>
      </c>
      <c r="S80" s="443" t="n">
        <v>0</v>
      </c>
      <c r="T80" s="443" t="n">
        <v>9</v>
      </c>
      <c r="U80" s="445" t="n">
        <v>0</v>
      </c>
      <c r="W80" s="479"/>
      <c r="X80" s="479"/>
      <c r="Y80" s="479"/>
      <c r="Z80" s="479"/>
    </row>
    <row r="81" s="202" customFormat="true" ht="12.75" hidden="false" customHeight="false" outlineLevel="0" collapsed="false">
      <c r="A81" s="589" t="s">
        <v>285</v>
      </c>
      <c r="B81" s="443" t="n">
        <v>146</v>
      </c>
      <c r="C81" s="443" t="n">
        <v>0</v>
      </c>
      <c r="D81" s="443" t="n">
        <v>25</v>
      </c>
      <c r="E81" s="443" t="n">
        <v>0</v>
      </c>
      <c r="F81" s="443" t="n">
        <v>298</v>
      </c>
      <c r="G81" s="443" t="n">
        <v>0</v>
      </c>
      <c r="H81" s="443" t="n">
        <v>18</v>
      </c>
      <c r="I81" s="443" t="n">
        <v>0</v>
      </c>
      <c r="J81" s="443" t="n">
        <v>777</v>
      </c>
      <c r="K81" s="443" t="n">
        <v>0</v>
      </c>
      <c r="L81" s="443" t="n">
        <v>28</v>
      </c>
      <c r="M81" s="443" t="n">
        <v>0</v>
      </c>
      <c r="N81" s="443" t="n">
        <v>541</v>
      </c>
      <c r="O81" s="443" t="n">
        <v>0</v>
      </c>
      <c r="P81" s="443" t="n">
        <v>33</v>
      </c>
      <c r="Q81" s="443" t="n">
        <v>0</v>
      </c>
      <c r="R81" s="443" t="n">
        <v>414</v>
      </c>
      <c r="S81" s="443" t="n">
        <v>0</v>
      </c>
      <c r="T81" s="443" t="n">
        <v>52</v>
      </c>
      <c r="U81" s="445" t="n">
        <v>0</v>
      </c>
      <c r="W81" s="479"/>
      <c r="X81" s="479"/>
      <c r="Y81" s="479"/>
      <c r="Z81" s="479"/>
    </row>
    <row r="82" s="202" customFormat="true" ht="12.75" hidden="false" customHeight="false" outlineLevel="0" collapsed="false">
      <c r="A82" s="589" t="s">
        <v>286</v>
      </c>
      <c r="B82" s="443" t="n">
        <v>329</v>
      </c>
      <c r="C82" s="443" t="n">
        <v>0</v>
      </c>
      <c r="D82" s="443" t="n">
        <v>33</v>
      </c>
      <c r="E82" s="443" t="n">
        <v>0</v>
      </c>
      <c r="F82" s="443" t="n">
        <v>381</v>
      </c>
      <c r="G82" s="443" t="n">
        <v>0</v>
      </c>
      <c r="H82" s="443" t="n">
        <v>43</v>
      </c>
      <c r="I82" s="443" t="n">
        <v>0</v>
      </c>
      <c r="J82" s="443" t="n">
        <v>794</v>
      </c>
      <c r="K82" s="443" t="n">
        <v>0</v>
      </c>
      <c r="L82" s="443" t="n">
        <v>49</v>
      </c>
      <c r="M82" s="443" t="n">
        <v>0</v>
      </c>
      <c r="N82" s="443" t="n">
        <v>672</v>
      </c>
      <c r="O82" s="443" t="n">
        <v>0</v>
      </c>
      <c r="P82" s="443" t="n">
        <v>46</v>
      </c>
      <c r="Q82" s="443" t="n">
        <v>0</v>
      </c>
      <c r="R82" s="443" t="n">
        <v>622</v>
      </c>
      <c r="S82" s="443" t="n">
        <v>0</v>
      </c>
      <c r="T82" s="443" t="n">
        <v>20</v>
      </c>
      <c r="U82" s="445" t="n">
        <v>0</v>
      </c>
      <c r="W82" s="479"/>
      <c r="X82" s="479"/>
      <c r="Y82" s="479"/>
      <c r="Z82" s="479"/>
    </row>
    <row r="83" s="202" customFormat="true" ht="12.75" hidden="false" customHeight="false" outlineLevel="0" collapsed="false">
      <c r="A83" s="589" t="s">
        <v>287</v>
      </c>
      <c r="B83" s="443" t="n">
        <v>288</v>
      </c>
      <c r="C83" s="443" t="n">
        <v>3</v>
      </c>
      <c r="D83" s="443" t="n">
        <v>14</v>
      </c>
      <c r="E83" s="443" t="n">
        <v>0</v>
      </c>
      <c r="F83" s="443" t="n">
        <v>496</v>
      </c>
      <c r="G83" s="443" t="n">
        <v>0</v>
      </c>
      <c r="H83" s="443" t="n">
        <v>27</v>
      </c>
      <c r="I83" s="443" t="n">
        <v>0</v>
      </c>
      <c r="J83" s="443" t="n">
        <v>1339</v>
      </c>
      <c r="K83" s="443" t="n">
        <v>0</v>
      </c>
      <c r="L83" s="443" t="n">
        <v>49</v>
      </c>
      <c r="M83" s="443" t="n">
        <v>0</v>
      </c>
      <c r="N83" s="443" t="n">
        <v>982</v>
      </c>
      <c r="O83" s="443" t="n">
        <v>0</v>
      </c>
      <c r="P83" s="443" t="n">
        <v>63</v>
      </c>
      <c r="Q83" s="443" t="n">
        <v>0</v>
      </c>
      <c r="R83" s="443" t="n">
        <v>511</v>
      </c>
      <c r="S83" s="443" t="n">
        <v>0</v>
      </c>
      <c r="T83" s="443" t="n">
        <v>37</v>
      </c>
      <c r="U83" s="445" t="n">
        <v>0</v>
      </c>
      <c r="W83" s="479"/>
      <c r="X83" s="479"/>
      <c r="Y83" s="479"/>
      <c r="Z83" s="479"/>
    </row>
    <row r="84" s="202" customFormat="true" ht="12.75" hidden="false" customHeight="false" outlineLevel="0" collapsed="false">
      <c r="A84" s="589" t="s">
        <v>288</v>
      </c>
      <c r="B84" s="443" t="n">
        <v>234</v>
      </c>
      <c r="C84" s="443" t="n">
        <v>0</v>
      </c>
      <c r="D84" s="443" t="n">
        <v>18</v>
      </c>
      <c r="E84" s="443" t="n">
        <v>0</v>
      </c>
      <c r="F84" s="443" t="n">
        <v>304</v>
      </c>
      <c r="G84" s="443" t="n">
        <v>0</v>
      </c>
      <c r="H84" s="443" t="n">
        <v>33</v>
      </c>
      <c r="I84" s="443" t="n">
        <v>0</v>
      </c>
      <c r="J84" s="443" t="n">
        <v>947</v>
      </c>
      <c r="K84" s="443" t="n">
        <v>0</v>
      </c>
      <c r="L84" s="443" t="n">
        <v>40</v>
      </c>
      <c r="M84" s="443" t="n">
        <v>0</v>
      </c>
      <c r="N84" s="443" t="n">
        <v>484</v>
      </c>
      <c r="O84" s="443" t="n">
        <v>0</v>
      </c>
      <c r="P84" s="443" t="n">
        <v>29</v>
      </c>
      <c r="Q84" s="443" t="n">
        <v>0</v>
      </c>
      <c r="R84" s="443" t="n">
        <v>421</v>
      </c>
      <c r="S84" s="443" t="n">
        <v>0</v>
      </c>
      <c r="T84" s="443" t="n">
        <v>27</v>
      </c>
      <c r="U84" s="445" t="n">
        <v>0</v>
      </c>
      <c r="W84" s="479"/>
      <c r="X84" s="479"/>
      <c r="Y84" s="479"/>
      <c r="Z84" s="479"/>
    </row>
    <row r="85" s="202" customFormat="true" ht="12.75" hidden="false" customHeight="false" outlineLevel="0" collapsed="false">
      <c r="A85" s="589" t="s">
        <v>289</v>
      </c>
      <c r="B85" s="443" t="n">
        <v>304</v>
      </c>
      <c r="C85" s="443" t="n">
        <v>0</v>
      </c>
      <c r="D85" s="443" t="n">
        <v>54</v>
      </c>
      <c r="E85" s="443" t="n">
        <v>0</v>
      </c>
      <c r="F85" s="443" t="n">
        <v>613</v>
      </c>
      <c r="G85" s="443" t="n">
        <v>0</v>
      </c>
      <c r="H85" s="443" t="n">
        <v>70</v>
      </c>
      <c r="I85" s="443" t="n">
        <v>0</v>
      </c>
      <c r="J85" s="443" t="n">
        <v>885</v>
      </c>
      <c r="K85" s="443" t="n">
        <v>0</v>
      </c>
      <c r="L85" s="443" t="n">
        <v>72</v>
      </c>
      <c r="M85" s="443" t="n">
        <v>0</v>
      </c>
      <c r="N85" s="443" t="n">
        <v>851</v>
      </c>
      <c r="O85" s="443" t="n">
        <v>0</v>
      </c>
      <c r="P85" s="443" t="n">
        <v>73</v>
      </c>
      <c r="Q85" s="443" t="n">
        <v>0</v>
      </c>
      <c r="R85" s="443" t="n">
        <v>773</v>
      </c>
      <c r="S85" s="443" t="n">
        <v>0</v>
      </c>
      <c r="T85" s="443" t="n">
        <v>23</v>
      </c>
      <c r="U85" s="445" t="n">
        <v>0</v>
      </c>
      <c r="W85" s="479"/>
      <c r="X85" s="479"/>
      <c r="Y85" s="479"/>
      <c r="Z85" s="479"/>
    </row>
    <row r="86" s="202" customFormat="true" ht="12.75" hidden="false" customHeight="false" outlineLevel="0" collapsed="false">
      <c r="A86" s="589" t="s">
        <v>290</v>
      </c>
      <c r="B86" s="443" t="n">
        <v>162</v>
      </c>
      <c r="C86" s="443" t="n">
        <v>0</v>
      </c>
      <c r="D86" s="443" t="n">
        <v>34</v>
      </c>
      <c r="E86" s="443" t="n">
        <v>0</v>
      </c>
      <c r="F86" s="443" t="n">
        <v>214</v>
      </c>
      <c r="G86" s="443" t="n">
        <v>0</v>
      </c>
      <c r="H86" s="443" t="n">
        <v>24</v>
      </c>
      <c r="I86" s="443" t="n">
        <v>0</v>
      </c>
      <c r="J86" s="443" t="n">
        <v>939</v>
      </c>
      <c r="K86" s="443" t="n">
        <v>0</v>
      </c>
      <c r="L86" s="443" t="n">
        <v>36</v>
      </c>
      <c r="M86" s="443" t="n">
        <v>0</v>
      </c>
      <c r="N86" s="443" t="n">
        <v>672</v>
      </c>
      <c r="O86" s="443" t="n">
        <v>0</v>
      </c>
      <c r="P86" s="443" t="n">
        <v>46</v>
      </c>
      <c r="Q86" s="443" t="n">
        <v>0</v>
      </c>
      <c r="R86" s="443" t="n">
        <v>413</v>
      </c>
      <c r="S86" s="443" t="n">
        <v>0</v>
      </c>
      <c r="T86" s="443" t="n">
        <v>29</v>
      </c>
      <c r="U86" s="445" t="n">
        <v>0</v>
      </c>
      <c r="W86" s="479"/>
      <c r="X86" s="479"/>
      <c r="Y86" s="479"/>
      <c r="Z86" s="479"/>
    </row>
    <row r="87" s="202" customFormat="true" ht="12.75" hidden="false" customHeight="false" outlineLevel="0" collapsed="false">
      <c r="A87" s="589" t="s">
        <v>291</v>
      </c>
      <c r="B87" s="443" t="n">
        <v>234</v>
      </c>
      <c r="C87" s="443" t="n">
        <v>0</v>
      </c>
      <c r="D87" s="443" t="n">
        <v>33</v>
      </c>
      <c r="E87" s="443" t="n">
        <v>0</v>
      </c>
      <c r="F87" s="443" t="n">
        <v>249</v>
      </c>
      <c r="G87" s="443" t="n">
        <v>0</v>
      </c>
      <c r="H87" s="443" t="n">
        <v>15</v>
      </c>
      <c r="I87" s="443" t="n">
        <v>0</v>
      </c>
      <c r="J87" s="443" t="n">
        <v>456</v>
      </c>
      <c r="K87" s="443" t="n">
        <v>0</v>
      </c>
      <c r="L87" s="443" t="n">
        <v>21</v>
      </c>
      <c r="M87" s="443" t="n">
        <v>0</v>
      </c>
      <c r="N87" s="443" t="n">
        <v>336</v>
      </c>
      <c r="O87" s="443" t="n">
        <v>0</v>
      </c>
      <c r="P87" s="443" t="n">
        <v>31</v>
      </c>
      <c r="Q87" s="443" t="n">
        <v>0</v>
      </c>
      <c r="R87" s="443" t="n">
        <v>198</v>
      </c>
      <c r="S87" s="443" t="n">
        <v>0</v>
      </c>
      <c r="T87" s="443" t="n">
        <v>0</v>
      </c>
      <c r="U87" s="445" t="n">
        <v>0</v>
      </c>
      <c r="W87" s="479"/>
      <c r="X87" s="479"/>
      <c r="Y87" s="479"/>
      <c r="Z87" s="479"/>
    </row>
    <row r="88" s="202" customFormat="true" ht="27" hidden="false" customHeight="false" outlineLevel="0" collapsed="false">
      <c r="A88" s="588" t="s">
        <v>292</v>
      </c>
      <c r="B88" s="439" t="n">
        <v>796</v>
      </c>
      <c r="C88" s="439" t="n">
        <v>2</v>
      </c>
      <c r="D88" s="439" t="n">
        <v>132</v>
      </c>
      <c r="E88" s="439" t="n">
        <v>0</v>
      </c>
      <c r="F88" s="439" t="n">
        <v>1357</v>
      </c>
      <c r="G88" s="439" t="n">
        <v>1</v>
      </c>
      <c r="H88" s="439" t="n">
        <v>82</v>
      </c>
      <c r="I88" s="439" t="n">
        <v>0</v>
      </c>
      <c r="J88" s="439" t="n">
        <v>3334</v>
      </c>
      <c r="K88" s="439" t="n">
        <v>0</v>
      </c>
      <c r="L88" s="439" t="n">
        <v>113</v>
      </c>
      <c r="M88" s="439" t="n">
        <v>0</v>
      </c>
      <c r="N88" s="439" t="n">
        <v>2268</v>
      </c>
      <c r="O88" s="439" t="n">
        <v>0</v>
      </c>
      <c r="P88" s="439" t="n">
        <v>140</v>
      </c>
      <c r="Q88" s="439" t="n">
        <v>0</v>
      </c>
      <c r="R88" s="439" t="n">
        <v>1816</v>
      </c>
      <c r="S88" s="439" t="n">
        <v>0</v>
      </c>
      <c r="T88" s="439" t="n">
        <v>96</v>
      </c>
      <c r="U88" s="441" t="n">
        <v>0</v>
      </c>
      <c r="W88" s="479"/>
      <c r="X88" s="479"/>
      <c r="Y88" s="479"/>
      <c r="Z88" s="479"/>
    </row>
    <row r="89" s="202" customFormat="true" ht="14.25" hidden="false" customHeight="false" outlineLevel="0" collapsed="false">
      <c r="A89" s="590" t="s">
        <v>293</v>
      </c>
      <c r="B89" s="443" t="n">
        <v>83</v>
      </c>
      <c r="C89" s="443" t="n">
        <v>0</v>
      </c>
      <c r="D89" s="443" t="n">
        <v>15</v>
      </c>
      <c r="E89" s="443" t="n">
        <v>0</v>
      </c>
      <c r="F89" s="443" t="n">
        <v>104</v>
      </c>
      <c r="G89" s="443" t="n">
        <v>0</v>
      </c>
      <c r="H89" s="443" t="n">
        <v>4</v>
      </c>
      <c r="I89" s="443" t="n">
        <v>0</v>
      </c>
      <c r="J89" s="443" t="n">
        <v>278</v>
      </c>
      <c r="K89" s="443" t="n">
        <v>0</v>
      </c>
      <c r="L89" s="443" t="n">
        <v>5</v>
      </c>
      <c r="M89" s="443" t="n">
        <v>0</v>
      </c>
      <c r="N89" s="443" t="n">
        <v>188</v>
      </c>
      <c r="O89" s="443" t="n">
        <v>0</v>
      </c>
      <c r="P89" s="443" t="n">
        <v>6</v>
      </c>
      <c r="Q89" s="443" t="n">
        <v>0</v>
      </c>
      <c r="R89" s="443" t="n">
        <v>137</v>
      </c>
      <c r="S89" s="443" t="n">
        <v>0</v>
      </c>
      <c r="T89" s="443" t="n">
        <v>6</v>
      </c>
      <c r="U89" s="445" t="n">
        <v>0</v>
      </c>
      <c r="W89" s="479"/>
      <c r="X89" s="479"/>
      <c r="Y89" s="479"/>
      <c r="Z89" s="479"/>
    </row>
    <row r="90" s="202" customFormat="true" ht="12.75" hidden="false" customHeight="false" outlineLevel="0" collapsed="false">
      <c r="A90" s="590" t="s">
        <v>294</v>
      </c>
      <c r="B90" s="443" t="n">
        <v>219</v>
      </c>
      <c r="C90" s="443" t="n">
        <v>0</v>
      </c>
      <c r="D90" s="443" t="n">
        <v>54</v>
      </c>
      <c r="E90" s="443" t="n">
        <v>0</v>
      </c>
      <c r="F90" s="443" t="n">
        <v>171</v>
      </c>
      <c r="G90" s="443" t="n">
        <v>0</v>
      </c>
      <c r="H90" s="443" t="n">
        <v>22</v>
      </c>
      <c r="I90" s="443" t="n">
        <v>0</v>
      </c>
      <c r="J90" s="443" t="n">
        <v>323</v>
      </c>
      <c r="K90" s="443" t="n">
        <v>0</v>
      </c>
      <c r="L90" s="443" t="n">
        <v>12</v>
      </c>
      <c r="M90" s="443" t="n">
        <v>0</v>
      </c>
      <c r="N90" s="443" t="n">
        <v>241</v>
      </c>
      <c r="O90" s="443" t="n">
        <v>0</v>
      </c>
      <c r="P90" s="443" t="n">
        <v>12</v>
      </c>
      <c r="Q90" s="443" t="n">
        <v>0</v>
      </c>
      <c r="R90" s="443" t="n">
        <v>300</v>
      </c>
      <c r="S90" s="443" t="n">
        <v>0</v>
      </c>
      <c r="T90" s="443" t="n">
        <v>3</v>
      </c>
      <c r="U90" s="445" t="n">
        <v>0</v>
      </c>
      <c r="W90" s="479"/>
      <c r="X90" s="479"/>
      <c r="Y90" s="479"/>
      <c r="Z90" s="479"/>
    </row>
    <row r="91" s="202" customFormat="true" ht="14.25" hidden="false" customHeight="false" outlineLevel="0" collapsed="false">
      <c r="A91" s="590" t="s">
        <v>295</v>
      </c>
      <c r="B91" s="443" t="n">
        <v>52</v>
      </c>
      <c r="C91" s="443" t="n">
        <v>0</v>
      </c>
      <c r="D91" s="443" t="n">
        <v>1</v>
      </c>
      <c r="E91" s="443" t="n">
        <v>0</v>
      </c>
      <c r="F91" s="443" t="n">
        <v>109</v>
      </c>
      <c r="G91" s="443" t="n">
        <v>0</v>
      </c>
      <c r="H91" s="443" t="n">
        <v>4</v>
      </c>
      <c r="I91" s="443" t="n">
        <v>0</v>
      </c>
      <c r="J91" s="443" t="n">
        <v>322</v>
      </c>
      <c r="K91" s="443" t="n">
        <v>0</v>
      </c>
      <c r="L91" s="443" t="n">
        <v>12</v>
      </c>
      <c r="M91" s="443" t="n">
        <v>0</v>
      </c>
      <c r="N91" s="443" t="n">
        <v>179</v>
      </c>
      <c r="O91" s="443" t="n">
        <v>0</v>
      </c>
      <c r="P91" s="443" t="n">
        <v>3</v>
      </c>
      <c r="Q91" s="443" t="n">
        <v>0</v>
      </c>
      <c r="R91" s="443" t="n">
        <v>154</v>
      </c>
      <c r="S91" s="443" t="n">
        <v>0</v>
      </c>
      <c r="T91" s="443" t="n">
        <v>0</v>
      </c>
      <c r="U91" s="445" t="n">
        <v>0</v>
      </c>
      <c r="W91" s="479"/>
      <c r="X91" s="479"/>
      <c r="Y91" s="479"/>
      <c r="Z91" s="479"/>
    </row>
    <row r="92" s="202" customFormat="true" ht="12.75" hidden="false" customHeight="false" outlineLevel="0" collapsed="false">
      <c r="A92" s="589" t="s">
        <v>296</v>
      </c>
      <c r="B92" s="443" t="n">
        <v>49</v>
      </c>
      <c r="C92" s="443" t="n">
        <v>0</v>
      </c>
      <c r="D92" s="443" t="n">
        <v>3</v>
      </c>
      <c r="E92" s="443" t="n">
        <v>0</v>
      </c>
      <c r="F92" s="443" t="n">
        <v>69</v>
      </c>
      <c r="G92" s="443" t="n">
        <v>0</v>
      </c>
      <c r="H92" s="443" t="n">
        <v>6</v>
      </c>
      <c r="I92" s="443" t="n">
        <v>0</v>
      </c>
      <c r="J92" s="443" t="n">
        <v>208</v>
      </c>
      <c r="K92" s="443" t="n">
        <v>0</v>
      </c>
      <c r="L92" s="443" t="n">
        <v>0</v>
      </c>
      <c r="M92" s="443" t="n">
        <v>0</v>
      </c>
      <c r="N92" s="443" t="n">
        <v>122</v>
      </c>
      <c r="O92" s="443" t="n">
        <v>0</v>
      </c>
      <c r="P92" s="443" t="n">
        <v>8</v>
      </c>
      <c r="Q92" s="443" t="n">
        <v>0</v>
      </c>
      <c r="R92" s="443" t="n">
        <v>95</v>
      </c>
      <c r="S92" s="443" t="n">
        <v>0</v>
      </c>
      <c r="T92" s="443" t="n">
        <v>9</v>
      </c>
      <c r="U92" s="445" t="n">
        <v>0</v>
      </c>
      <c r="W92" s="479"/>
      <c r="X92" s="479"/>
      <c r="Y92" s="479"/>
      <c r="Z92" s="479"/>
    </row>
    <row r="93" s="202" customFormat="true" ht="12.75" hidden="false" customHeight="false" outlineLevel="0" collapsed="false">
      <c r="A93" s="589" t="s">
        <v>297</v>
      </c>
      <c r="B93" s="443" t="n">
        <v>230</v>
      </c>
      <c r="C93" s="443" t="n">
        <v>1</v>
      </c>
      <c r="D93" s="443" t="n">
        <v>30</v>
      </c>
      <c r="E93" s="443" t="n">
        <v>0</v>
      </c>
      <c r="F93" s="443" t="n">
        <v>418</v>
      </c>
      <c r="G93" s="443" t="n">
        <v>1</v>
      </c>
      <c r="H93" s="443" t="n">
        <v>27</v>
      </c>
      <c r="I93" s="443" t="n">
        <v>0</v>
      </c>
      <c r="J93" s="443" t="n">
        <v>847</v>
      </c>
      <c r="K93" s="443" t="n">
        <v>0</v>
      </c>
      <c r="L93" s="443" t="n">
        <v>29</v>
      </c>
      <c r="M93" s="443" t="n">
        <v>0</v>
      </c>
      <c r="N93" s="443" t="n">
        <v>653</v>
      </c>
      <c r="O93" s="443" t="n">
        <v>0</v>
      </c>
      <c r="P93" s="443" t="n">
        <v>55</v>
      </c>
      <c r="Q93" s="443" t="n">
        <v>0</v>
      </c>
      <c r="R93" s="443" t="n">
        <v>405</v>
      </c>
      <c r="S93" s="443" t="n">
        <v>0</v>
      </c>
      <c r="T93" s="443" t="n">
        <v>33</v>
      </c>
      <c r="U93" s="445" t="n">
        <v>0</v>
      </c>
      <c r="W93" s="479"/>
      <c r="X93" s="479"/>
      <c r="Y93" s="479"/>
      <c r="Z93" s="479"/>
    </row>
    <row r="94" s="202" customFormat="true" ht="12.75" hidden="false" customHeight="false" outlineLevel="0" collapsed="false">
      <c r="A94" s="589" t="s">
        <v>298</v>
      </c>
      <c r="B94" s="443" t="n">
        <v>95</v>
      </c>
      <c r="C94" s="443" t="n">
        <v>2</v>
      </c>
      <c r="D94" s="443" t="n">
        <v>22</v>
      </c>
      <c r="E94" s="443" t="n">
        <v>0</v>
      </c>
      <c r="F94" s="443" t="n">
        <v>219</v>
      </c>
      <c r="G94" s="443" t="n">
        <v>0</v>
      </c>
      <c r="H94" s="443" t="n">
        <v>10</v>
      </c>
      <c r="I94" s="443" t="n">
        <v>0</v>
      </c>
      <c r="J94" s="443" t="n">
        <v>784</v>
      </c>
      <c r="K94" s="443" t="n">
        <v>0</v>
      </c>
      <c r="L94" s="443" t="n">
        <v>22</v>
      </c>
      <c r="M94" s="443" t="n">
        <v>0</v>
      </c>
      <c r="N94" s="443" t="n">
        <v>441</v>
      </c>
      <c r="O94" s="443" t="n">
        <v>0</v>
      </c>
      <c r="P94" s="443" t="n">
        <v>25</v>
      </c>
      <c r="Q94" s="443" t="n">
        <v>0</v>
      </c>
      <c r="R94" s="443" t="n">
        <v>390</v>
      </c>
      <c r="S94" s="443" t="n">
        <v>0</v>
      </c>
      <c r="T94" s="443" t="n">
        <v>31</v>
      </c>
      <c r="U94" s="445" t="n">
        <v>0</v>
      </c>
      <c r="W94" s="479"/>
      <c r="X94" s="479"/>
      <c r="Y94" s="479"/>
      <c r="Z94" s="479"/>
    </row>
    <row r="95" s="202" customFormat="true" ht="12.75" hidden="false" customHeight="false" outlineLevel="0" collapsed="false">
      <c r="A95" s="589" t="s">
        <v>299</v>
      </c>
      <c r="B95" s="443" t="n">
        <v>52</v>
      </c>
      <c r="C95" s="443" t="n">
        <v>0</v>
      </c>
      <c r="D95" s="443" t="n">
        <v>1</v>
      </c>
      <c r="E95" s="443" t="n">
        <v>0</v>
      </c>
      <c r="F95" s="443" t="n">
        <v>131</v>
      </c>
      <c r="G95" s="443" t="n">
        <v>0</v>
      </c>
      <c r="H95" s="443" t="n">
        <v>2</v>
      </c>
      <c r="I95" s="443" t="n">
        <v>0</v>
      </c>
      <c r="J95" s="443" t="n">
        <v>277</v>
      </c>
      <c r="K95" s="443" t="n">
        <v>0</v>
      </c>
      <c r="L95" s="443" t="n">
        <v>20</v>
      </c>
      <c r="M95" s="443" t="n">
        <v>0</v>
      </c>
      <c r="N95" s="443" t="n">
        <v>175</v>
      </c>
      <c r="O95" s="443" t="n">
        <v>0</v>
      </c>
      <c r="P95" s="443" t="n">
        <v>5</v>
      </c>
      <c r="Q95" s="443" t="n">
        <v>0</v>
      </c>
      <c r="R95" s="443" t="n">
        <v>126</v>
      </c>
      <c r="S95" s="443" t="n">
        <v>0</v>
      </c>
      <c r="T95" s="443" t="n">
        <v>6</v>
      </c>
      <c r="U95" s="445" t="n">
        <v>0</v>
      </c>
      <c r="W95" s="479"/>
      <c r="X95" s="479"/>
      <c r="Y95" s="479"/>
      <c r="Z95" s="479"/>
    </row>
    <row r="96" s="202" customFormat="true" ht="12.75" hidden="false" customHeight="false" outlineLevel="0" collapsed="false">
      <c r="A96" s="589" t="s">
        <v>300</v>
      </c>
      <c r="B96" s="443" t="n">
        <v>18</v>
      </c>
      <c r="C96" s="443" t="n">
        <v>0</v>
      </c>
      <c r="D96" s="443" t="n">
        <v>1</v>
      </c>
      <c r="E96" s="443" t="n">
        <v>0</v>
      </c>
      <c r="F96" s="443" t="n">
        <v>21</v>
      </c>
      <c r="G96" s="443" t="n">
        <v>0</v>
      </c>
      <c r="H96" s="443" t="n">
        <v>2</v>
      </c>
      <c r="I96" s="443" t="n">
        <v>0</v>
      </c>
      <c r="J96" s="443" t="n">
        <v>51</v>
      </c>
      <c r="K96" s="443" t="n">
        <v>0</v>
      </c>
      <c r="L96" s="443" t="n">
        <v>4</v>
      </c>
      <c r="M96" s="443" t="n">
        <v>0</v>
      </c>
      <c r="N96" s="443" t="n">
        <v>47</v>
      </c>
      <c r="O96" s="443" t="n">
        <v>0</v>
      </c>
      <c r="P96" s="443" t="n">
        <v>7</v>
      </c>
      <c r="Q96" s="443" t="n">
        <v>0</v>
      </c>
      <c r="R96" s="443" t="n">
        <v>41</v>
      </c>
      <c r="S96" s="443" t="n">
        <v>0</v>
      </c>
      <c r="T96" s="443" t="n">
        <v>0</v>
      </c>
      <c r="U96" s="445" t="n">
        <v>0</v>
      </c>
      <c r="W96" s="479"/>
      <c r="X96" s="479"/>
      <c r="Y96" s="479"/>
      <c r="Z96" s="479"/>
    </row>
    <row r="97" s="202" customFormat="true" ht="12.75" hidden="false" customHeight="false" outlineLevel="0" collapsed="false">
      <c r="A97" s="589" t="s">
        <v>301</v>
      </c>
      <c r="B97" s="443" t="n">
        <v>66</v>
      </c>
      <c r="C97" s="443" t="n">
        <v>0</v>
      </c>
      <c r="D97" s="443" t="n">
        <v>10</v>
      </c>
      <c r="E97" s="443" t="n">
        <v>0</v>
      </c>
      <c r="F97" s="443" t="n">
        <v>108</v>
      </c>
      <c r="G97" s="443" t="n">
        <v>0</v>
      </c>
      <c r="H97" s="443" t="n">
        <v>4</v>
      </c>
      <c r="I97" s="443" t="n">
        <v>0</v>
      </c>
      <c r="J97" s="443" t="n">
        <v>207</v>
      </c>
      <c r="K97" s="443" t="n">
        <v>0</v>
      </c>
      <c r="L97" s="443" t="n">
        <v>3</v>
      </c>
      <c r="M97" s="443" t="n">
        <v>0</v>
      </c>
      <c r="N97" s="443" t="n">
        <v>199</v>
      </c>
      <c r="O97" s="443" t="n">
        <v>0</v>
      </c>
      <c r="P97" s="443" t="n">
        <v>18</v>
      </c>
      <c r="Q97" s="443" t="n">
        <v>0</v>
      </c>
      <c r="R97" s="443" t="n">
        <v>139</v>
      </c>
      <c r="S97" s="443" t="n">
        <v>0</v>
      </c>
      <c r="T97" s="443" t="n">
        <v>9</v>
      </c>
      <c r="U97" s="445" t="n">
        <v>0</v>
      </c>
      <c r="W97" s="479"/>
      <c r="X97" s="479"/>
      <c r="Y97" s="479"/>
      <c r="Z97" s="479"/>
    </row>
    <row r="98" s="202" customFormat="true" ht="12.75" hidden="false" customHeight="false" outlineLevel="0" collapsed="false">
      <c r="A98" s="589" t="s">
        <v>302</v>
      </c>
      <c r="B98" s="443" t="n">
        <v>3</v>
      </c>
      <c r="C98" s="443" t="n">
        <v>0</v>
      </c>
      <c r="D98" s="443" t="n">
        <v>0</v>
      </c>
      <c r="E98" s="443" t="n">
        <v>0</v>
      </c>
      <c r="F98" s="443" t="n">
        <v>5</v>
      </c>
      <c r="G98" s="443" t="n">
        <v>0</v>
      </c>
      <c r="H98" s="443" t="n">
        <v>1</v>
      </c>
      <c r="I98" s="443" t="n">
        <v>0</v>
      </c>
      <c r="J98" s="443" t="n">
        <v>32</v>
      </c>
      <c r="K98" s="443" t="n">
        <v>0</v>
      </c>
      <c r="L98" s="443" t="n">
        <v>6</v>
      </c>
      <c r="M98" s="443" t="n">
        <v>0</v>
      </c>
      <c r="N98" s="443" t="n">
        <v>12</v>
      </c>
      <c r="O98" s="443" t="n">
        <v>0</v>
      </c>
      <c r="P98" s="443" t="n">
        <v>0</v>
      </c>
      <c r="Q98" s="443" t="n">
        <v>0</v>
      </c>
      <c r="R98" s="443" t="n">
        <v>15</v>
      </c>
      <c r="S98" s="443" t="n">
        <v>0</v>
      </c>
      <c r="T98" s="443" t="n">
        <v>0</v>
      </c>
      <c r="U98" s="445" t="n">
        <v>0</v>
      </c>
      <c r="W98" s="479"/>
      <c r="X98" s="479"/>
      <c r="Y98" s="479"/>
      <c r="Z98" s="479"/>
    </row>
    <row r="99" s="202" customFormat="true" ht="13.5" hidden="false" customHeight="false" outlineLevel="0" collapsed="false">
      <c r="A99" s="591" t="s">
        <v>303</v>
      </c>
      <c r="B99" s="451" t="n">
        <v>5</v>
      </c>
      <c r="C99" s="451" t="n">
        <v>0</v>
      </c>
      <c r="D99" s="451" t="n">
        <v>0</v>
      </c>
      <c r="E99" s="451" t="n">
        <v>0</v>
      </c>
      <c r="F99" s="451" t="n">
        <v>2</v>
      </c>
      <c r="G99" s="451" t="n">
        <v>0</v>
      </c>
      <c r="H99" s="451" t="n">
        <v>0</v>
      </c>
      <c r="I99" s="451" t="n">
        <v>0</v>
      </c>
      <c r="J99" s="451" t="n">
        <v>5</v>
      </c>
      <c r="K99" s="451" t="n">
        <v>0</v>
      </c>
      <c r="L99" s="451" t="n">
        <v>0</v>
      </c>
      <c r="M99" s="451" t="n">
        <v>0</v>
      </c>
      <c r="N99" s="451" t="n">
        <v>10</v>
      </c>
      <c r="O99" s="451" t="n">
        <v>0</v>
      </c>
      <c r="P99" s="451" t="n">
        <v>0</v>
      </c>
      <c r="Q99" s="451" t="n">
        <v>0</v>
      </c>
      <c r="R99" s="451" t="n">
        <v>14</v>
      </c>
      <c r="S99" s="451" t="n">
        <v>0</v>
      </c>
      <c r="T99" s="451" t="n">
        <v>0</v>
      </c>
      <c r="U99" s="453" t="n">
        <v>0</v>
      </c>
      <c r="W99" s="479"/>
      <c r="X99" s="479"/>
      <c r="Y99" s="479"/>
      <c r="Z99" s="479"/>
    </row>
    <row r="100" s="202" customFormat="true" ht="12.75" hidden="false" customHeight="false" outlineLevel="0" collapsed="false"/>
    <row r="101" s="202" customFormat="true" ht="12.75" hidden="false" customHeight="false" outlineLevel="0" collapsed="false">
      <c r="A101" s="202" t="s">
        <v>320</v>
      </c>
    </row>
    <row r="102" s="202" customFormat="true" ht="14.25" hidden="false" customHeight="false" outlineLevel="0" collapsed="false">
      <c r="A102" s="480" t="s">
        <v>306</v>
      </c>
    </row>
    <row r="111" customFormat="false" ht="37.5" hidden="false" customHeight="true" outlineLevel="0" collapsed="false"/>
    <row r="112" customFormat="false" ht="19.5" hidden="false" customHeight="true" outlineLevel="0" collapsed="false"/>
    <row r="113" customFormat="false" ht="19.5" hidden="false" customHeight="true" outlineLevel="0" collapsed="false"/>
    <row r="114" customFormat="false" ht="19.5" hidden="false" customHeight="true" outlineLevel="0" collapsed="false"/>
  </sheetData>
  <mergeCells count="22">
    <mergeCell ref="A1:I1"/>
    <mergeCell ref="A3:A5"/>
    <mergeCell ref="B3:E3"/>
    <mergeCell ref="F3:I3"/>
    <mergeCell ref="J3:M3"/>
    <mergeCell ref="N3:Q3"/>
    <mergeCell ref="R3:U3"/>
    <mergeCell ref="B4:B5"/>
    <mergeCell ref="C4:C5"/>
    <mergeCell ref="D4:E4"/>
    <mergeCell ref="F4:F5"/>
    <mergeCell ref="G4:G5"/>
    <mergeCell ref="H4:I4"/>
    <mergeCell ref="J4:J5"/>
    <mergeCell ref="K4:K5"/>
    <mergeCell ref="L4:M4"/>
    <mergeCell ref="N4:N5"/>
    <mergeCell ref="O4:O5"/>
    <mergeCell ref="P4:Q4"/>
    <mergeCell ref="R4:R5"/>
    <mergeCell ref="S4:S5"/>
    <mergeCell ref="T4:U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7" topLeftCell="B51" activePane="bottomRight" state="frozen"/>
      <selection pane="topLeft" activeCell="A1" activeCellId="0" sqref="A1"/>
      <selection pane="topRight" activeCell="B1" activeCellId="0" sqref="B1"/>
      <selection pane="bottomLeft" activeCell="A51" activeCellId="0" sqref="A51"/>
      <selection pane="bottomRight" activeCell="A1" activeCellId="0" sqref="A1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46.43"/>
    <col collapsed="false" customWidth="true" hidden="false" outlineLevel="0" max="2" min="2" style="0" width="13.43"/>
    <col collapsed="false" customWidth="true" hidden="false" outlineLevel="0" max="3" min="3" style="0" width="15.43"/>
    <col collapsed="false" customWidth="true" hidden="false" outlineLevel="0" max="4" min="4" style="0" width="13.43"/>
    <col collapsed="false" customWidth="true" hidden="false" outlineLevel="0" max="5" min="5" style="0" width="16"/>
    <col collapsed="false" customWidth="true" hidden="false" outlineLevel="0" max="21" min="6" style="0" width="14.86"/>
  </cols>
  <sheetData>
    <row r="1" customFormat="false" ht="24" hidden="false" customHeight="true" outlineLevel="0" collapsed="false">
      <c r="A1" s="196" t="s">
        <v>369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</row>
    <row r="3" customFormat="false" ht="12.75" hidden="false" customHeight="false" outlineLevel="0" collapsed="false">
      <c r="E3" s="474"/>
      <c r="I3" s="474"/>
      <c r="J3" s="474"/>
      <c r="K3" s="474"/>
      <c r="L3" s="474"/>
      <c r="M3" s="474"/>
      <c r="N3" s="474"/>
      <c r="O3" s="474"/>
      <c r="P3" s="474"/>
      <c r="Q3" s="474"/>
      <c r="U3" s="474" t="s">
        <v>150</v>
      </c>
    </row>
    <row r="4" customFormat="false" ht="15" hidden="false" customHeight="true" outlineLevel="0" collapsed="false">
      <c r="A4" s="475"/>
      <c r="B4" s="482" t="s">
        <v>13</v>
      </c>
      <c r="C4" s="482"/>
      <c r="D4" s="482"/>
      <c r="E4" s="482"/>
      <c r="F4" s="482" t="s">
        <v>14</v>
      </c>
      <c r="G4" s="482"/>
      <c r="H4" s="482"/>
      <c r="I4" s="482"/>
      <c r="J4" s="592" t="s">
        <v>15</v>
      </c>
      <c r="K4" s="592"/>
      <c r="L4" s="592"/>
      <c r="M4" s="592"/>
      <c r="N4" s="593" t="s">
        <v>16</v>
      </c>
      <c r="O4" s="593"/>
      <c r="P4" s="593"/>
      <c r="Q4" s="593"/>
      <c r="R4" s="593" t="s">
        <v>17</v>
      </c>
      <c r="S4" s="593"/>
      <c r="T4" s="593"/>
      <c r="U4" s="593"/>
    </row>
    <row r="5" customFormat="false" ht="49.5" hidden="false" customHeight="true" outlineLevel="0" collapsed="false">
      <c r="A5" s="475"/>
      <c r="B5" s="476" t="s">
        <v>64</v>
      </c>
      <c r="C5" s="575" t="s">
        <v>65</v>
      </c>
      <c r="D5" s="585" t="s">
        <v>364</v>
      </c>
      <c r="E5" s="585"/>
      <c r="F5" s="493" t="s">
        <v>64</v>
      </c>
      <c r="G5" s="575" t="s">
        <v>65</v>
      </c>
      <c r="H5" s="576" t="s">
        <v>364</v>
      </c>
      <c r="I5" s="576"/>
      <c r="J5" s="460" t="s">
        <v>64</v>
      </c>
      <c r="K5" s="584" t="s">
        <v>65</v>
      </c>
      <c r="L5" s="574" t="s">
        <v>364</v>
      </c>
      <c r="M5" s="574"/>
      <c r="N5" s="493" t="s">
        <v>64</v>
      </c>
      <c r="O5" s="575" t="s">
        <v>65</v>
      </c>
      <c r="P5" s="585" t="s">
        <v>364</v>
      </c>
      <c r="Q5" s="585"/>
      <c r="R5" s="493" t="s">
        <v>64</v>
      </c>
      <c r="S5" s="575" t="s">
        <v>65</v>
      </c>
      <c r="T5" s="585" t="s">
        <v>364</v>
      </c>
      <c r="U5" s="585"/>
    </row>
    <row r="6" customFormat="false" ht="36.75" hidden="false" customHeight="true" outlineLevel="0" collapsed="false">
      <c r="A6" s="475"/>
      <c r="B6" s="476"/>
      <c r="C6" s="575"/>
      <c r="D6" s="506" t="s">
        <v>64</v>
      </c>
      <c r="E6" s="299" t="s">
        <v>65</v>
      </c>
      <c r="F6" s="493"/>
      <c r="G6" s="575"/>
      <c r="H6" s="506" t="s">
        <v>64</v>
      </c>
      <c r="I6" s="490" t="s">
        <v>65</v>
      </c>
      <c r="J6" s="460"/>
      <c r="K6" s="584"/>
      <c r="L6" s="506" t="s">
        <v>64</v>
      </c>
      <c r="M6" s="299" t="s">
        <v>65</v>
      </c>
      <c r="N6" s="493"/>
      <c r="O6" s="575"/>
      <c r="P6" s="506" t="s">
        <v>64</v>
      </c>
      <c r="Q6" s="299" t="s">
        <v>65</v>
      </c>
      <c r="R6" s="493"/>
      <c r="S6" s="575"/>
      <c r="T6" s="506" t="s">
        <v>64</v>
      </c>
      <c r="U6" s="299" t="s">
        <v>65</v>
      </c>
    </row>
    <row r="7" customFormat="false" ht="12.75" hidden="false" customHeight="false" outlineLevel="0" collapsed="false">
      <c r="A7" s="587" t="s">
        <v>210</v>
      </c>
      <c r="B7" s="594" t="n">
        <v>115975</v>
      </c>
      <c r="C7" s="435" t="n">
        <v>177</v>
      </c>
      <c r="D7" s="435" t="n">
        <v>35418</v>
      </c>
      <c r="E7" s="435" t="n">
        <v>2</v>
      </c>
      <c r="F7" s="435" t="n">
        <v>110189</v>
      </c>
      <c r="G7" s="435" t="n">
        <v>42</v>
      </c>
      <c r="H7" s="435" t="n">
        <v>21932</v>
      </c>
      <c r="I7" s="435" t="n">
        <v>2</v>
      </c>
      <c r="J7" s="491" t="n">
        <v>156824</v>
      </c>
      <c r="K7" s="491" t="n">
        <v>8</v>
      </c>
      <c r="L7" s="491" t="n">
        <v>32270</v>
      </c>
      <c r="M7" s="491" t="n">
        <v>0</v>
      </c>
      <c r="N7" s="491" t="n">
        <v>113360</v>
      </c>
      <c r="O7" s="491" t="n">
        <v>10</v>
      </c>
      <c r="P7" s="491" t="n">
        <v>26975</v>
      </c>
      <c r="Q7" s="491" t="n">
        <v>0</v>
      </c>
      <c r="R7" s="435" t="n">
        <v>96365</v>
      </c>
      <c r="S7" s="435" t="n">
        <v>4</v>
      </c>
      <c r="T7" s="435" t="n">
        <v>24811</v>
      </c>
      <c r="U7" s="437" t="n">
        <v>0</v>
      </c>
      <c r="W7" s="223"/>
      <c r="X7" s="223"/>
      <c r="Y7" s="223"/>
      <c r="Z7" s="223"/>
    </row>
    <row r="8" customFormat="false" ht="12.75" hidden="false" customHeight="false" outlineLevel="0" collapsed="false">
      <c r="A8" s="588" t="s">
        <v>211</v>
      </c>
      <c r="B8" s="595" t="n">
        <v>26303</v>
      </c>
      <c r="C8" s="439" t="n">
        <v>85</v>
      </c>
      <c r="D8" s="439" t="n">
        <v>7835</v>
      </c>
      <c r="E8" s="439" t="n">
        <v>0</v>
      </c>
      <c r="F8" s="439" t="n">
        <v>25070</v>
      </c>
      <c r="G8" s="439" t="n">
        <v>37</v>
      </c>
      <c r="H8" s="439" t="n">
        <v>4814</v>
      </c>
      <c r="I8" s="439" t="n">
        <v>2</v>
      </c>
      <c r="J8" s="439" t="n">
        <v>34967</v>
      </c>
      <c r="K8" s="439" t="n">
        <v>4</v>
      </c>
      <c r="L8" s="439" t="n">
        <v>6619</v>
      </c>
      <c r="M8" s="439" t="n">
        <v>0</v>
      </c>
      <c r="N8" s="439" t="n">
        <v>22930</v>
      </c>
      <c r="O8" s="439" t="n">
        <v>5</v>
      </c>
      <c r="P8" s="439" t="n">
        <v>4169</v>
      </c>
      <c r="Q8" s="439" t="n">
        <v>0</v>
      </c>
      <c r="R8" s="439" t="n">
        <v>18285</v>
      </c>
      <c r="S8" s="439" t="n">
        <v>3</v>
      </c>
      <c r="T8" s="439" t="n">
        <v>2820</v>
      </c>
      <c r="U8" s="441" t="n">
        <v>0</v>
      </c>
      <c r="W8" s="223"/>
      <c r="X8" s="223"/>
      <c r="Y8" s="223"/>
      <c r="Z8" s="223"/>
    </row>
    <row r="9" customFormat="false" ht="12.75" hidden="false" customHeight="false" outlineLevel="0" collapsed="false">
      <c r="A9" s="589" t="s">
        <v>212</v>
      </c>
      <c r="B9" s="596" t="n">
        <v>968</v>
      </c>
      <c r="C9" s="443" t="n">
        <v>0</v>
      </c>
      <c r="D9" s="443" t="n">
        <v>337</v>
      </c>
      <c r="E9" s="443" t="n">
        <v>0</v>
      </c>
      <c r="F9" s="443" t="n">
        <v>924</v>
      </c>
      <c r="G9" s="443" t="n">
        <v>0</v>
      </c>
      <c r="H9" s="443" t="n">
        <v>248</v>
      </c>
      <c r="I9" s="443" t="n">
        <v>0</v>
      </c>
      <c r="J9" s="443" t="n">
        <v>1428</v>
      </c>
      <c r="K9" s="443" t="n">
        <v>0</v>
      </c>
      <c r="L9" s="443" t="n">
        <v>395</v>
      </c>
      <c r="M9" s="443" t="n">
        <v>0</v>
      </c>
      <c r="N9" s="443" t="n">
        <v>728</v>
      </c>
      <c r="O9" s="443" t="n">
        <v>0</v>
      </c>
      <c r="P9" s="443" t="n">
        <v>163</v>
      </c>
      <c r="Q9" s="443" t="n">
        <v>0</v>
      </c>
      <c r="R9" s="443" t="n">
        <v>573</v>
      </c>
      <c r="S9" s="443" t="n">
        <v>0</v>
      </c>
      <c r="T9" s="443" t="n">
        <v>103</v>
      </c>
      <c r="U9" s="445" t="n">
        <v>0</v>
      </c>
      <c r="W9" s="223"/>
      <c r="X9" s="223"/>
      <c r="Y9" s="223"/>
      <c r="Z9" s="223"/>
    </row>
    <row r="10" customFormat="false" ht="12.75" hidden="false" customHeight="false" outlineLevel="0" collapsed="false">
      <c r="A10" s="589" t="s">
        <v>213</v>
      </c>
      <c r="B10" s="596" t="n">
        <v>987</v>
      </c>
      <c r="C10" s="443" t="n">
        <v>0</v>
      </c>
      <c r="D10" s="443" t="n">
        <v>365</v>
      </c>
      <c r="E10" s="443" t="n">
        <v>0</v>
      </c>
      <c r="F10" s="443" t="n">
        <v>843</v>
      </c>
      <c r="G10" s="443" t="n">
        <v>0</v>
      </c>
      <c r="H10" s="443" t="n">
        <v>209</v>
      </c>
      <c r="I10" s="443" t="n">
        <v>0</v>
      </c>
      <c r="J10" s="443" t="n">
        <v>1179</v>
      </c>
      <c r="K10" s="443" t="n">
        <v>0</v>
      </c>
      <c r="L10" s="443" t="n">
        <v>311</v>
      </c>
      <c r="M10" s="443" t="n">
        <v>0</v>
      </c>
      <c r="N10" s="443" t="n">
        <v>609</v>
      </c>
      <c r="O10" s="443" t="n">
        <v>0</v>
      </c>
      <c r="P10" s="443" t="n">
        <v>132</v>
      </c>
      <c r="Q10" s="443" t="n">
        <v>0</v>
      </c>
      <c r="R10" s="443" t="n">
        <v>470</v>
      </c>
      <c r="S10" s="443" t="n">
        <v>0</v>
      </c>
      <c r="T10" s="443" t="n">
        <v>97</v>
      </c>
      <c r="U10" s="445" t="n">
        <v>0</v>
      </c>
      <c r="W10" s="223"/>
      <c r="X10" s="223"/>
      <c r="Y10" s="223"/>
      <c r="Z10" s="223"/>
    </row>
    <row r="11" customFormat="false" ht="12.75" hidden="false" customHeight="false" outlineLevel="0" collapsed="false">
      <c r="A11" s="589" t="s">
        <v>214</v>
      </c>
      <c r="B11" s="596" t="n">
        <v>1137</v>
      </c>
      <c r="C11" s="443" t="n">
        <v>0</v>
      </c>
      <c r="D11" s="443" t="n">
        <v>406</v>
      </c>
      <c r="E11" s="443" t="n">
        <v>0</v>
      </c>
      <c r="F11" s="443" t="n">
        <v>1150</v>
      </c>
      <c r="G11" s="443" t="n">
        <v>0</v>
      </c>
      <c r="H11" s="443" t="n">
        <v>276</v>
      </c>
      <c r="I11" s="443" t="n">
        <v>0</v>
      </c>
      <c r="J11" s="443" t="n">
        <v>1527</v>
      </c>
      <c r="K11" s="443" t="n">
        <v>0</v>
      </c>
      <c r="L11" s="443" t="n">
        <v>360</v>
      </c>
      <c r="M11" s="443" t="n">
        <v>0</v>
      </c>
      <c r="N11" s="443" t="n">
        <v>891</v>
      </c>
      <c r="O11" s="443" t="n">
        <v>0</v>
      </c>
      <c r="P11" s="443" t="n">
        <v>214</v>
      </c>
      <c r="Q11" s="443" t="n">
        <v>0</v>
      </c>
      <c r="R11" s="443" t="n">
        <v>654</v>
      </c>
      <c r="S11" s="443" t="n">
        <v>0</v>
      </c>
      <c r="T11" s="443" t="n">
        <v>136</v>
      </c>
      <c r="U11" s="445" t="n">
        <v>0</v>
      </c>
      <c r="W11" s="223"/>
      <c r="X11" s="223"/>
      <c r="Y11" s="223"/>
      <c r="Z11" s="223"/>
    </row>
    <row r="12" customFormat="false" ht="12.75" hidden="false" customHeight="false" outlineLevel="0" collapsed="false">
      <c r="A12" s="589" t="s">
        <v>215</v>
      </c>
      <c r="B12" s="596" t="n">
        <v>1752</v>
      </c>
      <c r="C12" s="443" t="n">
        <v>0</v>
      </c>
      <c r="D12" s="443" t="n">
        <v>509</v>
      </c>
      <c r="E12" s="443" t="n">
        <v>0</v>
      </c>
      <c r="F12" s="443" t="n">
        <v>1763</v>
      </c>
      <c r="G12" s="443" t="n">
        <v>0</v>
      </c>
      <c r="H12" s="443" t="n">
        <v>321</v>
      </c>
      <c r="I12" s="443" t="n">
        <v>0</v>
      </c>
      <c r="J12" s="443" t="n">
        <v>2557</v>
      </c>
      <c r="K12" s="443" t="n">
        <v>0</v>
      </c>
      <c r="L12" s="443" t="n">
        <v>426</v>
      </c>
      <c r="M12" s="443" t="n">
        <v>0</v>
      </c>
      <c r="N12" s="443" t="n">
        <v>1592</v>
      </c>
      <c r="O12" s="443" t="n">
        <v>0</v>
      </c>
      <c r="P12" s="443" t="n">
        <v>295</v>
      </c>
      <c r="Q12" s="443" t="n">
        <v>0</v>
      </c>
      <c r="R12" s="443" t="n">
        <v>1144</v>
      </c>
      <c r="S12" s="443" t="n">
        <v>0</v>
      </c>
      <c r="T12" s="443" t="n">
        <v>200</v>
      </c>
      <c r="U12" s="445" t="n">
        <v>0</v>
      </c>
      <c r="W12" s="223"/>
      <c r="X12" s="223"/>
      <c r="Y12" s="223"/>
      <c r="Z12" s="223"/>
    </row>
    <row r="13" customFormat="false" ht="12.75" hidden="false" customHeight="false" outlineLevel="0" collapsed="false">
      <c r="A13" s="589" t="s">
        <v>216</v>
      </c>
      <c r="B13" s="596" t="n">
        <v>777</v>
      </c>
      <c r="C13" s="443" t="n">
        <v>0</v>
      </c>
      <c r="D13" s="443" t="n">
        <v>312</v>
      </c>
      <c r="E13" s="443" t="n">
        <v>0</v>
      </c>
      <c r="F13" s="443" t="n">
        <v>719</v>
      </c>
      <c r="G13" s="443" t="n">
        <v>0</v>
      </c>
      <c r="H13" s="443" t="n">
        <v>185</v>
      </c>
      <c r="I13" s="443" t="n">
        <v>0</v>
      </c>
      <c r="J13" s="443" t="n">
        <v>999</v>
      </c>
      <c r="K13" s="443" t="n">
        <v>0</v>
      </c>
      <c r="L13" s="443" t="n">
        <v>247</v>
      </c>
      <c r="M13" s="443" t="n">
        <v>0</v>
      </c>
      <c r="N13" s="443" t="n">
        <v>527</v>
      </c>
      <c r="O13" s="443" t="n">
        <v>0</v>
      </c>
      <c r="P13" s="443" t="n">
        <v>127</v>
      </c>
      <c r="Q13" s="443" t="n">
        <v>0</v>
      </c>
      <c r="R13" s="443" t="n">
        <v>408</v>
      </c>
      <c r="S13" s="443" t="n">
        <v>0</v>
      </c>
      <c r="T13" s="443" t="n">
        <v>106</v>
      </c>
      <c r="U13" s="445" t="n">
        <v>0</v>
      </c>
      <c r="W13" s="223"/>
      <c r="X13" s="223"/>
      <c r="Y13" s="223"/>
      <c r="Z13" s="223"/>
    </row>
    <row r="14" customFormat="false" ht="12.75" hidden="false" customHeight="false" outlineLevel="0" collapsed="false">
      <c r="A14" s="589" t="s">
        <v>217</v>
      </c>
      <c r="B14" s="596" t="n">
        <v>1056</v>
      </c>
      <c r="C14" s="443" t="n">
        <v>0</v>
      </c>
      <c r="D14" s="443" t="n">
        <v>368</v>
      </c>
      <c r="E14" s="443" t="n">
        <v>0</v>
      </c>
      <c r="F14" s="443" t="n">
        <v>978</v>
      </c>
      <c r="G14" s="443" t="n">
        <v>0</v>
      </c>
      <c r="H14" s="443" t="n">
        <v>222</v>
      </c>
      <c r="I14" s="443" t="n">
        <v>0</v>
      </c>
      <c r="J14" s="443" t="n">
        <v>1383</v>
      </c>
      <c r="K14" s="443" t="n">
        <v>0</v>
      </c>
      <c r="L14" s="443" t="n">
        <v>251</v>
      </c>
      <c r="M14" s="443" t="n">
        <v>0</v>
      </c>
      <c r="N14" s="443" t="n">
        <v>825</v>
      </c>
      <c r="O14" s="443" t="n">
        <v>0</v>
      </c>
      <c r="P14" s="443" t="n">
        <v>176</v>
      </c>
      <c r="Q14" s="443" t="n">
        <v>0</v>
      </c>
      <c r="R14" s="443" t="n">
        <v>693</v>
      </c>
      <c r="S14" s="443" t="n">
        <v>0</v>
      </c>
      <c r="T14" s="443" t="n">
        <v>120</v>
      </c>
      <c r="U14" s="445" t="n">
        <v>0</v>
      </c>
      <c r="W14" s="223"/>
      <c r="X14" s="223"/>
      <c r="Y14" s="223"/>
      <c r="Z14" s="223"/>
    </row>
    <row r="15" customFormat="false" ht="12.75" hidden="false" customHeight="false" outlineLevel="0" collapsed="false">
      <c r="A15" s="589" t="s">
        <v>218</v>
      </c>
      <c r="B15" s="596" t="n">
        <v>579</v>
      </c>
      <c r="C15" s="443" t="n">
        <v>0</v>
      </c>
      <c r="D15" s="443" t="n">
        <v>218</v>
      </c>
      <c r="E15" s="443" t="n">
        <v>0</v>
      </c>
      <c r="F15" s="443" t="n">
        <v>571</v>
      </c>
      <c r="G15" s="443" t="n">
        <v>0</v>
      </c>
      <c r="H15" s="443" t="n">
        <v>118</v>
      </c>
      <c r="I15" s="443" t="n">
        <v>0</v>
      </c>
      <c r="J15" s="443" t="n">
        <v>859</v>
      </c>
      <c r="K15" s="443" t="n">
        <v>0</v>
      </c>
      <c r="L15" s="443" t="n">
        <v>206</v>
      </c>
      <c r="M15" s="443" t="n">
        <v>0</v>
      </c>
      <c r="N15" s="443" t="n">
        <v>452</v>
      </c>
      <c r="O15" s="443" t="n">
        <v>0</v>
      </c>
      <c r="P15" s="443" t="n">
        <v>112</v>
      </c>
      <c r="Q15" s="443" t="n">
        <v>0</v>
      </c>
      <c r="R15" s="443" t="n">
        <v>337</v>
      </c>
      <c r="S15" s="443" t="n">
        <v>0</v>
      </c>
      <c r="T15" s="443" t="n">
        <v>75</v>
      </c>
      <c r="U15" s="445" t="n">
        <v>0</v>
      </c>
      <c r="W15" s="223"/>
      <c r="X15" s="223"/>
      <c r="Y15" s="223"/>
      <c r="Z15" s="223"/>
    </row>
    <row r="16" customFormat="false" ht="12.75" hidden="false" customHeight="false" outlineLevel="0" collapsed="false">
      <c r="A16" s="589" t="s">
        <v>219</v>
      </c>
      <c r="B16" s="596" t="n">
        <v>975</v>
      </c>
      <c r="C16" s="443" t="n">
        <v>0</v>
      </c>
      <c r="D16" s="443" t="n">
        <v>311</v>
      </c>
      <c r="E16" s="443" t="n">
        <v>0</v>
      </c>
      <c r="F16" s="443" t="n">
        <v>779</v>
      </c>
      <c r="G16" s="443" t="n">
        <v>0</v>
      </c>
      <c r="H16" s="443" t="n">
        <v>173</v>
      </c>
      <c r="I16" s="443" t="n">
        <v>0</v>
      </c>
      <c r="J16" s="443" t="n">
        <v>1182</v>
      </c>
      <c r="K16" s="443" t="n">
        <v>0</v>
      </c>
      <c r="L16" s="443" t="n">
        <v>296</v>
      </c>
      <c r="M16" s="443" t="n">
        <v>0</v>
      </c>
      <c r="N16" s="443" t="n">
        <v>641</v>
      </c>
      <c r="O16" s="443" t="n">
        <v>0</v>
      </c>
      <c r="P16" s="443" t="n">
        <v>146</v>
      </c>
      <c r="Q16" s="443" t="n">
        <v>0</v>
      </c>
      <c r="R16" s="443" t="n">
        <v>447</v>
      </c>
      <c r="S16" s="443" t="n">
        <v>0</v>
      </c>
      <c r="T16" s="443" t="n">
        <v>92</v>
      </c>
      <c r="U16" s="445" t="n">
        <v>0</v>
      </c>
      <c r="W16" s="223"/>
      <c r="X16" s="223"/>
      <c r="Y16" s="223"/>
      <c r="Z16" s="223"/>
    </row>
    <row r="17" customFormat="false" ht="12.75" hidden="false" customHeight="false" outlineLevel="0" collapsed="false">
      <c r="A17" s="589" t="s">
        <v>220</v>
      </c>
      <c r="B17" s="596" t="n">
        <v>953</v>
      </c>
      <c r="C17" s="443" t="n">
        <v>0</v>
      </c>
      <c r="D17" s="443" t="n">
        <v>299</v>
      </c>
      <c r="E17" s="443" t="n">
        <v>0</v>
      </c>
      <c r="F17" s="443" t="n">
        <v>878</v>
      </c>
      <c r="G17" s="443" t="n">
        <v>0</v>
      </c>
      <c r="H17" s="443" t="n">
        <v>179</v>
      </c>
      <c r="I17" s="443" t="n">
        <v>0</v>
      </c>
      <c r="J17" s="443" t="n">
        <v>1312</v>
      </c>
      <c r="K17" s="443" t="n">
        <v>0</v>
      </c>
      <c r="L17" s="443" t="n">
        <v>232</v>
      </c>
      <c r="M17" s="443" t="n">
        <v>0</v>
      </c>
      <c r="N17" s="443" t="n">
        <v>811</v>
      </c>
      <c r="O17" s="443" t="n">
        <v>0</v>
      </c>
      <c r="P17" s="443" t="n">
        <v>189</v>
      </c>
      <c r="Q17" s="443" t="n">
        <v>0</v>
      </c>
      <c r="R17" s="443" t="n">
        <v>620</v>
      </c>
      <c r="S17" s="443" t="n">
        <v>0</v>
      </c>
      <c r="T17" s="443" t="n">
        <v>123</v>
      </c>
      <c r="U17" s="445" t="n">
        <v>0</v>
      </c>
      <c r="W17" s="223"/>
      <c r="X17" s="223"/>
      <c r="Y17" s="223"/>
      <c r="Z17" s="223"/>
    </row>
    <row r="18" customFormat="false" ht="12.75" hidden="false" customHeight="false" outlineLevel="0" collapsed="false">
      <c r="A18" s="589" t="s">
        <v>221</v>
      </c>
      <c r="B18" s="596" t="n">
        <v>6049</v>
      </c>
      <c r="C18" s="443" t="n">
        <v>51</v>
      </c>
      <c r="D18" s="443" t="n">
        <v>1468</v>
      </c>
      <c r="E18" s="443" t="n">
        <v>0</v>
      </c>
      <c r="F18" s="443" t="n">
        <v>5891</v>
      </c>
      <c r="G18" s="443" t="n">
        <v>4</v>
      </c>
      <c r="H18" s="443" t="n">
        <v>927</v>
      </c>
      <c r="I18" s="443" t="n">
        <v>2</v>
      </c>
      <c r="J18" s="443" t="n">
        <v>8052</v>
      </c>
      <c r="K18" s="443" t="n">
        <v>0</v>
      </c>
      <c r="L18" s="443" t="n">
        <v>1130</v>
      </c>
      <c r="M18" s="443" t="n">
        <v>0</v>
      </c>
      <c r="N18" s="443" t="n">
        <v>5599</v>
      </c>
      <c r="O18" s="443" t="n">
        <v>3</v>
      </c>
      <c r="P18" s="443" t="n">
        <v>764</v>
      </c>
      <c r="Q18" s="443" t="n">
        <v>0</v>
      </c>
      <c r="R18" s="443" t="n">
        <v>4595</v>
      </c>
      <c r="S18" s="443" t="n">
        <v>2</v>
      </c>
      <c r="T18" s="443" t="n">
        <v>476</v>
      </c>
      <c r="U18" s="445" t="n">
        <v>0</v>
      </c>
      <c r="W18" s="223"/>
      <c r="X18" s="223"/>
      <c r="Y18" s="223"/>
      <c r="Z18" s="223"/>
    </row>
    <row r="19" customFormat="false" ht="12.75" hidden="false" customHeight="false" outlineLevel="0" collapsed="false">
      <c r="A19" s="589" t="s">
        <v>222</v>
      </c>
      <c r="B19" s="596" t="n">
        <v>665</v>
      </c>
      <c r="C19" s="443" t="n">
        <v>0</v>
      </c>
      <c r="D19" s="443" t="n">
        <v>225</v>
      </c>
      <c r="E19" s="443" t="n">
        <v>0</v>
      </c>
      <c r="F19" s="443" t="n">
        <v>596</v>
      </c>
      <c r="G19" s="443" t="n">
        <v>0</v>
      </c>
      <c r="H19" s="443" t="n">
        <v>164</v>
      </c>
      <c r="I19" s="443" t="n">
        <v>0</v>
      </c>
      <c r="J19" s="443" t="n">
        <v>811</v>
      </c>
      <c r="K19" s="443" t="n">
        <v>0</v>
      </c>
      <c r="L19" s="443" t="n">
        <v>223</v>
      </c>
      <c r="M19" s="443" t="n">
        <v>0</v>
      </c>
      <c r="N19" s="443" t="n">
        <v>402</v>
      </c>
      <c r="O19" s="443" t="n">
        <v>0</v>
      </c>
      <c r="P19" s="443" t="n">
        <v>93</v>
      </c>
      <c r="Q19" s="443" t="n">
        <v>0</v>
      </c>
      <c r="R19" s="443" t="n">
        <v>314</v>
      </c>
      <c r="S19" s="443" t="n">
        <v>0</v>
      </c>
      <c r="T19" s="443" t="n">
        <v>67</v>
      </c>
      <c r="U19" s="445" t="n">
        <v>0</v>
      </c>
      <c r="W19" s="223"/>
      <c r="X19" s="223"/>
      <c r="Y19" s="223"/>
      <c r="Z19" s="223"/>
    </row>
    <row r="20" customFormat="false" ht="12.75" hidden="false" customHeight="false" outlineLevel="0" collapsed="false">
      <c r="A20" s="589" t="s">
        <v>223</v>
      </c>
      <c r="B20" s="596" t="n">
        <v>1089</v>
      </c>
      <c r="C20" s="443" t="n">
        <v>1</v>
      </c>
      <c r="D20" s="443" t="n">
        <v>370</v>
      </c>
      <c r="E20" s="443" t="n">
        <v>0</v>
      </c>
      <c r="F20" s="443" t="n">
        <v>1071</v>
      </c>
      <c r="G20" s="443" t="n">
        <v>0</v>
      </c>
      <c r="H20" s="443" t="n">
        <v>241</v>
      </c>
      <c r="I20" s="443" t="n">
        <v>0</v>
      </c>
      <c r="J20" s="443" t="n">
        <v>1408</v>
      </c>
      <c r="K20" s="443" t="n">
        <v>0</v>
      </c>
      <c r="L20" s="443" t="n">
        <v>372</v>
      </c>
      <c r="M20" s="443" t="n">
        <v>0</v>
      </c>
      <c r="N20" s="443" t="n">
        <v>771</v>
      </c>
      <c r="O20" s="443" t="n">
        <v>0</v>
      </c>
      <c r="P20" s="443" t="n">
        <v>153</v>
      </c>
      <c r="Q20" s="443" t="n">
        <v>0</v>
      </c>
      <c r="R20" s="443" t="n">
        <v>599</v>
      </c>
      <c r="S20" s="443" t="n">
        <v>0</v>
      </c>
      <c r="T20" s="443" t="n">
        <v>101</v>
      </c>
      <c r="U20" s="445" t="n">
        <v>0</v>
      </c>
      <c r="W20" s="223"/>
      <c r="X20" s="223"/>
      <c r="Y20" s="223"/>
      <c r="Z20" s="223"/>
    </row>
    <row r="21" customFormat="false" ht="12.75" hidden="false" customHeight="false" outlineLevel="0" collapsed="false">
      <c r="A21" s="589" t="s">
        <v>224</v>
      </c>
      <c r="B21" s="596" t="n">
        <v>736</v>
      </c>
      <c r="C21" s="443" t="n">
        <v>0</v>
      </c>
      <c r="D21" s="443" t="n">
        <v>226</v>
      </c>
      <c r="E21" s="443" t="n">
        <v>0</v>
      </c>
      <c r="F21" s="443" t="n">
        <v>658</v>
      </c>
      <c r="G21" s="443" t="n">
        <v>0</v>
      </c>
      <c r="H21" s="443" t="n">
        <v>125</v>
      </c>
      <c r="I21" s="443" t="n">
        <v>0</v>
      </c>
      <c r="J21" s="443" t="n">
        <v>881</v>
      </c>
      <c r="K21" s="443" t="n">
        <v>0</v>
      </c>
      <c r="L21" s="443" t="n">
        <v>185</v>
      </c>
      <c r="M21" s="443" t="n">
        <v>0</v>
      </c>
      <c r="N21" s="443" t="n">
        <v>420</v>
      </c>
      <c r="O21" s="443" t="n">
        <v>0</v>
      </c>
      <c r="P21" s="443" t="n">
        <v>80</v>
      </c>
      <c r="Q21" s="443" t="n">
        <v>0</v>
      </c>
      <c r="R21" s="443" t="n">
        <v>357</v>
      </c>
      <c r="S21" s="443" t="n">
        <v>0</v>
      </c>
      <c r="T21" s="443" t="n">
        <v>73</v>
      </c>
      <c r="U21" s="445" t="n">
        <v>0</v>
      </c>
      <c r="W21" s="223"/>
      <c r="X21" s="223"/>
      <c r="Y21" s="223"/>
      <c r="Z21" s="223"/>
    </row>
    <row r="22" customFormat="false" ht="12.75" hidden="false" customHeight="false" outlineLevel="0" collapsed="false">
      <c r="A22" s="589" t="s">
        <v>225</v>
      </c>
      <c r="B22" s="596" t="n">
        <v>615</v>
      </c>
      <c r="C22" s="443" t="n">
        <v>0</v>
      </c>
      <c r="D22" s="443" t="n">
        <v>190</v>
      </c>
      <c r="E22" s="443" t="n">
        <v>0</v>
      </c>
      <c r="F22" s="443" t="n">
        <v>589</v>
      </c>
      <c r="G22" s="443" t="n">
        <v>0</v>
      </c>
      <c r="H22" s="443" t="n">
        <v>111</v>
      </c>
      <c r="I22" s="443" t="n">
        <v>0</v>
      </c>
      <c r="J22" s="443" t="n">
        <v>846</v>
      </c>
      <c r="K22" s="443" t="n">
        <v>0</v>
      </c>
      <c r="L22" s="443" t="n">
        <v>183</v>
      </c>
      <c r="M22" s="443" t="n">
        <v>0</v>
      </c>
      <c r="N22" s="443" t="n">
        <v>488</v>
      </c>
      <c r="O22" s="443" t="n">
        <v>0</v>
      </c>
      <c r="P22" s="443" t="n">
        <v>128</v>
      </c>
      <c r="Q22" s="443" t="n">
        <v>0</v>
      </c>
      <c r="R22" s="443" t="n">
        <v>417</v>
      </c>
      <c r="S22" s="443" t="n">
        <v>0</v>
      </c>
      <c r="T22" s="443" t="n">
        <v>114</v>
      </c>
      <c r="U22" s="445" t="n">
        <v>0</v>
      </c>
      <c r="W22" s="223"/>
      <c r="X22" s="223"/>
      <c r="Y22" s="223"/>
      <c r="Z22" s="223"/>
    </row>
    <row r="23" customFormat="false" ht="12.75" hidden="false" customHeight="false" outlineLevel="0" collapsed="false">
      <c r="A23" s="589" t="s">
        <v>226</v>
      </c>
      <c r="B23" s="596" t="n">
        <v>1133</v>
      </c>
      <c r="C23" s="443" t="n">
        <v>0</v>
      </c>
      <c r="D23" s="443" t="n">
        <v>349</v>
      </c>
      <c r="E23" s="443" t="n">
        <v>0</v>
      </c>
      <c r="F23" s="443" t="n">
        <v>1131</v>
      </c>
      <c r="G23" s="443" t="n">
        <v>0</v>
      </c>
      <c r="H23" s="443" t="n">
        <v>229</v>
      </c>
      <c r="I23" s="443" t="n">
        <v>0</v>
      </c>
      <c r="J23" s="443" t="n">
        <v>1565</v>
      </c>
      <c r="K23" s="443" t="n">
        <v>0</v>
      </c>
      <c r="L23" s="443" t="n">
        <v>315</v>
      </c>
      <c r="M23" s="443" t="n">
        <v>0</v>
      </c>
      <c r="N23" s="443" t="n">
        <v>868</v>
      </c>
      <c r="O23" s="443" t="n">
        <v>0</v>
      </c>
      <c r="P23" s="443" t="n">
        <v>151</v>
      </c>
      <c r="Q23" s="443" t="n">
        <v>0</v>
      </c>
      <c r="R23" s="443" t="n">
        <v>667</v>
      </c>
      <c r="S23" s="443" t="n">
        <v>0</v>
      </c>
      <c r="T23" s="443" t="n">
        <v>107</v>
      </c>
      <c r="U23" s="445" t="n">
        <v>0</v>
      </c>
      <c r="W23" s="223"/>
      <c r="X23" s="223"/>
      <c r="Y23" s="223"/>
      <c r="Z23" s="223"/>
    </row>
    <row r="24" customFormat="false" ht="12.75" hidden="false" customHeight="false" outlineLevel="0" collapsed="false">
      <c r="A24" s="589" t="s">
        <v>227</v>
      </c>
      <c r="B24" s="596" t="n">
        <v>1214</v>
      </c>
      <c r="C24" s="443" t="n">
        <v>0</v>
      </c>
      <c r="D24" s="443" t="n">
        <v>429</v>
      </c>
      <c r="E24" s="443" t="n">
        <v>0</v>
      </c>
      <c r="F24" s="443" t="n">
        <v>1108</v>
      </c>
      <c r="G24" s="443" t="n">
        <v>0</v>
      </c>
      <c r="H24" s="443" t="n">
        <v>258</v>
      </c>
      <c r="I24" s="443" t="n">
        <v>0</v>
      </c>
      <c r="J24" s="443" t="n">
        <v>1560</v>
      </c>
      <c r="K24" s="443" t="n">
        <v>0</v>
      </c>
      <c r="L24" s="443" t="n">
        <v>374</v>
      </c>
      <c r="M24" s="443" t="n">
        <v>0</v>
      </c>
      <c r="N24" s="443" t="n">
        <v>889</v>
      </c>
      <c r="O24" s="443" t="n">
        <v>0</v>
      </c>
      <c r="P24" s="443" t="n">
        <v>208</v>
      </c>
      <c r="Q24" s="443" t="n">
        <v>0</v>
      </c>
      <c r="R24" s="443" t="n">
        <v>763</v>
      </c>
      <c r="S24" s="443" t="n">
        <v>0</v>
      </c>
      <c r="T24" s="443" t="n">
        <v>156</v>
      </c>
      <c r="U24" s="445" t="n">
        <v>0</v>
      </c>
      <c r="W24" s="223"/>
      <c r="X24" s="223"/>
      <c r="Y24" s="223"/>
      <c r="Z24" s="223"/>
    </row>
    <row r="25" customFormat="false" ht="12.75" hidden="false" customHeight="false" outlineLevel="0" collapsed="false">
      <c r="A25" s="589" t="s">
        <v>228</v>
      </c>
      <c r="B25" s="596" t="n">
        <v>1047</v>
      </c>
      <c r="C25" s="443" t="n">
        <v>0</v>
      </c>
      <c r="D25" s="443" t="n">
        <v>329</v>
      </c>
      <c r="E25" s="443" t="n">
        <v>0</v>
      </c>
      <c r="F25" s="443" t="n">
        <v>1064</v>
      </c>
      <c r="G25" s="443" t="n">
        <v>0</v>
      </c>
      <c r="H25" s="443" t="n">
        <v>206</v>
      </c>
      <c r="I25" s="443" t="n">
        <v>0</v>
      </c>
      <c r="J25" s="443" t="n">
        <v>1418</v>
      </c>
      <c r="K25" s="443" t="n">
        <v>0</v>
      </c>
      <c r="L25" s="443" t="n">
        <v>312</v>
      </c>
      <c r="M25" s="443" t="n">
        <v>0</v>
      </c>
      <c r="N25" s="443" t="n">
        <v>825</v>
      </c>
      <c r="O25" s="443" t="n">
        <v>0</v>
      </c>
      <c r="P25" s="443" t="n">
        <v>213</v>
      </c>
      <c r="Q25" s="443" t="n">
        <v>0</v>
      </c>
      <c r="R25" s="443" t="n">
        <v>643</v>
      </c>
      <c r="S25" s="443" t="n">
        <v>0</v>
      </c>
      <c r="T25" s="443" t="n">
        <v>164</v>
      </c>
      <c r="U25" s="445" t="n">
        <v>0</v>
      </c>
      <c r="W25" s="223"/>
      <c r="X25" s="223"/>
      <c r="Y25" s="223"/>
      <c r="Z25" s="223"/>
    </row>
    <row r="26" customFormat="false" ht="12.75" hidden="false" customHeight="false" outlineLevel="0" collapsed="false">
      <c r="A26" s="589" t="s">
        <v>229</v>
      </c>
      <c r="B26" s="596" t="n">
        <v>4570</v>
      </c>
      <c r="C26" s="443" t="n">
        <v>33</v>
      </c>
      <c r="D26" s="443" t="n">
        <v>1123</v>
      </c>
      <c r="E26" s="443" t="n">
        <v>0</v>
      </c>
      <c r="F26" s="443" t="n">
        <v>4356</v>
      </c>
      <c r="G26" s="443" t="n">
        <v>33</v>
      </c>
      <c r="H26" s="443" t="n">
        <v>623</v>
      </c>
      <c r="I26" s="443" t="n">
        <v>0</v>
      </c>
      <c r="J26" s="443" t="n">
        <v>6000</v>
      </c>
      <c r="K26" s="443" t="n">
        <v>4</v>
      </c>
      <c r="L26" s="443" t="n">
        <v>801</v>
      </c>
      <c r="M26" s="443" t="n">
        <v>0</v>
      </c>
      <c r="N26" s="443" t="n">
        <v>5592</v>
      </c>
      <c r="O26" s="443" t="n">
        <v>2</v>
      </c>
      <c r="P26" s="443" t="n">
        <v>825</v>
      </c>
      <c r="Q26" s="443" t="n">
        <v>0</v>
      </c>
      <c r="R26" s="443" t="n">
        <v>4586</v>
      </c>
      <c r="S26" s="443" t="n">
        <v>1</v>
      </c>
      <c r="T26" s="443" t="n">
        <v>511</v>
      </c>
      <c r="U26" s="445" t="n">
        <v>0</v>
      </c>
      <c r="W26" s="223"/>
      <c r="X26" s="223"/>
      <c r="Y26" s="223"/>
      <c r="Z26" s="223"/>
    </row>
    <row r="27" customFormat="false" ht="12.75" hidden="false" customHeight="false" outlineLevel="0" collapsed="false">
      <c r="A27" s="588" t="s">
        <v>230</v>
      </c>
      <c r="B27" s="595" t="n">
        <v>12500</v>
      </c>
      <c r="C27" s="439" t="n">
        <v>24</v>
      </c>
      <c r="D27" s="439" t="n">
        <v>3711</v>
      </c>
      <c r="E27" s="439" t="n">
        <v>0</v>
      </c>
      <c r="F27" s="439" t="n">
        <v>12165</v>
      </c>
      <c r="G27" s="439" t="n">
        <v>4</v>
      </c>
      <c r="H27" s="439" t="n">
        <v>2308</v>
      </c>
      <c r="I27" s="439" t="n">
        <v>0</v>
      </c>
      <c r="J27" s="439" t="n">
        <v>15854</v>
      </c>
      <c r="K27" s="439" t="n">
        <v>1</v>
      </c>
      <c r="L27" s="439" t="n">
        <v>2930</v>
      </c>
      <c r="M27" s="439" t="n">
        <v>0</v>
      </c>
      <c r="N27" s="439" t="n">
        <v>10481</v>
      </c>
      <c r="O27" s="439" t="n">
        <v>4</v>
      </c>
      <c r="P27" s="439" t="n">
        <v>1788</v>
      </c>
      <c r="Q27" s="439" t="n">
        <v>0</v>
      </c>
      <c r="R27" s="439" t="n">
        <v>8354</v>
      </c>
      <c r="S27" s="439" t="n">
        <v>1</v>
      </c>
      <c r="T27" s="439" t="n">
        <v>1189</v>
      </c>
      <c r="U27" s="441" t="n">
        <v>0</v>
      </c>
      <c r="W27" s="223"/>
      <c r="X27" s="223"/>
      <c r="Y27" s="223"/>
      <c r="Z27" s="223"/>
    </row>
    <row r="28" customFormat="false" ht="12.75" hidden="false" customHeight="false" outlineLevel="0" collapsed="false">
      <c r="A28" s="589" t="s">
        <v>231</v>
      </c>
      <c r="B28" s="596" t="n">
        <v>618</v>
      </c>
      <c r="C28" s="443" t="n">
        <v>0</v>
      </c>
      <c r="D28" s="443" t="n">
        <v>195</v>
      </c>
      <c r="E28" s="443" t="n">
        <v>0</v>
      </c>
      <c r="F28" s="443" t="n">
        <v>532</v>
      </c>
      <c r="G28" s="443" t="n">
        <v>0</v>
      </c>
      <c r="H28" s="443" t="n">
        <v>108</v>
      </c>
      <c r="I28" s="443" t="n">
        <v>0</v>
      </c>
      <c r="J28" s="443" t="n">
        <v>678</v>
      </c>
      <c r="K28" s="443" t="n">
        <v>0</v>
      </c>
      <c r="L28" s="443" t="n">
        <v>159</v>
      </c>
      <c r="M28" s="443" t="n">
        <v>0</v>
      </c>
      <c r="N28" s="443" t="n">
        <v>366</v>
      </c>
      <c r="O28" s="443" t="n">
        <v>0</v>
      </c>
      <c r="P28" s="443" t="n">
        <v>56</v>
      </c>
      <c r="Q28" s="443" t="n">
        <v>0</v>
      </c>
      <c r="R28" s="443" t="n">
        <v>286</v>
      </c>
      <c r="S28" s="443" t="n">
        <v>0</v>
      </c>
      <c r="T28" s="443" t="n">
        <v>55</v>
      </c>
      <c r="U28" s="445" t="n">
        <v>0</v>
      </c>
      <c r="W28" s="223"/>
      <c r="X28" s="223"/>
      <c r="Y28" s="223"/>
      <c r="Z28" s="223"/>
    </row>
    <row r="29" customFormat="false" ht="12.75" hidden="false" customHeight="false" outlineLevel="0" collapsed="false">
      <c r="A29" s="589" t="s">
        <v>232</v>
      </c>
      <c r="B29" s="596" t="n">
        <v>882</v>
      </c>
      <c r="C29" s="443" t="n">
        <v>0</v>
      </c>
      <c r="D29" s="443" t="n">
        <v>249</v>
      </c>
      <c r="E29" s="443" t="n">
        <v>0</v>
      </c>
      <c r="F29" s="443" t="n">
        <v>910</v>
      </c>
      <c r="G29" s="443" t="n">
        <v>0</v>
      </c>
      <c r="H29" s="443" t="n">
        <v>168</v>
      </c>
      <c r="I29" s="443" t="n">
        <v>0</v>
      </c>
      <c r="J29" s="443" t="n">
        <v>1150</v>
      </c>
      <c r="K29" s="443" t="n">
        <v>0</v>
      </c>
      <c r="L29" s="443" t="n">
        <v>234</v>
      </c>
      <c r="M29" s="443" t="n">
        <v>0</v>
      </c>
      <c r="N29" s="443" t="n">
        <v>577</v>
      </c>
      <c r="O29" s="443" t="n">
        <v>0</v>
      </c>
      <c r="P29" s="443" t="n">
        <v>105</v>
      </c>
      <c r="Q29" s="443" t="n">
        <v>0</v>
      </c>
      <c r="R29" s="443" t="n">
        <v>511</v>
      </c>
      <c r="S29" s="443" t="n">
        <v>0</v>
      </c>
      <c r="T29" s="443" t="n">
        <v>102</v>
      </c>
      <c r="U29" s="445" t="n">
        <v>0</v>
      </c>
      <c r="W29" s="223"/>
      <c r="X29" s="223"/>
      <c r="Y29" s="223"/>
      <c r="Z29" s="223"/>
    </row>
    <row r="30" customFormat="false" ht="12.75" hidden="false" customHeight="false" outlineLevel="0" collapsed="false">
      <c r="A30" s="589" t="s">
        <v>233</v>
      </c>
      <c r="B30" s="596" t="n">
        <v>1161</v>
      </c>
      <c r="C30" s="443" t="n">
        <v>0</v>
      </c>
      <c r="D30" s="443" t="n">
        <v>378</v>
      </c>
      <c r="E30" s="443" t="n">
        <v>0</v>
      </c>
      <c r="F30" s="443" t="n">
        <v>1141</v>
      </c>
      <c r="G30" s="443" t="n">
        <v>0</v>
      </c>
      <c r="H30" s="443" t="n">
        <v>247</v>
      </c>
      <c r="I30" s="443" t="n">
        <v>0</v>
      </c>
      <c r="J30" s="443" t="n">
        <v>1583</v>
      </c>
      <c r="K30" s="443" t="n">
        <v>0</v>
      </c>
      <c r="L30" s="443" t="n">
        <v>329</v>
      </c>
      <c r="M30" s="443" t="n">
        <v>0</v>
      </c>
      <c r="N30" s="443" t="n">
        <v>776</v>
      </c>
      <c r="O30" s="443" t="n">
        <v>0</v>
      </c>
      <c r="P30" s="443" t="n">
        <v>153</v>
      </c>
      <c r="Q30" s="443" t="n">
        <v>0</v>
      </c>
      <c r="R30" s="443" t="n">
        <v>638</v>
      </c>
      <c r="S30" s="443" t="n">
        <v>0</v>
      </c>
      <c r="T30" s="443" t="n">
        <v>125</v>
      </c>
      <c r="U30" s="445" t="n">
        <v>0</v>
      </c>
      <c r="W30" s="223"/>
      <c r="X30" s="223"/>
      <c r="Y30" s="223"/>
      <c r="Z30" s="223"/>
    </row>
    <row r="31" customFormat="false" ht="12.75" hidden="false" customHeight="false" outlineLevel="0" collapsed="false">
      <c r="A31" s="589" t="s">
        <v>234</v>
      </c>
      <c r="B31" s="596" t="n">
        <v>46</v>
      </c>
      <c r="C31" s="443" t="n">
        <v>0</v>
      </c>
      <c r="D31" s="443" t="n">
        <v>9</v>
      </c>
      <c r="E31" s="443" t="n">
        <v>0</v>
      </c>
      <c r="F31" s="443" t="n">
        <v>52</v>
      </c>
      <c r="G31" s="443" t="n">
        <v>0</v>
      </c>
      <c r="H31" s="443" t="n">
        <v>8</v>
      </c>
      <c r="I31" s="443" t="n">
        <v>0</v>
      </c>
      <c r="J31" s="443" t="n">
        <v>67</v>
      </c>
      <c r="K31" s="443" t="n">
        <v>0</v>
      </c>
      <c r="L31" s="443" t="n">
        <v>9</v>
      </c>
      <c r="M31" s="443" t="n">
        <v>0</v>
      </c>
      <c r="N31" s="443" t="n">
        <v>41</v>
      </c>
      <c r="O31" s="443" t="n">
        <v>0</v>
      </c>
      <c r="P31" s="443" t="n">
        <v>5</v>
      </c>
      <c r="Q31" s="443" t="n">
        <v>0</v>
      </c>
      <c r="R31" s="443" t="n">
        <v>26</v>
      </c>
      <c r="S31" s="443" t="n">
        <v>0</v>
      </c>
      <c r="T31" s="443" t="n">
        <v>1</v>
      </c>
      <c r="U31" s="445" t="n">
        <v>0</v>
      </c>
      <c r="W31" s="223"/>
      <c r="X31" s="223"/>
      <c r="Y31" s="223"/>
      <c r="Z31" s="223"/>
    </row>
    <row r="32" customFormat="false" ht="12.75" hidden="false" customHeight="false" outlineLevel="0" collapsed="false">
      <c r="A32" s="589" t="s">
        <v>235</v>
      </c>
      <c r="B32" s="596" t="n">
        <v>1101</v>
      </c>
      <c r="C32" s="443" t="n">
        <v>0</v>
      </c>
      <c r="D32" s="443" t="n">
        <v>449</v>
      </c>
      <c r="E32" s="443" t="n">
        <v>0</v>
      </c>
      <c r="F32" s="443" t="n">
        <v>1040</v>
      </c>
      <c r="G32" s="443" t="n">
        <v>0</v>
      </c>
      <c r="H32" s="443" t="n">
        <v>270</v>
      </c>
      <c r="I32" s="443" t="n">
        <v>0</v>
      </c>
      <c r="J32" s="443" t="n">
        <v>1689</v>
      </c>
      <c r="K32" s="443" t="n">
        <v>0</v>
      </c>
      <c r="L32" s="443" t="n">
        <v>452</v>
      </c>
      <c r="M32" s="443" t="n">
        <v>0</v>
      </c>
      <c r="N32" s="443" t="n">
        <v>1081</v>
      </c>
      <c r="O32" s="443" t="n">
        <v>0</v>
      </c>
      <c r="P32" s="443" t="n">
        <v>320</v>
      </c>
      <c r="Q32" s="443" t="n">
        <v>0</v>
      </c>
      <c r="R32" s="443" t="n">
        <v>791</v>
      </c>
      <c r="S32" s="443" t="n">
        <v>0</v>
      </c>
      <c r="T32" s="443" t="n">
        <v>193</v>
      </c>
      <c r="U32" s="445" t="n">
        <v>0</v>
      </c>
      <c r="W32" s="223"/>
      <c r="X32" s="223"/>
      <c r="Y32" s="223"/>
      <c r="Z32" s="223"/>
    </row>
    <row r="33" customFormat="false" ht="12.75" hidden="false" customHeight="false" outlineLevel="0" collapsed="false">
      <c r="A33" s="589" t="s">
        <v>236</v>
      </c>
      <c r="B33" s="596" t="n">
        <v>856</v>
      </c>
      <c r="C33" s="443" t="n">
        <v>0</v>
      </c>
      <c r="D33" s="443" t="n">
        <v>310</v>
      </c>
      <c r="E33" s="443" t="n">
        <v>0</v>
      </c>
      <c r="F33" s="443" t="n">
        <v>871</v>
      </c>
      <c r="G33" s="443" t="n">
        <v>1</v>
      </c>
      <c r="H33" s="443" t="n">
        <v>154</v>
      </c>
      <c r="I33" s="443" t="n">
        <v>0</v>
      </c>
      <c r="J33" s="443" t="n">
        <v>1168</v>
      </c>
      <c r="K33" s="443" t="n">
        <v>0</v>
      </c>
      <c r="L33" s="443" t="n">
        <v>238</v>
      </c>
      <c r="M33" s="443" t="n">
        <v>0</v>
      </c>
      <c r="N33" s="443" t="n">
        <v>866</v>
      </c>
      <c r="O33" s="443" t="n">
        <v>0</v>
      </c>
      <c r="P33" s="443" t="n">
        <v>172</v>
      </c>
      <c r="Q33" s="443" t="n">
        <v>0</v>
      </c>
      <c r="R33" s="443" t="n">
        <v>537</v>
      </c>
      <c r="S33" s="443" t="n">
        <v>0</v>
      </c>
      <c r="T33" s="443" t="n">
        <v>86</v>
      </c>
      <c r="U33" s="445" t="n">
        <v>0</v>
      </c>
      <c r="W33" s="223"/>
      <c r="X33" s="223"/>
      <c r="Y33" s="223"/>
      <c r="Z33" s="223"/>
    </row>
    <row r="34" customFormat="false" ht="12.75" hidden="false" customHeight="false" outlineLevel="0" collapsed="false">
      <c r="A34" s="589" t="s">
        <v>237</v>
      </c>
      <c r="B34" s="596" t="n">
        <v>1602</v>
      </c>
      <c r="C34" s="443" t="n">
        <v>0</v>
      </c>
      <c r="D34" s="443" t="n">
        <v>448</v>
      </c>
      <c r="E34" s="443" t="n">
        <v>0</v>
      </c>
      <c r="F34" s="443" t="n">
        <v>1622</v>
      </c>
      <c r="G34" s="443" t="n">
        <v>0</v>
      </c>
      <c r="H34" s="443" t="n">
        <v>330</v>
      </c>
      <c r="I34" s="443" t="n">
        <v>0</v>
      </c>
      <c r="J34" s="443" t="n">
        <v>2048</v>
      </c>
      <c r="K34" s="443" t="n">
        <v>0</v>
      </c>
      <c r="L34" s="443" t="n">
        <v>309</v>
      </c>
      <c r="M34" s="443" t="n">
        <v>0</v>
      </c>
      <c r="N34" s="443" t="n">
        <v>1369</v>
      </c>
      <c r="O34" s="443" t="n">
        <v>1</v>
      </c>
      <c r="P34" s="443" t="n">
        <v>175</v>
      </c>
      <c r="Q34" s="443" t="n">
        <v>0</v>
      </c>
      <c r="R34" s="443" t="n">
        <v>1134</v>
      </c>
      <c r="S34" s="443" t="n">
        <v>1</v>
      </c>
      <c r="T34" s="443" t="n">
        <v>100</v>
      </c>
      <c r="U34" s="445" t="n">
        <v>0</v>
      </c>
      <c r="W34" s="223"/>
      <c r="X34" s="223"/>
      <c r="Y34" s="223"/>
      <c r="Z34" s="223"/>
    </row>
    <row r="35" customFormat="false" ht="12.75" hidden="false" customHeight="false" outlineLevel="0" collapsed="false">
      <c r="A35" s="589" t="s">
        <v>238</v>
      </c>
      <c r="B35" s="596" t="n">
        <v>590</v>
      </c>
      <c r="C35" s="443" t="n">
        <v>0</v>
      </c>
      <c r="D35" s="443" t="n">
        <v>176</v>
      </c>
      <c r="E35" s="443" t="n">
        <v>0</v>
      </c>
      <c r="F35" s="443" t="n">
        <v>588</v>
      </c>
      <c r="G35" s="443" t="n">
        <v>0</v>
      </c>
      <c r="H35" s="443" t="n">
        <v>117</v>
      </c>
      <c r="I35" s="443" t="n">
        <v>0</v>
      </c>
      <c r="J35" s="443" t="n">
        <v>817</v>
      </c>
      <c r="K35" s="443" t="n">
        <v>0</v>
      </c>
      <c r="L35" s="443" t="n">
        <v>196</v>
      </c>
      <c r="M35" s="443" t="n">
        <v>0</v>
      </c>
      <c r="N35" s="443" t="n">
        <v>437</v>
      </c>
      <c r="O35" s="443" t="n">
        <v>0</v>
      </c>
      <c r="P35" s="443" t="n">
        <v>88</v>
      </c>
      <c r="Q35" s="443" t="n">
        <v>0</v>
      </c>
      <c r="R35" s="443" t="n">
        <v>320</v>
      </c>
      <c r="S35" s="443" t="n">
        <v>0</v>
      </c>
      <c r="T35" s="443" t="n">
        <v>56</v>
      </c>
      <c r="U35" s="445" t="n">
        <v>0</v>
      </c>
      <c r="W35" s="223"/>
      <c r="X35" s="223"/>
      <c r="Y35" s="223"/>
      <c r="Z35" s="223"/>
    </row>
    <row r="36" customFormat="false" ht="12.75" hidden="false" customHeight="false" outlineLevel="0" collapsed="false">
      <c r="A36" s="589" t="s">
        <v>239</v>
      </c>
      <c r="B36" s="596" t="n">
        <v>517</v>
      </c>
      <c r="C36" s="443" t="n">
        <v>0</v>
      </c>
      <c r="D36" s="443" t="n">
        <v>195</v>
      </c>
      <c r="E36" s="443" t="n">
        <v>0</v>
      </c>
      <c r="F36" s="443" t="n">
        <v>486</v>
      </c>
      <c r="G36" s="443" t="n">
        <v>0</v>
      </c>
      <c r="H36" s="443" t="n">
        <v>122</v>
      </c>
      <c r="I36" s="443" t="n">
        <v>0</v>
      </c>
      <c r="J36" s="443" t="n">
        <v>726</v>
      </c>
      <c r="K36" s="443" t="n">
        <v>0</v>
      </c>
      <c r="L36" s="443" t="n">
        <v>172</v>
      </c>
      <c r="M36" s="443" t="n">
        <v>0</v>
      </c>
      <c r="N36" s="443" t="n">
        <v>424</v>
      </c>
      <c r="O36" s="443" t="n">
        <v>0</v>
      </c>
      <c r="P36" s="443" t="n">
        <v>105</v>
      </c>
      <c r="Q36" s="443" t="n">
        <v>0</v>
      </c>
      <c r="R36" s="443" t="n">
        <v>329</v>
      </c>
      <c r="S36" s="443" t="n">
        <v>0</v>
      </c>
      <c r="T36" s="443" t="n">
        <v>70</v>
      </c>
      <c r="U36" s="445" t="n">
        <v>0</v>
      </c>
      <c r="W36" s="223"/>
      <c r="X36" s="223"/>
      <c r="Y36" s="223"/>
      <c r="Z36" s="223"/>
    </row>
    <row r="37" customFormat="false" ht="12.75" hidden="false" customHeight="false" outlineLevel="0" collapsed="false">
      <c r="A37" s="589" t="s">
        <v>240</v>
      </c>
      <c r="B37" s="596" t="n">
        <v>455</v>
      </c>
      <c r="C37" s="443" t="n">
        <v>0</v>
      </c>
      <c r="D37" s="443" t="n">
        <v>153</v>
      </c>
      <c r="E37" s="443" t="n">
        <v>0</v>
      </c>
      <c r="F37" s="443" t="n">
        <v>458</v>
      </c>
      <c r="G37" s="443" t="n">
        <v>0</v>
      </c>
      <c r="H37" s="443" t="n">
        <v>109</v>
      </c>
      <c r="I37" s="443" t="n">
        <v>0</v>
      </c>
      <c r="J37" s="443" t="n">
        <v>619</v>
      </c>
      <c r="K37" s="443" t="n">
        <v>0</v>
      </c>
      <c r="L37" s="443" t="n">
        <v>162</v>
      </c>
      <c r="M37" s="443" t="n">
        <v>0</v>
      </c>
      <c r="N37" s="443" t="n">
        <v>364</v>
      </c>
      <c r="O37" s="443" t="n">
        <v>0</v>
      </c>
      <c r="P37" s="443" t="n">
        <v>80</v>
      </c>
      <c r="Q37" s="443" t="n">
        <v>0</v>
      </c>
      <c r="R37" s="443" t="n">
        <v>285</v>
      </c>
      <c r="S37" s="443" t="n">
        <v>0</v>
      </c>
      <c r="T37" s="443" t="n">
        <v>40</v>
      </c>
      <c r="U37" s="445" t="n">
        <v>0</v>
      </c>
      <c r="W37" s="223"/>
      <c r="X37" s="223"/>
      <c r="Y37" s="223"/>
      <c r="Z37" s="223"/>
    </row>
    <row r="38" customFormat="false" ht="12.75" hidden="false" customHeight="false" outlineLevel="0" collapsed="false">
      <c r="A38" s="589" t="s">
        <v>241</v>
      </c>
      <c r="B38" s="596" t="n">
        <v>4718</v>
      </c>
      <c r="C38" s="443" t="n">
        <v>24</v>
      </c>
      <c r="D38" s="443" t="n">
        <v>1159</v>
      </c>
      <c r="E38" s="443" t="n">
        <v>0</v>
      </c>
      <c r="F38" s="443" t="n">
        <v>4518</v>
      </c>
      <c r="G38" s="443" t="n">
        <v>3</v>
      </c>
      <c r="H38" s="443" t="n">
        <v>683</v>
      </c>
      <c r="I38" s="443" t="n">
        <v>0</v>
      </c>
      <c r="J38" s="443" t="n">
        <v>5376</v>
      </c>
      <c r="K38" s="443" t="n">
        <v>1</v>
      </c>
      <c r="L38" s="443" t="n">
        <v>678</v>
      </c>
      <c r="M38" s="443" t="n">
        <v>0</v>
      </c>
      <c r="N38" s="443" t="n">
        <v>4220</v>
      </c>
      <c r="O38" s="443" t="n">
        <v>2</v>
      </c>
      <c r="P38" s="443" t="n">
        <v>534</v>
      </c>
      <c r="Q38" s="443" t="n">
        <v>0</v>
      </c>
      <c r="R38" s="443" t="n">
        <v>3522</v>
      </c>
      <c r="S38" s="443" t="n">
        <v>0</v>
      </c>
      <c r="T38" s="443" t="n">
        <v>363</v>
      </c>
      <c r="U38" s="445" t="n">
        <v>0</v>
      </c>
      <c r="W38" s="223"/>
      <c r="X38" s="223"/>
      <c r="Y38" s="223"/>
      <c r="Z38" s="223"/>
    </row>
    <row r="39" customFormat="false" ht="12.75" hidden="false" customHeight="false" outlineLevel="0" collapsed="false">
      <c r="A39" s="588" t="s">
        <v>242</v>
      </c>
      <c r="B39" s="595" t="n">
        <v>8815</v>
      </c>
      <c r="C39" s="439" t="n">
        <v>1</v>
      </c>
      <c r="D39" s="439" t="n">
        <v>2668</v>
      </c>
      <c r="E39" s="439" t="n">
        <v>0</v>
      </c>
      <c r="F39" s="439" t="n">
        <v>8443</v>
      </c>
      <c r="G39" s="439" t="n">
        <v>1</v>
      </c>
      <c r="H39" s="439" t="n">
        <v>1586</v>
      </c>
      <c r="I39" s="439" t="n">
        <v>0</v>
      </c>
      <c r="J39" s="439" t="n">
        <v>12570</v>
      </c>
      <c r="K39" s="439" t="n">
        <v>0</v>
      </c>
      <c r="L39" s="439" t="n">
        <v>2323</v>
      </c>
      <c r="M39" s="439" t="n">
        <v>0</v>
      </c>
      <c r="N39" s="439" t="n">
        <v>9539</v>
      </c>
      <c r="O39" s="439" t="n">
        <v>0</v>
      </c>
      <c r="P39" s="439" t="n">
        <v>1990</v>
      </c>
      <c r="Q39" s="439" t="n">
        <v>0</v>
      </c>
      <c r="R39" s="439" t="n">
        <v>7643</v>
      </c>
      <c r="S39" s="439" t="n">
        <v>1</v>
      </c>
      <c r="T39" s="439" t="n">
        <v>1491</v>
      </c>
      <c r="U39" s="441" t="n">
        <v>0</v>
      </c>
      <c r="W39" s="223"/>
      <c r="X39" s="223"/>
      <c r="Y39" s="223"/>
      <c r="Z39" s="223"/>
    </row>
    <row r="40" customFormat="false" ht="12.75" hidden="false" customHeight="false" outlineLevel="0" collapsed="false">
      <c r="A40" s="589" t="s">
        <v>243</v>
      </c>
      <c r="B40" s="596" t="n">
        <v>173</v>
      </c>
      <c r="C40" s="443" t="n">
        <v>0</v>
      </c>
      <c r="D40" s="443" t="n">
        <v>54</v>
      </c>
      <c r="E40" s="443" t="n">
        <v>0</v>
      </c>
      <c r="F40" s="443" t="n">
        <v>180</v>
      </c>
      <c r="G40" s="443" t="n">
        <v>0</v>
      </c>
      <c r="H40" s="443" t="n">
        <v>32</v>
      </c>
      <c r="I40" s="443" t="n">
        <v>0</v>
      </c>
      <c r="J40" s="443" t="n">
        <v>202</v>
      </c>
      <c r="K40" s="443" t="n">
        <v>0</v>
      </c>
      <c r="L40" s="443" t="n">
        <v>36</v>
      </c>
      <c r="M40" s="443" t="n">
        <v>0</v>
      </c>
      <c r="N40" s="443" t="n">
        <v>234</v>
      </c>
      <c r="O40" s="443" t="n">
        <v>0</v>
      </c>
      <c r="P40" s="443" t="n">
        <v>52</v>
      </c>
      <c r="Q40" s="443" t="n">
        <v>0</v>
      </c>
      <c r="R40" s="443" t="n">
        <v>172</v>
      </c>
      <c r="S40" s="443" t="n">
        <v>0</v>
      </c>
      <c r="T40" s="443" t="n">
        <v>23</v>
      </c>
      <c r="U40" s="445" t="n">
        <v>0</v>
      </c>
      <c r="W40" s="223"/>
      <c r="X40" s="223"/>
      <c r="Y40" s="223"/>
      <c r="Z40" s="223"/>
    </row>
    <row r="41" customFormat="false" ht="12.75" hidden="false" customHeight="false" outlineLevel="0" collapsed="false">
      <c r="A41" s="589" t="s">
        <v>244</v>
      </c>
      <c r="B41" s="596" t="n">
        <v>120</v>
      </c>
      <c r="C41" s="443" t="n">
        <v>0</v>
      </c>
      <c r="D41" s="443" t="n">
        <v>19</v>
      </c>
      <c r="E41" s="443" t="n">
        <v>0</v>
      </c>
      <c r="F41" s="443" t="n">
        <v>145</v>
      </c>
      <c r="G41" s="443" t="n">
        <v>0</v>
      </c>
      <c r="H41" s="443" t="n">
        <v>17</v>
      </c>
      <c r="I41" s="443" t="n">
        <v>0</v>
      </c>
      <c r="J41" s="443" t="n">
        <v>257</v>
      </c>
      <c r="K41" s="443" t="n">
        <v>0</v>
      </c>
      <c r="L41" s="443" t="n">
        <v>48</v>
      </c>
      <c r="M41" s="443" t="n">
        <v>0</v>
      </c>
      <c r="N41" s="443" t="n">
        <v>180</v>
      </c>
      <c r="O41" s="443" t="n">
        <v>0</v>
      </c>
      <c r="P41" s="443" t="n">
        <v>44</v>
      </c>
      <c r="Q41" s="443" t="n">
        <v>0</v>
      </c>
      <c r="R41" s="443" t="n">
        <v>184</v>
      </c>
      <c r="S41" s="443" t="n">
        <v>0</v>
      </c>
      <c r="T41" s="443" t="n">
        <v>51</v>
      </c>
      <c r="U41" s="445" t="n">
        <v>0</v>
      </c>
      <c r="W41" s="223"/>
      <c r="X41" s="223"/>
      <c r="Y41" s="223"/>
      <c r="Z41" s="223"/>
    </row>
    <row r="42" customFormat="false" ht="12.75" hidden="false" customHeight="false" outlineLevel="0" collapsed="false">
      <c r="A42" s="590" t="s">
        <v>245</v>
      </c>
      <c r="B42" s="596" t="n">
        <v>233</v>
      </c>
      <c r="C42" s="443" t="n">
        <v>0</v>
      </c>
      <c r="D42" s="443" t="n">
        <v>50</v>
      </c>
      <c r="E42" s="443" t="n">
        <v>0</v>
      </c>
      <c r="F42" s="443" t="n">
        <v>354</v>
      </c>
      <c r="G42" s="443" t="n">
        <v>0</v>
      </c>
      <c r="H42" s="443" t="n">
        <v>65</v>
      </c>
      <c r="I42" s="443" t="n">
        <v>0</v>
      </c>
      <c r="J42" s="443" t="n">
        <v>786</v>
      </c>
      <c r="K42" s="443" t="n">
        <v>0</v>
      </c>
      <c r="L42" s="443" t="n">
        <v>159</v>
      </c>
      <c r="M42" s="443" t="n">
        <v>0</v>
      </c>
      <c r="N42" s="443" t="n">
        <v>894</v>
      </c>
      <c r="O42" s="443" t="n">
        <v>0</v>
      </c>
      <c r="P42" s="443" t="n">
        <v>213</v>
      </c>
      <c r="Q42" s="443" t="n">
        <v>0</v>
      </c>
      <c r="R42" s="443" t="n">
        <v>750</v>
      </c>
      <c r="S42" s="443" t="n">
        <v>0</v>
      </c>
      <c r="T42" s="443" t="n">
        <v>126</v>
      </c>
      <c r="U42" s="445" t="n">
        <v>0</v>
      </c>
      <c r="W42" s="223"/>
      <c r="X42" s="223"/>
      <c r="Y42" s="223"/>
      <c r="Z42" s="223"/>
    </row>
    <row r="43" customFormat="false" ht="12.75" hidden="false" customHeight="false" outlineLevel="0" collapsed="false">
      <c r="A43" s="590" t="s">
        <v>246</v>
      </c>
      <c r="B43" s="596" t="n">
        <v>3116</v>
      </c>
      <c r="C43" s="443" t="n">
        <v>1</v>
      </c>
      <c r="D43" s="443" t="n">
        <v>892</v>
      </c>
      <c r="E43" s="443" t="n">
        <v>0</v>
      </c>
      <c r="F43" s="443" t="n">
        <v>2907</v>
      </c>
      <c r="G43" s="443" t="n">
        <v>1</v>
      </c>
      <c r="H43" s="443" t="n">
        <v>523</v>
      </c>
      <c r="I43" s="443" t="n">
        <v>0</v>
      </c>
      <c r="J43" s="443" t="n">
        <v>4497</v>
      </c>
      <c r="K43" s="443" t="n">
        <v>0</v>
      </c>
      <c r="L43" s="443" t="n">
        <v>606</v>
      </c>
      <c r="M43" s="443" t="n">
        <v>0</v>
      </c>
      <c r="N43" s="443" t="n">
        <v>3330</v>
      </c>
      <c r="O43" s="443" t="n">
        <v>0</v>
      </c>
      <c r="P43" s="443" t="n">
        <v>586</v>
      </c>
      <c r="Q43" s="443" t="n">
        <v>0</v>
      </c>
      <c r="R43" s="443" t="n">
        <v>2489</v>
      </c>
      <c r="S43" s="443" t="n">
        <v>0</v>
      </c>
      <c r="T43" s="443" t="n">
        <v>346</v>
      </c>
      <c r="U43" s="445" t="n">
        <v>0</v>
      </c>
      <c r="W43" s="223"/>
      <c r="X43" s="223"/>
      <c r="Y43" s="223"/>
      <c r="Z43" s="223"/>
    </row>
    <row r="44" customFormat="false" ht="12.75" hidden="false" customHeight="false" outlineLevel="0" collapsed="false">
      <c r="A44" s="590" t="s">
        <v>247</v>
      </c>
      <c r="B44" s="596" t="n">
        <v>751</v>
      </c>
      <c r="C44" s="443" t="n">
        <v>0</v>
      </c>
      <c r="D44" s="443" t="n">
        <v>300</v>
      </c>
      <c r="E44" s="443" t="n">
        <v>0</v>
      </c>
      <c r="F44" s="443" t="n">
        <v>696</v>
      </c>
      <c r="G44" s="443" t="n">
        <v>0</v>
      </c>
      <c r="H44" s="443" t="n">
        <v>194</v>
      </c>
      <c r="I44" s="443" t="n">
        <v>0</v>
      </c>
      <c r="J44" s="443" t="n">
        <v>1048</v>
      </c>
      <c r="K44" s="443" t="n">
        <v>0</v>
      </c>
      <c r="L44" s="443" t="n">
        <v>273</v>
      </c>
      <c r="M44" s="443" t="n">
        <v>0</v>
      </c>
      <c r="N44" s="443" t="n">
        <v>726</v>
      </c>
      <c r="O44" s="443" t="n">
        <v>0</v>
      </c>
      <c r="P44" s="443" t="n">
        <v>198</v>
      </c>
      <c r="Q44" s="443" t="n">
        <v>0</v>
      </c>
      <c r="R44" s="443" t="n">
        <v>727</v>
      </c>
      <c r="S44" s="443" t="n">
        <v>0</v>
      </c>
      <c r="T44" s="443" t="n">
        <v>281</v>
      </c>
      <c r="U44" s="445" t="n">
        <v>0</v>
      </c>
      <c r="W44" s="223"/>
      <c r="X44" s="223"/>
      <c r="Y44" s="223"/>
      <c r="Z44" s="223"/>
    </row>
    <row r="45" customFormat="false" ht="12.75" hidden="false" customHeight="false" outlineLevel="0" collapsed="false">
      <c r="A45" s="590" t="s">
        <v>248</v>
      </c>
      <c r="B45" s="596" t="n">
        <v>1751</v>
      </c>
      <c r="C45" s="443" t="n">
        <v>0</v>
      </c>
      <c r="D45" s="443" t="n">
        <v>487</v>
      </c>
      <c r="E45" s="443" t="n">
        <v>0</v>
      </c>
      <c r="F45" s="443" t="n">
        <v>1640</v>
      </c>
      <c r="G45" s="443" t="n">
        <v>0</v>
      </c>
      <c r="H45" s="443" t="n">
        <v>284</v>
      </c>
      <c r="I45" s="443" t="n">
        <v>0</v>
      </c>
      <c r="J45" s="443" t="n">
        <v>2239</v>
      </c>
      <c r="K45" s="443" t="n">
        <v>0</v>
      </c>
      <c r="L45" s="443" t="n">
        <v>553</v>
      </c>
      <c r="M45" s="443" t="n">
        <v>0</v>
      </c>
      <c r="N45" s="443" t="n">
        <v>1472</v>
      </c>
      <c r="O45" s="443" t="n">
        <v>0</v>
      </c>
      <c r="P45" s="443" t="n">
        <v>401</v>
      </c>
      <c r="Q45" s="443" t="n">
        <v>0</v>
      </c>
      <c r="R45" s="443" t="n">
        <v>1190</v>
      </c>
      <c r="S45" s="443" t="n">
        <v>0</v>
      </c>
      <c r="T45" s="443" t="n">
        <v>360</v>
      </c>
      <c r="U45" s="445" t="n">
        <v>0</v>
      </c>
      <c r="W45" s="223"/>
      <c r="X45" s="223"/>
      <c r="Y45" s="223"/>
      <c r="Z45" s="223"/>
    </row>
    <row r="46" customFormat="false" ht="12.75" hidden="false" customHeight="false" outlineLevel="0" collapsed="false">
      <c r="A46" s="590" t="s">
        <v>249</v>
      </c>
      <c r="B46" s="596" t="n">
        <v>2593</v>
      </c>
      <c r="C46" s="443" t="n">
        <v>0</v>
      </c>
      <c r="D46" s="443" t="n">
        <v>859</v>
      </c>
      <c r="E46" s="443" t="n">
        <v>0</v>
      </c>
      <c r="F46" s="443" t="n">
        <v>2403</v>
      </c>
      <c r="G46" s="443" t="n">
        <v>0</v>
      </c>
      <c r="H46" s="443" t="n">
        <v>458</v>
      </c>
      <c r="I46" s="443" t="n">
        <v>0</v>
      </c>
      <c r="J46" s="443" t="n">
        <v>3339</v>
      </c>
      <c r="K46" s="443" t="n">
        <v>0</v>
      </c>
      <c r="L46" s="443" t="n">
        <v>612</v>
      </c>
      <c r="M46" s="443" t="n">
        <v>0</v>
      </c>
      <c r="N46" s="443" t="n">
        <v>2434</v>
      </c>
      <c r="O46" s="443" t="n">
        <v>0</v>
      </c>
      <c r="P46" s="443" t="n">
        <v>444</v>
      </c>
      <c r="Q46" s="443" t="n">
        <v>0</v>
      </c>
      <c r="R46" s="443" t="n">
        <v>1890</v>
      </c>
      <c r="S46" s="443" t="n">
        <v>1</v>
      </c>
      <c r="T46" s="443" t="n">
        <v>276</v>
      </c>
      <c r="U46" s="445" t="n">
        <v>0</v>
      </c>
      <c r="W46" s="223"/>
      <c r="X46" s="223"/>
      <c r="Y46" s="223"/>
      <c r="Z46" s="223"/>
    </row>
    <row r="47" customFormat="false" ht="12.75" hidden="false" customHeight="false" outlineLevel="0" collapsed="false">
      <c r="A47" s="590" t="s">
        <v>250</v>
      </c>
      <c r="B47" s="596" t="n">
        <v>79</v>
      </c>
      <c r="C47" s="443" t="n">
        <v>0</v>
      </c>
      <c r="D47" s="443" t="n">
        <v>7</v>
      </c>
      <c r="E47" s="443" t="n">
        <v>0</v>
      </c>
      <c r="F47" s="443" t="n">
        <v>117</v>
      </c>
      <c r="G47" s="443" t="n">
        <v>0</v>
      </c>
      <c r="H47" s="443" t="n">
        <v>13</v>
      </c>
      <c r="I47" s="443" t="n">
        <v>0</v>
      </c>
      <c r="J47" s="443" t="n">
        <v>201</v>
      </c>
      <c r="K47" s="443" t="n">
        <v>0</v>
      </c>
      <c r="L47" s="443" t="n">
        <v>36</v>
      </c>
      <c r="M47" s="443" t="n">
        <v>0</v>
      </c>
      <c r="N47" s="443" t="n">
        <v>268</v>
      </c>
      <c r="O47" s="443" t="n">
        <v>0</v>
      </c>
      <c r="P47" s="443" t="n">
        <v>51</v>
      </c>
      <c r="Q47" s="443" t="n">
        <v>0</v>
      </c>
      <c r="R47" s="443" t="n">
        <v>241</v>
      </c>
      <c r="S47" s="443" t="n">
        <v>0</v>
      </c>
      <c r="T47" s="443" t="n">
        <v>26</v>
      </c>
      <c r="U47" s="445" t="n">
        <v>0</v>
      </c>
      <c r="W47" s="223"/>
      <c r="X47" s="223"/>
      <c r="Y47" s="223"/>
      <c r="Z47" s="223"/>
    </row>
    <row r="48" customFormat="false" ht="12.75" hidden="false" customHeight="false" outlineLevel="0" collapsed="false">
      <c r="A48" s="588" t="s">
        <v>251</v>
      </c>
      <c r="B48" s="595" t="n">
        <v>2384</v>
      </c>
      <c r="C48" s="439" t="n">
        <v>11</v>
      </c>
      <c r="D48" s="439" t="n">
        <v>584</v>
      </c>
      <c r="E48" s="439" t="n">
        <v>1</v>
      </c>
      <c r="F48" s="439" t="n">
        <v>2262</v>
      </c>
      <c r="G48" s="439" t="n">
        <v>0</v>
      </c>
      <c r="H48" s="439" t="n">
        <v>381</v>
      </c>
      <c r="I48" s="439" t="n">
        <v>0</v>
      </c>
      <c r="J48" s="439" t="n">
        <v>4951</v>
      </c>
      <c r="K48" s="439" t="n">
        <v>0</v>
      </c>
      <c r="L48" s="439" t="n">
        <v>1339</v>
      </c>
      <c r="M48" s="439" t="n">
        <v>0</v>
      </c>
      <c r="N48" s="439" t="n">
        <v>9159</v>
      </c>
      <c r="O48" s="439" t="n">
        <v>0</v>
      </c>
      <c r="P48" s="439" t="n">
        <v>4027</v>
      </c>
      <c r="Q48" s="439" t="n">
        <v>0</v>
      </c>
      <c r="R48" s="439" t="n">
        <v>9320</v>
      </c>
      <c r="S48" s="439" t="n">
        <v>0</v>
      </c>
      <c r="T48" s="439" t="n">
        <v>5434</v>
      </c>
      <c r="U48" s="441" t="n">
        <v>0</v>
      </c>
      <c r="W48" s="223"/>
      <c r="X48" s="223"/>
      <c r="Y48" s="223"/>
      <c r="Z48" s="223"/>
    </row>
    <row r="49" customFormat="false" ht="12.75" hidden="false" customHeight="false" outlineLevel="0" collapsed="false">
      <c r="A49" s="589" t="s">
        <v>252</v>
      </c>
      <c r="B49" s="596" t="n">
        <v>306</v>
      </c>
      <c r="C49" s="443" t="n">
        <v>0</v>
      </c>
      <c r="D49" s="443" t="n">
        <v>67</v>
      </c>
      <c r="E49" s="443" t="n">
        <v>0</v>
      </c>
      <c r="F49" s="443" t="n">
        <v>427</v>
      </c>
      <c r="G49" s="443" t="n">
        <v>0</v>
      </c>
      <c r="H49" s="443" t="n">
        <v>75</v>
      </c>
      <c r="I49" s="443" t="n">
        <v>0</v>
      </c>
      <c r="J49" s="443" t="n">
        <v>729</v>
      </c>
      <c r="K49" s="443" t="n">
        <v>0</v>
      </c>
      <c r="L49" s="443" t="n">
        <v>150</v>
      </c>
      <c r="M49" s="443" t="n">
        <v>0</v>
      </c>
      <c r="N49" s="443" t="n">
        <v>846</v>
      </c>
      <c r="O49" s="443" t="n">
        <v>0</v>
      </c>
      <c r="P49" s="443" t="n">
        <v>240</v>
      </c>
      <c r="Q49" s="443" t="n">
        <v>0</v>
      </c>
      <c r="R49" s="443" t="n">
        <v>1569</v>
      </c>
      <c r="S49" s="443" t="n">
        <v>0</v>
      </c>
      <c r="T49" s="443" t="n">
        <v>836</v>
      </c>
      <c r="U49" s="445" t="n">
        <v>0</v>
      </c>
      <c r="W49" s="223"/>
      <c r="X49" s="223"/>
      <c r="Y49" s="223"/>
      <c r="Z49" s="223"/>
    </row>
    <row r="50" customFormat="false" ht="12.75" hidden="false" customHeight="false" outlineLevel="0" collapsed="false">
      <c r="A50" s="589" t="s">
        <v>253</v>
      </c>
      <c r="B50" s="596" t="n">
        <v>3</v>
      </c>
      <c r="C50" s="443" t="n">
        <v>0</v>
      </c>
      <c r="D50" s="443" t="n">
        <v>1</v>
      </c>
      <c r="E50" s="443" t="n">
        <v>0</v>
      </c>
      <c r="F50" s="443" t="n">
        <v>9</v>
      </c>
      <c r="G50" s="443" t="n">
        <v>0</v>
      </c>
      <c r="H50" s="443" t="n">
        <v>1</v>
      </c>
      <c r="I50" s="443" t="n">
        <v>0</v>
      </c>
      <c r="J50" s="443" t="n">
        <v>192</v>
      </c>
      <c r="K50" s="443" t="n">
        <v>0</v>
      </c>
      <c r="L50" s="443" t="n">
        <v>118</v>
      </c>
      <c r="M50" s="443" t="n">
        <v>0</v>
      </c>
      <c r="N50" s="443" t="n">
        <v>703</v>
      </c>
      <c r="O50" s="443" t="n">
        <v>0</v>
      </c>
      <c r="P50" s="443" t="n">
        <v>400</v>
      </c>
      <c r="Q50" s="443" t="n">
        <v>0</v>
      </c>
      <c r="R50" s="443" t="n">
        <v>160</v>
      </c>
      <c r="S50" s="443" t="n">
        <v>0</v>
      </c>
      <c r="T50" s="443" t="n">
        <v>102</v>
      </c>
      <c r="U50" s="445" t="n">
        <v>0</v>
      </c>
      <c r="W50" s="223"/>
      <c r="X50" s="223"/>
      <c r="Y50" s="223"/>
      <c r="Z50" s="223"/>
    </row>
    <row r="51" customFormat="false" ht="12.75" hidden="false" customHeight="false" outlineLevel="0" collapsed="false">
      <c r="A51" s="589" t="s">
        <v>254</v>
      </c>
      <c r="B51" s="596" t="n">
        <v>230</v>
      </c>
      <c r="C51" s="443" t="n">
        <v>0</v>
      </c>
      <c r="D51" s="443" t="n">
        <v>61</v>
      </c>
      <c r="E51" s="443" t="n">
        <v>0</v>
      </c>
      <c r="F51" s="443" t="n">
        <v>253</v>
      </c>
      <c r="G51" s="443" t="n">
        <v>0</v>
      </c>
      <c r="H51" s="443" t="n">
        <v>37</v>
      </c>
      <c r="I51" s="443" t="n">
        <v>0</v>
      </c>
      <c r="J51" s="443" t="n">
        <v>434</v>
      </c>
      <c r="K51" s="443" t="n">
        <v>0</v>
      </c>
      <c r="L51" s="443" t="n">
        <v>82</v>
      </c>
      <c r="M51" s="443" t="n">
        <v>0</v>
      </c>
      <c r="N51" s="443" t="n">
        <v>474</v>
      </c>
      <c r="O51" s="443" t="n">
        <v>0</v>
      </c>
      <c r="P51" s="443" t="n">
        <v>137</v>
      </c>
      <c r="Q51" s="443" t="n">
        <v>0</v>
      </c>
      <c r="R51" s="443" t="n">
        <v>789</v>
      </c>
      <c r="S51" s="443" t="n">
        <v>0</v>
      </c>
      <c r="T51" s="443" t="n">
        <v>441</v>
      </c>
      <c r="U51" s="445" t="n">
        <v>0</v>
      </c>
      <c r="W51" s="223"/>
      <c r="X51" s="223"/>
      <c r="Y51" s="223"/>
      <c r="Z51" s="223"/>
    </row>
    <row r="52" customFormat="false" ht="12.75" hidden="false" customHeight="false" outlineLevel="0" collapsed="false">
      <c r="A52" s="589" t="s">
        <v>255</v>
      </c>
      <c r="B52" s="596" t="n">
        <v>96</v>
      </c>
      <c r="C52" s="443" t="n">
        <v>0</v>
      </c>
      <c r="D52" s="443" t="n">
        <v>26</v>
      </c>
      <c r="E52" s="443" t="n">
        <v>0</v>
      </c>
      <c r="F52" s="443" t="n">
        <v>108</v>
      </c>
      <c r="G52" s="443" t="n">
        <v>0</v>
      </c>
      <c r="H52" s="443" t="n">
        <v>13</v>
      </c>
      <c r="I52" s="443" t="n">
        <v>0</v>
      </c>
      <c r="J52" s="443" t="n">
        <v>291</v>
      </c>
      <c r="K52" s="443" t="n">
        <v>0</v>
      </c>
      <c r="L52" s="443" t="n">
        <v>62</v>
      </c>
      <c r="M52" s="443" t="n">
        <v>0</v>
      </c>
      <c r="N52" s="443" t="n">
        <v>326</v>
      </c>
      <c r="O52" s="443" t="n">
        <v>0</v>
      </c>
      <c r="P52" s="443" t="n">
        <v>126</v>
      </c>
      <c r="Q52" s="443" t="n">
        <v>0</v>
      </c>
      <c r="R52" s="443" t="n">
        <v>356</v>
      </c>
      <c r="S52" s="443" t="n">
        <v>0</v>
      </c>
      <c r="T52" s="443" t="n">
        <v>149</v>
      </c>
      <c r="U52" s="445" t="n">
        <v>0</v>
      </c>
      <c r="W52" s="223"/>
      <c r="X52" s="223"/>
      <c r="Y52" s="223"/>
      <c r="Z52" s="223"/>
    </row>
    <row r="53" customFormat="false" ht="12.75" hidden="false" customHeight="false" outlineLevel="0" collapsed="false">
      <c r="A53" s="589" t="s">
        <v>256</v>
      </c>
      <c r="B53" s="596" t="n">
        <v>210</v>
      </c>
      <c r="C53" s="443" t="n">
        <v>0</v>
      </c>
      <c r="D53" s="443" t="n">
        <v>67</v>
      </c>
      <c r="E53" s="443" t="n">
        <v>0</v>
      </c>
      <c r="F53" s="443" t="n">
        <v>240</v>
      </c>
      <c r="G53" s="443" t="n">
        <v>0</v>
      </c>
      <c r="H53" s="443" t="n">
        <v>43</v>
      </c>
      <c r="I53" s="443" t="n">
        <v>0</v>
      </c>
      <c r="J53" s="443" t="n">
        <v>353</v>
      </c>
      <c r="K53" s="443" t="n">
        <v>0</v>
      </c>
      <c r="L53" s="443" t="n">
        <v>55</v>
      </c>
      <c r="M53" s="443" t="n">
        <v>0</v>
      </c>
      <c r="N53" s="443" t="n">
        <v>383</v>
      </c>
      <c r="O53" s="443" t="n">
        <v>0</v>
      </c>
      <c r="P53" s="443" t="n">
        <v>101</v>
      </c>
      <c r="Q53" s="443" t="n">
        <v>0</v>
      </c>
      <c r="R53" s="443" t="n">
        <v>359</v>
      </c>
      <c r="S53" s="443" t="n">
        <v>0</v>
      </c>
      <c r="T53" s="443" t="n">
        <v>104</v>
      </c>
      <c r="U53" s="445" t="n">
        <v>0</v>
      </c>
      <c r="W53" s="223"/>
      <c r="X53" s="223"/>
      <c r="Y53" s="223"/>
      <c r="Z53" s="223"/>
    </row>
    <row r="54" customFormat="false" ht="12.75" hidden="false" customHeight="false" outlineLevel="0" collapsed="false">
      <c r="A54" s="589" t="s">
        <v>257</v>
      </c>
      <c r="B54" s="596" t="n">
        <v>27</v>
      </c>
      <c r="C54" s="443" t="n">
        <v>0</v>
      </c>
      <c r="D54" s="443" t="n">
        <v>9</v>
      </c>
      <c r="E54" s="443" t="n">
        <v>0</v>
      </c>
      <c r="F54" s="443" t="n">
        <v>56</v>
      </c>
      <c r="G54" s="443" t="n">
        <v>0</v>
      </c>
      <c r="H54" s="443" t="n">
        <v>12</v>
      </c>
      <c r="I54" s="443" t="n">
        <v>0</v>
      </c>
      <c r="J54" s="443" t="n">
        <v>830</v>
      </c>
      <c r="K54" s="443" t="n">
        <v>0</v>
      </c>
      <c r="L54" s="443" t="n">
        <v>490</v>
      </c>
      <c r="M54" s="443" t="n">
        <v>0</v>
      </c>
      <c r="N54" s="443" t="n">
        <v>5085</v>
      </c>
      <c r="O54" s="443" t="n">
        <v>0</v>
      </c>
      <c r="P54" s="443" t="n">
        <v>2724</v>
      </c>
      <c r="Q54" s="443" t="n">
        <v>0</v>
      </c>
      <c r="R54" s="443" t="n">
        <v>4919</v>
      </c>
      <c r="S54" s="443" t="n">
        <v>0</v>
      </c>
      <c r="T54" s="443" t="n">
        <v>3536</v>
      </c>
      <c r="U54" s="445" t="n">
        <v>0</v>
      </c>
      <c r="W54" s="223"/>
      <c r="X54" s="223"/>
      <c r="Y54" s="223"/>
      <c r="Z54" s="223"/>
    </row>
    <row r="55" customFormat="false" ht="12.75" hidden="false" customHeight="false" outlineLevel="0" collapsed="false">
      <c r="A55" s="589" t="s">
        <v>258</v>
      </c>
      <c r="B55" s="596" t="n">
        <v>1512</v>
      </c>
      <c r="C55" s="443" t="n">
        <v>11</v>
      </c>
      <c r="D55" s="443" t="n">
        <v>352</v>
      </c>
      <c r="E55" s="443" t="n">
        <v>1</v>
      </c>
      <c r="F55" s="443" t="n">
        <v>1170</v>
      </c>
      <c r="G55" s="443" t="n">
        <v>0</v>
      </c>
      <c r="H55" s="443" t="n">
        <v>199</v>
      </c>
      <c r="I55" s="443" t="n">
        <v>0</v>
      </c>
      <c r="J55" s="443" t="n">
        <v>2123</v>
      </c>
      <c r="K55" s="443" t="n">
        <v>0</v>
      </c>
      <c r="L55" s="443" t="n">
        <v>382</v>
      </c>
      <c r="M55" s="443" t="n">
        <v>0</v>
      </c>
      <c r="N55" s="443" t="n">
        <v>1342</v>
      </c>
      <c r="O55" s="443" t="n">
        <v>0</v>
      </c>
      <c r="P55" s="443" t="n">
        <v>298</v>
      </c>
      <c r="Q55" s="443" t="n">
        <v>0</v>
      </c>
      <c r="R55" s="443" t="n">
        <v>1168</v>
      </c>
      <c r="S55" s="443" t="n">
        <v>0</v>
      </c>
      <c r="T55" s="443" t="n">
        <v>266</v>
      </c>
      <c r="U55" s="445" t="n">
        <v>0</v>
      </c>
      <c r="W55" s="223"/>
      <c r="X55" s="223"/>
      <c r="Y55" s="223"/>
      <c r="Z55" s="223"/>
    </row>
    <row r="56" customFormat="false" ht="12.75" hidden="false" customHeight="false" outlineLevel="0" collapsed="false">
      <c r="A56" s="588" t="s">
        <v>259</v>
      </c>
      <c r="B56" s="595" t="n">
        <v>30228</v>
      </c>
      <c r="C56" s="439" t="n">
        <v>26</v>
      </c>
      <c r="D56" s="439" t="n">
        <v>10222</v>
      </c>
      <c r="E56" s="439" t="n">
        <v>1</v>
      </c>
      <c r="F56" s="439" t="n">
        <v>27020</v>
      </c>
      <c r="G56" s="439" t="n">
        <v>0</v>
      </c>
      <c r="H56" s="439" t="n">
        <v>6067</v>
      </c>
      <c r="I56" s="439" t="n">
        <v>0</v>
      </c>
      <c r="J56" s="439" t="n">
        <v>39746</v>
      </c>
      <c r="K56" s="439" t="n">
        <v>1</v>
      </c>
      <c r="L56" s="439" t="n">
        <v>8922</v>
      </c>
      <c r="M56" s="439" t="n">
        <v>0</v>
      </c>
      <c r="N56" s="439" t="n">
        <v>26705</v>
      </c>
      <c r="O56" s="439" t="n">
        <v>0</v>
      </c>
      <c r="P56" s="439" t="n">
        <v>6759</v>
      </c>
      <c r="Q56" s="439" t="n">
        <v>0</v>
      </c>
      <c r="R56" s="439" t="n">
        <v>22115</v>
      </c>
      <c r="S56" s="439" t="n">
        <v>0</v>
      </c>
      <c r="T56" s="439" t="n">
        <v>5953</v>
      </c>
      <c r="U56" s="441" t="n">
        <v>0</v>
      </c>
      <c r="W56" s="223"/>
      <c r="X56" s="223"/>
      <c r="Y56" s="223"/>
      <c r="Z56" s="223"/>
    </row>
    <row r="57" customFormat="false" ht="12.75" hidden="false" customHeight="false" outlineLevel="0" collapsed="false">
      <c r="A57" s="589" t="s">
        <v>260</v>
      </c>
      <c r="B57" s="596" t="n">
        <v>4693</v>
      </c>
      <c r="C57" s="443" t="n">
        <v>19</v>
      </c>
      <c r="D57" s="443" t="n">
        <v>1658</v>
      </c>
      <c r="E57" s="443" t="n">
        <v>0</v>
      </c>
      <c r="F57" s="443" t="n">
        <v>4245</v>
      </c>
      <c r="G57" s="443" t="n">
        <v>0</v>
      </c>
      <c r="H57" s="443" t="n">
        <v>871</v>
      </c>
      <c r="I57" s="443" t="n">
        <v>0</v>
      </c>
      <c r="J57" s="443" t="n">
        <v>5933</v>
      </c>
      <c r="K57" s="443" t="n">
        <v>1</v>
      </c>
      <c r="L57" s="443" t="n">
        <v>1221</v>
      </c>
      <c r="M57" s="443" t="n">
        <v>0</v>
      </c>
      <c r="N57" s="443" t="n">
        <v>4006</v>
      </c>
      <c r="O57" s="443" t="n">
        <v>0</v>
      </c>
      <c r="P57" s="443" t="n">
        <v>1011</v>
      </c>
      <c r="Q57" s="443" t="n">
        <v>0</v>
      </c>
      <c r="R57" s="443" t="n">
        <v>3941</v>
      </c>
      <c r="S57" s="443" t="n">
        <v>0</v>
      </c>
      <c r="T57" s="443" t="n">
        <v>1305</v>
      </c>
      <c r="U57" s="445" t="n">
        <v>0</v>
      </c>
      <c r="W57" s="223"/>
      <c r="X57" s="223"/>
      <c r="Y57" s="223"/>
      <c r="Z57" s="223"/>
    </row>
    <row r="58" customFormat="false" ht="12.75" hidden="false" customHeight="false" outlineLevel="0" collapsed="false">
      <c r="A58" s="589" t="s">
        <v>261</v>
      </c>
      <c r="B58" s="596" t="n">
        <v>725</v>
      </c>
      <c r="C58" s="443" t="n">
        <v>0</v>
      </c>
      <c r="D58" s="443" t="n">
        <v>287</v>
      </c>
      <c r="E58" s="443" t="n">
        <v>0</v>
      </c>
      <c r="F58" s="443" t="n">
        <v>663</v>
      </c>
      <c r="G58" s="443" t="n">
        <v>0</v>
      </c>
      <c r="H58" s="443" t="n">
        <v>171</v>
      </c>
      <c r="I58" s="443" t="n">
        <v>0</v>
      </c>
      <c r="J58" s="443" t="n">
        <v>901</v>
      </c>
      <c r="K58" s="443" t="n">
        <v>0</v>
      </c>
      <c r="L58" s="443" t="n">
        <v>220</v>
      </c>
      <c r="M58" s="443" t="n">
        <v>0</v>
      </c>
      <c r="N58" s="443" t="n">
        <v>572</v>
      </c>
      <c r="O58" s="443" t="n">
        <v>0</v>
      </c>
      <c r="P58" s="443" t="n">
        <v>129</v>
      </c>
      <c r="Q58" s="443" t="n">
        <v>0</v>
      </c>
      <c r="R58" s="443" t="n">
        <v>420</v>
      </c>
      <c r="S58" s="443" t="n">
        <v>0</v>
      </c>
      <c r="T58" s="443" t="n">
        <v>93</v>
      </c>
      <c r="U58" s="445" t="n">
        <v>0</v>
      </c>
      <c r="W58" s="223"/>
      <c r="X58" s="223"/>
      <c r="Y58" s="223"/>
      <c r="Z58" s="223"/>
    </row>
    <row r="59" customFormat="false" ht="12.75" hidden="false" customHeight="false" outlineLevel="0" collapsed="false">
      <c r="A59" s="589" t="s">
        <v>262</v>
      </c>
      <c r="B59" s="596" t="n">
        <v>690</v>
      </c>
      <c r="C59" s="443" t="n">
        <v>0</v>
      </c>
      <c r="D59" s="443" t="n">
        <v>209</v>
      </c>
      <c r="E59" s="443" t="n">
        <v>0</v>
      </c>
      <c r="F59" s="443" t="n">
        <v>670</v>
      </c>
      <c r="G59" s="443" t="n">
        <v>0</v>
      </c>
      <c r="H59" s="443" t="n">
        <v>138</v>
      </c>
      <c r="I59" s="443" t="n">
        <v>0</v>
      </c>
      <c r="J59" s="443" t="n">
        <v>916</v>
      </c>
      <c r="K59" s="443" t="n">
        <v>0</v>
      </c>
      <c r="L59" s="443" t="n">
        <v>199</v>
      </c>
      <c r="M59" s="443" t="n">
        <v>0</v>
      </c>
      <c r="N59" s="443" t="n">
        <v>454</v>
      </c>
      <c r="O59" s="443" t="n">
        <v>0</v>
      </c>
      <c r="P59" s="443" t="n">
        <v>98</v>
      </c>
      <c r="Q59" s="443" t="n">
        <v>0</v>
      </c>
      <c r="R59" s="443" t="n">
        <v>363</v>
      </c>
      <c r="S59" s="443" t="n">
        <v>0</v>
      </c>
      <c r="T59" s="443" t="n">
        <v>74</v>
      </c>
      <c r="U59" s="445" t="n">
        <v>0</v>
      </c>
      <c r="W59" s="223"/>
      <c r="X59" s="223"/>
      <c r="Y59" s="223"/>
      <c r="Z59" s="223"/>
    </row>
    <row r="60" customFormat="false" ht="12.75" hidden="false" customHeight="false" outlineLevel="0" collapsed="false">
      <c r="A60" s="589" t="s">
        <v>263</v>
      </c>
      <c r="B60" s="596" t="n">
        <v>5385</v>
      </c>
      <c r="C60" s="443" t="n">
        <v>0</v>
      </c>
      <c r="D60" s="443" t="n">
        <v>2050</v>
      </c>
      <c r="E60" s="443" t="n">
        <v>0</v>
      </c>
      <c r="F60" s="443" t="n">
        <v>4539</v>
      </c>
      <c r="G60" s="443" t="n">
        <v>0</v>
      </c>
      <c r="H60" s="443" t="n">
        <v>1105</v>
      </c>
      <c r="I60" s="443" t="n">
        <v>0</v>
      </c>
      <c r="J60" s="443" t="n">
        <v>6955</v>
      </c>
      <c r="K60" s="443" t="n">
        <v>0</v>
      </c>
      <c r="L60" s="443" t="n">
        <v>1873</v>
      </c>
      <c r="M60" s="443" t="n">
        <v>0</v>
      </c>
      <c r="N60" s="443" t="n">
        <v>5299</v>
      </c>
      <c r="O60" s="443" t="n">
        <v>0</v>
      </c>
      <c r="P60" s="443" t="n">
        <v>1496</v>
      </c>
      <c r="Q60" s="443" t="n">
        <v>0</v>
      </c>
      <c r="R60" s="443" t="n">
        <v>3779</v>
      </c>
      <c r="S60" s="443" t="n">
        <v>0</v>
      </c>
      <c r="T60" s="443" t="n">
        <v>883</v>
      </c>
      <c r="U60" s="445" t="n">
        <v>0</v>
      </c>
      <c r="W60" s="223"/>
      <c r="X60" s="223"/>
      <c r="Y60" s="223"/>
      <c r="Z60" s="223"/>
    </row>
    <row r="61" customFormat="false" ht="12.75" hidden="false" customHeight="false" outlineLevel="0" collapsed="false">
      <c r="A61" s="589" t="s">
        <v>264</v>
      </c>
      <c r="B61" s="596" t="n">
        <v>1667</v>
      </c>
      <c r="C61" s="443" t="n">
        <v>0</v>
      </c>
      <c r="D61" s="443" t="n">
        <v>533</v>
      </c>
      <c r="E61" s="443" t="n">
        <v>0</v>
      </c>
      <c r="F61" s="443" t="n">
        <v>1622</v>
      </c>
      <c r="G61" s="443" t="n">
        <v>0</v>
      </c>
      <c r="H61" s="443" t="n">
        <v>372</v>
      </c>
      <c r="I61" s="443" t="n">
        <v>0</v>
      </c>
      <c r="J61" s="443" t="n">
        <v>2268</v>
      </c>
      <c r="K61" s="443" t="n">
        <v>0</v>
      </c>
      <c r="L61" s="443" t="n">
        <v>426</v>
      </c>
      <c r="M61" s="443" t="n">
        <v>0</v>
      </c>
      <c r="N61" s="443" t="n">
        <v>1425</v>
      </c>
      <c r="O61" s="443" t="n">
        <v>0</v>
      </c>
      <c r="P61" s="443" t="n">
        <v>355</v>
      </c>
      <c r="Q61" s="443" t="n">
        <v>0</v>
      </c>
      <c r="R61" s="443" t="n">
        <v>1474</v>
      </c>
      <c r="S61" s="443" t="n">
        <v>0</v>
      </c>
      <c r="T61" s="443" t="n">
        <v>577</v>
      </c>
      <c r="U61" s="445" t="n">
        <v>0</v>
      </c>
      <c r="W61" s="223"/>
      <c r="X61" s="223"/>
      <c r="Y61" s="223"/>
      <c r="Z61" s="223"/>
    </row>
    <row r="62" customFormat="false" ht="12.75" hidden="false" customHeight="false" outlineLevel="0" collapsed="false">
      <c r="A62" s="589" t="s">
        <v>265</v>
      </c>
      <c r="B62" s="596" t="n">
        <v>1345</v>
      </c>
      <c r="C62" s="443" t="n">
        <v>0</v>
      </c>
      <c r="D62" s="443" t="n">
        <v>468</v>
      </c>
      <c r="E62" s="443" t="n">
        <v>0</v>
      </c>
      <c r="F62" s="443" t="n">
        <v>1159</v>
      </c>
      <c r="G62" s="443" t="n">
        <v>0</v>
      </c>
      <c r="H62" s="443" t="n">
        <v>247</v>
      </c>
      <c r="I62" s="443" t="n">
        <v>0</v>
      </c>
      <c r="J62" s="443" t="n">
        <v>1873</v>
      </c>
      <c r="K62" s="443" t="n">
        <v>0</v>
      </c>
      <c r="L62" s="443" t="n">
        <v>344</v>
      </c>
      <c r="M62" s="443" t="n">
        <v>0</v>
      </c>
      <c r="N62" s="443" t="n">
        <v>1363</v>
      </c>
      <c r="O62" s="443" t="n">
        <v>0</v>
      </c>
      <c r="P62" s="443" t="n">
        <v>285</v>
      </c>
      <c r="Q62" s="443" t="n">
        <v>0</v>
      </c>
      <c r="R62" s="443" t="n">
        <v>991</v>
      </c>
      <c r="S62" s="443" t="n">
        <v>0</v>
      </c>
      <c r="T62" s="443" t="n">
        <v>178</v>
      </c>
      <c r="U62" s="445" t="n">
        <v>0</v>
      </c>
      <c r="W62" s="223"/>
      <c r="X62" s="223"/>
      <c r="Y62" s="223"/>
      <c r="Z62" s="223"/>
    </row>
    <row r="63" customFormat="false" ht="12.75" hidden="false" customHeight="false" outlineLevel="0" collapsed="false">
      <c r="A63" s="589" t="s">
        <v>266</v>
      </c>
      <c r="B63" s="596" t="n">
        <v>2563</v>
      </c>
      <c r="C63" s="443" t="n">
        <v>0</v>
      </c>
      <c r="D63" s="443" t="n">
        <v>919</v>
      </c>
      <c r="E63" s="443" t="n">
        <v>0</v>
      </c>
      <c r="F63" s="443" t="n">
        <v>2405</v>
      </c>
      <c r="G63" s="443" t="n">
        <v>0</v>
      </c>
      <c r="H63" s="443" t="n">
        <v>609</v>
      </c>
      <c r="I63" s="443" t="n">
        <v>0</v>
      </c>
      <c r="J63" s="443" t="n">
        <v>3579</v>
      </c>
      <c r="K63" s="443" t="n">
        <v>0</v>
      </c>
      <c r="L63" s="443" t="n">
        <v>801</v>
      </c>
      <c r="M63" s="443" t="n">
        <v>0</v>
      </c>
      <c r="N63" s="443" t="n">
        <v>2423</v>
      </c>
      <c r="O63" s="443" t="n">
        <v>0</v>
      </c>
      <c r="P63" s="443" t="n">
        <v>677</v>
      </c>
      <c r="Q63" s="443" t="n">
        <v>0</v>
      </c>
      <c r="R63" s="443" t="n">
        <v>2636</v>
      </c>
      <c r="S63" s="443" t="n">
        <v>0</v>
      </c>
      <c r="T63" s="443" t="n">
        <v>946</v>
      </c>
      <c r="U63" s="445" t="n">
        <v>0</v>
      </c>
      <c r="W63" s="223"/>
      <c r="X63" s="223"/>
      <c r="Y63" s="223"/>
      <c r="Z63" s="223"/>
    </row>
    <row r="64" customFormat="false" ht="12.75" hidden="false" customHeight="false" outlineLevel="0" collapsed="false">
      <c r="A64" s="589" t="s">
        <v>267</v>
      </c>
      <c r="B64" s="596" t="n">
        <v>1272</v>
      </c>
      <c r="C64" s="443" t="n">
        <v>0</v>
      </c>
      <c r="D64" s="443" t="n">
        <v>409</v>
      </c>
      <c r="E64" s="443" t="n">
        <v>0</v>
      </c>
      <c r="F64" s="443" t="n">
        <v>1111</v>
      </c>
      <c r="G64" s="443" t="n">
        <v>0</v>
      </c>
      <c r="H64" s="443" t="n">
        <v>236</v>
      </c>
      <c r="I64" s="443" t="n">
        <v>0</v>
      </c>
      <c r="J64" s="443" t="n">
        <v>1623</v>
      </c>
      <c r="K64" s="443" t="n">
        <v>0</v>
      </c>
      <c r="L64" s="443" t="n">
        <v>356</v>
      </c>
      <c r="M64" s="443" t="n">
        <v>0</v>
      </c>
      <c r="N64" s="443" t="n">
        <v>1051</v>
      </c>
      <c r="O64" s="443" t="n">
        <v>0</v>
      </c>
      <c r="P64" s="443" t="n">
        <v>234</v>
      </c>
      <c r="Q64" s="443" t="n">
        <v>0</v>
      </c>
      <c r="R64" s="443" t="n">
        <v>782</v>
      </c>
      <c r="S64" s="443" t="n">
        <v>0</v>
      </c>
      <c r="T64" s="443" t="n">
        <v>180</v>
      </c>
      <c r="U64" s="445" t="n">
        <v>0</v>
      </c>
      <c r="W64" s="223"/>
      <c r="X64" s="223"/>
      <c r="Y64" s="223"/>
      <c r="Z64" s="223"/>
    </row>
    <row r="65" customFormat="false" ht="12.75" hidden="false" customHeight="false" outlineLevel="0" collapsed="false">
      <c r="A65" s="589" t="s">
        <v>268</v>
      </c>
      <c r="B65" s="596" t="n">
        <v>2919</v>
      </c>
      <c r="C65" s="443" t="n">
        <v>1</v>
      </c>
      <c r="D65" s="443" t="n">
        <v>887</v>
      </c>
      <c r="E65" s="443" t="n">
        <v>0</v>
      </c>
      <c r="F65" s="443" t="n">
        <v>2635</v>
      </c>
      <c r="G65" s="443" t="n">
        <v>0</v>
      </c>
      <c r="H65" s="443" t="n">
        <v>606</v>
      </c>
      <c r="I65" s="443" t="n">
        <v>0</v>
      </c>
      <c r="J65" s="443" t="n">
        <v>3978</v>
      </c>
      <c r="K65" s="443" t="n">
        <v>0</v>
      </c>
      <c r="L65" s="443" t="n">
        <v>867</v>
      </c>
      <c r="M65" s="443" t="n">
        <v>0</v>
      </c>
      <c r="N65" s="443" t="n">
        <v>2057</v>
      </c>
      <c r="O65" s="443" t="n">
        <v>0</v>
      </c>
      <c r="P65" s="443" t="n">
        <v>469</v>
      </c>
      <c r="Q65" s="443" t="n">
        <v>0</v>
      </c>
      <c r="R65" s="443" t="n">
        <v>1693</v>
      </c>
      <c r="S65" s="443" t="n">
        <v>0</v>
      </c>
      <c r="T65" s="443" t="n">
        <v>302</v>
      </c>
      <c r="U65" s="445" t="n">
        <v>0</v>
      </c>
      <c r="W65" s="223"/>
      <c r="X65" s="223"/>
      <c r="Y65" s="223"/>
      <c r="Z65" s="223"/>
    </row>
    <row r="66" customFormat="false" ht="12.75" hidden="false" customHeight="false" outlineLevel="0" collapsed="false">
      <c r="A66" s="589" t="s">
        <v>269</v>
      </c>
      <c r="B66" s="596" t="n">
        <v>1743</v>
      </c>
      <c r="C66" s="443" t="n">
        <v>0</v>
      </c>
      <c r="D66" s="443" t="n">
        <v>614</v>
      </c>
      <c r="E66" s="443" t="n">
        <v>0</v>
      </c>
      <c r="F66" s="443" t="n">
        <v>1552</v>
      </c>
      <c r="G66" s="443" t="n">
        <v>0</v>
      </c>
      <c r="H66" s="443" t="n">
        <v>330</v>
      </c>
      <c r="I66" s="443" t="n">
        <v>0</v>
      </c>
      <c r="J66" s="443" t="n">
        <v>2365</v>
      </c>
      <c r="K66" s="443" t="n">
        <v>0</v>
      </c>
      <c r="L66" s="443" t="n">
        <v>573</v>
      </c>
      <c r="M66" s="443" t="n">
        <v>0</v>
      </c>
      <c r="N66" s="443" t="n">
        <v>1758</v>
      </c>
      <c r="O66" s="443" t="n">
        <v>0</v>
      </c>
      <c r="P66" s="443" t="n">
        <v>433</v>
      </c>
      <c r="Q66" s="443" t="n">
        <v>0</v>
      </c>
      <c r="R66" s="443" t="n">
        <v>1358</v>
      </c>
      <c r="S66" s="443" t="n">
        <v>0</v>
      </c>
      <c r="T66" s="443" t="n">
        <v>343</v>
      </c>
      <c r="U66" s="445" t="n">
        <v>0</v>
      </c>
      <c r="W66" s="223"/>
      <c r="X66" s="223"/>
      <c r="Y66" s="223"/>
      <c r="Z66" s="223"/>
    </row>
    <row r="67" customFormat="false" ht="12.75" hidden="false" customHeight="false" outlineLevel="0" collapsed="false">
      <c r="A67" s="589" t="s">
        <v>270</v>
      </c>
      <c r="B67" s="596" t="n">
        <v>753</v>
      </c>
      <c r="C67" s="443" t="n">
        <v>0</v>
      </c>
      <c r="D67" s="443" t="n">
        <v>195</v>
      </c>
      <c r="E67" s="443" t="n">
        <v>0</v>
      </c>
      <c r="F67" s="443" t="n">
        <v>675</v>
      </c>
      <c r="G67" s="443" t="n">
        <v>0</v>
      </c>
      <c r="H67" s="443" t="n">
        <v>139</v>
      </c>
      <c r="I67" s="443" t="n">
        <v>0</v>
      </c>
      <c r="J67" s="443" t="n">
        <v>1148</v>
      </c>
      <c r="K67" s="443" t="n">
        <v>0</v>
      </c>
      <c r="L67" s="443" t="n">
        <v>214</v>
      </c>
      <c r="M67" s="443" t="n">
        <v>0</v>
      </c>
      <c r="N67" s="443" t="n">
        <v>726</v>
      </c>
      <c r="O67" s="443" t="n">
        <v>0</v>
      </c>
      <c r="P67" s="443" t="n">
        <v>158</v>
      </c>
      <c r="Q67" s="443" t="n">
        <v>0</v>
      </c>
      <c r="R67" s="443" t="n">
        <v>558</v>
      </c>
      <c r="S67" s="443" t="n">
        <v>0</v>
      </c>
      <c r="T67" s="443" t="n">
        <v>102</v>
      </c>
      <c r="U67" s="445" t="n">
        <v>0</v>
      </c>
      <c r="W67" s="223"/>
      <c r="X67" s="223"/>
      <c r="Y67" s="223"/>
      <c r="Z67" s="223"/>
    </row>
    <row r="68" customFormat="false" ht="12.75" hidden="false" customHeight="false" outlineLevel="0" collapsed="false">
      <c r="A68" s="589" t="s">
        <v>271</v>
      </c>
      <c r="B68" s="596" t="n">
        <v>3357</v>
      </c>
      <c r="C68" s="443" t="n">
        <v>0</v>
      </c>
      <c r="D68" s="443" t="n">
        <v>999</v>
      </c>
      <c r="E68" s="443" t="n">
        <v>0</v>
      </c>
      <c r="F68" s="443" t="n">
        <v>3043</v>
      </c>
      <c r="G68" s="443" t="n">
        <v>0</v>
      </c>
      <c r="H68" s="443" t="n">
        <v>636</v>
      </c>
      <c r="I68" s="443" t="n">
        <v>0</v>
      </c>
      <c r="J68" s="443" t="n">
        <v>4377</v>
      </c>
      <c r="K68" s="443" t="n">
        <v>0</v>
      </c>
      <c r="L68" s="443" t="n">
        <v>913</v>
      </c>
      <c r="M68" s="443" t="n">
        <v>0</v>
      </c>
      <c r="N68" s="443" t="n">
        <v>3050</v>
      </c>
      <c r="O68" s="443" t="n">
        <v>0</v>
      </c>
      <c r="P68" s="443" t="n">
        <v>766</v>
      </c>
      <c r="Q68" s="443" t="n">
        <v>0</v>
      </c>
      <c r="R68" s="443" t="n">
        <v>2246</v>
      </c>
      <c r="S68" s="443" t="n">
        <v>0</v>
      </c>
      <c r="T68" s="443" t="n">
        <v>525</v>
      </c>
      <c r="U68" s="445" t="n">
        <v>0</v>
      </c>
      <c r="W68" s="223"/>
      <c r="X68" s="223"/>
      <c r="Y68" s="223"/>
      <c r="Z68" s="223"/>
    </row>
    <row r="69" customFormat="false" ht="12.75" hidden="false" customHeight="false" outlineLevel="0" collapsed="false">
      <c r="A69" s="589" t="s">
        <v>272</v>
      </c>
      <c r="B69" s="596" t="n">
        <v>1896</v>
      </c>
      <c r="C69" s="443" t="n">
        <v>5</v>
      </c>
      <c r="D69" s="443" t="n">
        <v>592</v>
      </c>
      <c r="E69" s="443" t="n">
        <v>0</v>
      </c>
      <c r="F69" s="443" t="n">
        <v>1650</v>
      </c>
      <c r="G69" s="443" t="n">
        <v>0</v>
      </c>
      <c r="H69" s="443" t="n">
        <v>386</v>
      </c>
      <c r="I69" s="443" t="n">
        <v>0</v>
      </c>
      <c r="J69" s="443" t="n">
        <v>2279</v>
      </c>
      <c r="K69" s="443" t="n">
        <v>0</v>
      </c>
      <c r="L69" s="443" t="n">
        <v>522</v>
      </c>
      <c r="M69" s="443" t="n">
        <v>0</v>
      </c>
      <c r="N69" s="443" t="n">
        <v>1617</v>
      </c>
      <c r="O69" s="443" t="n">
        <v>0</v>
      </c>
      <c r="P69" s="443" t="n">
        <v>413</v>
      </c>
      <c r="Q69" s="443" t="n">
        <v>0</v>
      </c>
      <c r="R69" s="443" t="n">
        <v>1192</v>
      </c>
      <c r="S69" s="443" t="n">
        <v>0</v>
      </c>
      <c r="T69" s="443" t="n">
        <v>272</v>
      </c>
      <c r="U69" s="445" t="n">
        <v>0</v>
      </c>
      <c r="W69" s="223"/>
      <c r="X69" s="223"/>
      <c r="Y69" s="223"/>
      <c r="Z69" s="223"/>
    </row>
    <row r="70" customFormat="false" ht="12.75" hidden="false" customHeight="false" outlineLevel="0" collapsed="false">
      <c r="A70" s="589" t="s">
        <v>273</v>
      </c>
      <c r="B70" s="596" t="n">
        <v>1219</v>
      </c>
      <c r="C70" s="443" t="n">
        <v>0</v>
      </c>
      <c r="D70" s="443" t="n">
        <v>402</v>
      </c>
      <c r="E70" s="443" t="n">
        <v>0</v>
      </c>
      <c r="F70" s="443" t="n">
        <v>1051</v>
      </c>
      <c r="G70" s="443" t="n">
        <v>0</v>
      </c>
      <c r="H70" s="443" t="n">
        <v>221</v>
      </c>
      <c r="I70" s="443" t="n">
        <v>0</v>
      </c>
      <c r="J70" s="443" t="n">
        <v>1550</v>
      </c>
      <c r="K70" s="443" t="n">
        <v>0</v>
      </c>
      <c r="L70" s="443" t="n">
        <v>390</v>
      </c>
      <c r="M70" s="443" t="n">
        <v>0</v>
      </c>
      <c r="N70" s="443" t="n">
        <v>906</v>
      </c>
      <c r="O70" s="443" t="n">
        <v>0</v>
      </c>
      <c r="P70" s="443" t="n">
        <v>235</v>
      </c>
      <c r="Q70" s="443" t="n">
        <v>0</v>
      </c>
      <c r="R70" s="443" t="n">
        <v>681</v>
      </c>
      <c r="S70" s="443" t="n">
        <v>0</v>
      </c>
      <c r="T70" s="443" t="n">
        <v>175</v>
      </c>
      <c r="U70" s="445" t="n">
        <v>0</v>
      </c>
      <c r="W70" s="223"/>
      <c r="X70" s="223"/>
      <c r="Y70" s="223"/>
      <c r="Z70" s="223"/>
    </row>
    <row r="71" customFormat="false" ht="12.75" hidden="false" customHeight="false" outlineLevel="0" collapsed="false">
      <c r="A71" s="588" t="s">
        <v>274</v>
      </c>
      <c r="B71" s="595" t="n">
        <v>14647</v>
      </c>
      <c r="C71" s="439" t="n">
        <v>1</v>
      </c>
      <c r="D71" s="439" t="n">
        <v>4169</v>
      </c>
      <c r="E71" s="439" t="n">
        <v>1</v>
      </c>
      <c r="F71" s="439" t="n">
        <v>15649</v>
      </c>
      <c r="G71" s="439" t="n">
        <v>0</v>
      </c>
      <c r="H71" s="439" t="n">
        <v>2977</v>
      </c>
      <c r="I71" s="439" t="n">
        <v>0</v>
      </c>
      <c r="J71" s="439" t="n">
        <v>20498</v>
      </c>
      <c r="K71" s="439" t="n">
        <v>1</v>
      </c>
      <c r="L71" s="439" t="n">
        <v>4519</v>
      </c>
      <c r="M71" s="439" t="n">
        <v>0</v>
      </c>
      <c r="N71" s="439" t="n">
        <v>15374</v>
      </c>
      <c r="O71" s="439" t="n">
        <v>0</v>
      </c>
      <c r="P71" s="439" t="n">
        <v>4290</v>
      </c>
      <c r="Q71" s="439" t="n">
        <v>0</v>
      </c>
      <c r="R71" s="439" t="n">
        <v>14090</v>
      </c>
      <c r="S71" s="439" t="n">
        <v>0</v>
      </c>
      <c r="T71" s="439" t="n">
        <v>4229</v>
      </c>
      <c r="U71" s="441" t="n">
        <v>0</v>
      </c>
      <c r="W71" s="223"/>
      <c r="X71" s="223"/>
      <c r="Y71" s="223"/>
      <c r="Z71" s="223"/>
    </row>
    <row r="72" customFormat="false" ht="12.75" hidden="false" customHeight="false" outlineLevel="0" collapsed="false">
      <c r="A72" s="589" t="s">
        <v>275</v>
      </c>
      <c r="B72" s="596" t="n">
        <v>675</v>
      </c>
      <c r="C72" s="443" t="n">
        <v>0</v>
      </c>
      <c r="D72" s="443" t="n">
        <v>194</v>
      </c>
      <c r="E72" s="443" t="n">
        <v>0</v>
      </c>
      <c r="F72" s="443" t="n">
        <v>616</v>
      </c>
      <c r="G72" s="443" t="n">
        <v>0</v>
      </c>
      <c r="H72" s="443" t="n">
        <v>124</v>
      </c>
      <c r="I72" s="443" t="n">
        <v>0</v>
      </c>
      <c r="J72" s="443" t="n">
        <v>972</v>
      </c>
      <c r="K72" s="443" t="n">
        <v>0</v>
      </c>
      <c r="L72" s="443" t="n">
        <v>184</v>
      </c>
      <c r="M72" s="443" t="n">
        <v>0</v>
      </c>
      <c r="N72" s="443" t="n">
        <v>614</v>
      </c>
      <c r="O72" s="443" t="n">
        <v>0</v>
      </c>
      <c r="P72" s="443" t="n">
        <v>156</v>
      </c>
      <c r="Q72" s="443" t="n">
        <v>0</v>
      </c>
      <c r="R72" s="443" t="n">
        <v>833</v>
      </c>
      <c r="S72" s="443" t="n">
        <v>0</v>
      </c>
      <c r="T72" s="443" t="n">
        <v>366</v>
      </c>
      <c r="U72" s="445" t="n">
        <v>0</v>
      </c>
      <c r="W72" s="223"/>
      <c r="X72" s="223"/>
      <c r="Y72" s="223"/>
      <c r="Z72" s="223"/>
    </row>
    <row r="73" customFormat="false" ht="12.75" hidden="false" customHeight="false" outlineLevel="0" collapsed="false">
      <c r="A73" s="589" t="s">
        <v>276</v>
      </c>
      <c r="B73" s="596" t="n">
        <v>4275</v>
      </c>
      <c r="C73" s="443" t="n">
        <v>0</v>
      </c>
      <c r="D73" s="443" t="n">
        <v>1280</v>
      </c>
      <c r="E73" s="443" t="n">
        <v>0</v>
      </c>
      <c r="F73" s="443" t="n">
        <v>3991</v>
      </c>
      <c r="G73" s="443" t="n">
        <v>0</v>
      </c>
      <c r="H73" s="443" t="n">
        <v>830</v>
      </c>
      <c r="I73" s="443" t="n">
        <v>0</v>
      </c>
      <c r="J73" s="443" t="n">
        <v>5549</v>
      </c>
      <c r="K73" s="443" t="n">
        <v>1</v>
      </c>
      <c r="L73" s="443" t="n">
        <v>1208</v>
      </c>
      <c r="M73" s="443" t="n">
        <v>0</v>
      </c>
      <c r="N73" s="443" t="n">
        <v>3958</v>
      </c>
      <c r="O73" s="443" t="n">
        <v>0</v>
      </c>
      <c r="P73" s="443" t="n">
        <v>979</v>
      </c>
      <c r="Q73" s="443" t="n">
        <v>0</v>
      </c>
      <c r="R73" s="443" t="n">
        <v>3812</v>
      </c>
      <c r="S73" s="443" t="n">
        <v>0</v>
      </c>
      <c r="T73" s="443" t="n">
        <v>1115</v>
      </c>
      <c r="U73" s="445" t="n">
        <v>0</v>
      </c>
      <c r="W73" s="223"/>
      <c r="X73" s="223"/>
      <c r="Y73" s="223"/>
      <c r="Z73" s="223"/>
    </row>
    <row r="74" customFormat="false" ht="12.75" hidden="false" customHeight="false" outlineLevel="0" collapsed="false">
      <c r="A74" s="589" t="s">
        <v>277</v>
      </c>
      <c r="B74" s="596" t="n">
        <v>5383</v>
      </c>
      <c r="C74" s="443" t="n">
        <v>0</v>
      </c>
      <c r="D74" s="443" t="n">
        <v>1159</v>
      </c>
      <c r="E74" s="443" t="n">
        <v>0</v>
      </c>
      <c r="F74" s="443" t="n">
        <v>7138</v>
      </c>
      <c r="G74" s="443" t="n">
        <v>0</v>
      </c>
      <c r="H74" s="443" t="n">
        <v>804</v>
      </c>
      <c r="I74" s="443" t="n">
        <v>0</v>
      </c>
      <c r="J74" s="443" t="n">
        <v>8138</v>
      </c>
      <c r="K74" s="443" t="n">
        <v>0</v>
      </c>
      <c r="L74" s="443" t="n">
        <v>1125</v>
      </c>
      <c r="M74" s="443" t="n">
        <v>0</v>
      </c>
      <c r="N74" s="443" t="n">
        <v>5520</v>
      </c>
      <c r="O74" s="443" t="n">
        <v>0</v>
      </c>
      <c r="P74" s="443" t="n">
        <v>883</v>
      </c>
      <c r="Q74" s="443" t="n">
        <v>0</v>
      </c>
      <c r="R74" s="443" t="n">
        <v>4803</v>
      </c>
      <c r="S74" s="443" t="n">
        <v>0</v>
      </c>
      <c r="T74" s="443" t="n">
        <v>796</v>
      </c>
      <c r="U74" s="445" t="n">
        <v>0</v>
      </c>
      <c r="W74" s="223"/>
      <c r="X74" s="223"/>
      <c r="Y74" s="223"/>
      <c r="Z74" s="223"/>
    </row>
    <row r="75" customFormat="false" ht="19.5" hidden="false" customHeight="true" outlineLevel="0" collapsed="false">
      <c r="A75" s="589" t="s">
        <v>278</v>
      </c>
      <c r="B75" s="596" t="n">
        <v>2916</v>
      </c>
      <c r="C75" s="443" t="n">
        <v>0</v>
      </c>
      <c r="D75" s="443" t="n">
        <v>487</v>
      </c>
      <c r="E75" s="443" t="n">
        <v>0</v>
      </c>
      <c r="F75" s="443" t="n">
        <v>4545</v>
      </c>
      <c r="G75" s="443" t="n">
        <v>0</v>
      </c>
      <c r="H75" s="443" t="n">
        <v>397</v>
      </c>
      <c r="I75" s="443" t="n">
        <v>0</v>
      </c>
      <c r="J75" s="443" t="n">
        <v>4463</v>
      </c>
      <c r="K75" s="443" t="n">
        <v>0</v>
      </c>
      <c r="L75" s="443" t="n">
        <v>533</v>
      </c>
      <c r="M75" s="443" t="n">
        <v>0</v>
      </c>
      <c r="N75" s="443" t="n">
        <v>2780</v>
      </c>
      <c r="O75" s="443" t="n">
        <v>0</v>
      </c>
      <c r="P75" s="443" t="n">
        <v>357</v>
      </c>
      <c r="Q75" s="443" t="n">
        <v>0</v>
      </c>
      <c r="R75" s="443" t="n">
        <v>2262</v>
      </c>
      <c r="S75" s="443" t="n">
        <v>0</v>
      </c>
      <c r="T75" s="443" t="n">
        <v>309</v>
      </c>
      <c r="U75" s="445" t="n">
        <v>0</v>
      </c>
      <c r="W75" s="223"/>
      <c r="X75" s="223"/>
      <c r="Y75" s="223"/>
      <c r="Z75" s="223"/>
    </row>
    <row r="76" customFormat="false" ht="12.75" hidden="false" customHeight="false" outlineLevel="0" collapsed="false">
      <c r="A76" s="589" t="s">
        <v>279</v>
      </c>
      <c r="B76" s="596" t="n">
        <v>644</v>
      </c>
      <c r="C76" s="443" t="n">
        <v>0</v>
      </c>
      <c r="D76" s="443" t="n">
        <v>152</v>
      </c>
      <c r="E76" s="443" t="n">
        <v>0</v>
      </c>
      <c r="F76" s="443" t="n">
        <v>856</v>
      </c>
      <c r="G76" s="443" t="n">
        <v>0</v>
      </c>
      <c r="H76" s="443" t="n">
        <v>120</v>
      </c>
      <c r="I76" s="443" t="n">
        <v>0</v>
      </c>
      <c r="J76" s="443" t="n">
        <v>1202</v>
      </c>
      <c r="K76" s="443" t="n">
        <v>0</v>
      </c>
      <c r="L76" s="443" t="n">
        <v>143</v>
      </c>
      <c r="M76" s="443" t="n">
        <v>0</v>
      </c>
      <c r="N76" s="443" t="n">
        <v>832</v>
      </c>
      <c r="O76" s="443" t="n">
        <v>0</v>
      </c>
      <c r="P76" s="443" t="n">
        <v>123</v>
      </c>
      <c r="Q76" s="443" t="n">
        <v>0</v>
      </c>
      <c r="R76" s="443" t="n">
        <v>720</v>
      </c>
      <c r="S76" s="443" t="n">
        <v>0</v>
      </c>
      <c r="T76" s="443" t="n">
        <v>104</v>
      </c>
      <c r="U76" s="445" t="n">
        <v>0</v>
      </c>
      <c r="W76" s="223"/>
      <c r="X76" s="223"/>
      <c r="Y76" s="223"/>
      <c r="Z76" s="223"/>
    </row>
    <row r="77" customFormat="false" ht="12.75" hidden="false" customHeight="false" outlineLevel="0" collapsed="false">
      <c r="A77" s="589" t="s">
        <v>280</v>
      </c>
      <c r="B77" s="596" t="n">
        <v>4313</v>
      </c>
      <c r="C77" s="443" t="n">
        <v>1</v>
      </c>
      <c r="D77" s="443" t="n">
        <v>1536</v>
      </c>
      <c r="E77" s="443" t="n">
        <v>1</v>
      </c>
      <c r="F77" s="443" t="n">
        <v>3904</v>
      </c>
      <c r="G77" s="443" t="n">
        <v>0</v>
      </c>
      <c r="H77" s="443" t="n">
        <v>1219</v>
      </c>
      <c r="I77" s="443" t="n">
        <v>0</v>
      </c>
      <c r="J77" s="443" t="n">
        <v>5839</v>
      </c>
      <c r="K77" s="443" t="n">
        <v>0</v>
      </c>
      <c r="L77" s="443" t="n">
        <v>2001</v>
      </c>
      <c r="M77" s="443" t="n">
        <v>0</v>
      </c>
      <c r="N77" s="443" t="n">
        <v>5282</v>
      </c>
      <c r="O77" s="443" t="n">
        <v>0</v>
      </c>
      <c r="P77" s="443" t="n">
        <v>2272</v>
      </c>
      <c r="Q77" s="443" t="n">
        <v>0</v>
      </c>
      <c r="R77" s="443" t="n">
        <v>4642</v>
      </c>
      <c r="S77" s="443" t="n">
        <v>0</v>
      </c>
      <c r="T77" s="443" t="n">
        <v>1952</v>
      </c>
      <c r="U77" s="445" t="n">
        <v>0</v>
      </c>
      <c r="W77" s="223"/>
      <c r="X77" s="223"/>
      <c r="Y77" s="223"/>
      <c r="Z77" s="223"/>
    </row>
    <row r="78" customFormat="false" ht="14.25" hidden="false" customHeight="false" outlineLevel="0" collapsed="false">
      <c r="A78" s="588" t="s">
        <v>281</v>
      </c>
      <c r="B78" s="595" t="n">
        <v>16165</v>
      </c>
      <c r="C78" s="439" t="n">
        <v>5</v>
      </c>
      <c r="D78" s="439" t="n">
        <v>4866</v>
      </c>
      <c r="E78" s="439" t="n">
        <v>0</v>
      </c>
      <c r="F78" s="439" t="n">
        <v>13914</v>
      </c>
      <c r="G78" s="439" t="n">
        <v>0</v>
      </c>
      <c r="H78" s="439" t="n">
        <v>2799</v>
      </c>
      <c r="I78" s="439" t="n">
        <v>0</v>
      </c>
      <c r="J78" s="439" t="n">
        <v>20149</v>
      </c>
      <c r="K78" s="439" t="n">
        <v>0</v>
      </c>
      <c r="L78" s="439" t="n">
        <v>4244</v>
      </c>
      <c r="M78" s="439" t="n">
        <v>0</v>
      </c>
      <c r="N78" s="439" t="n">
        <v>13914</v>
      </c>
      <c r="O78" s="439" t="n">
        <v>0</v>
      </c>
      <c r="P78" s="439" t="n">
        <v>3125</v>
      </c>
      <c r="Q78" s="439" t="n">
        <v>0</v>
      </c>
      <c r="R78" s="439" t="n">
        <v>11743</v>
      </c>
      <c r="S78" s="439" t="n">
        <v>0</v>
      </c>
      <c r="T78" s="439" t="n">
        <v>2785</v>
      </c>
      <c r="U78" s="441" t="n">
        <v>0</v>
      </c>
      <c r="W78" s="223"/>
      <c r="X78" s="223"/>
      <c r="Y78" s="223"/>
      <c r="Z78" s="223"/>
    </row>
    <row r="79" customFormat="false" ht="12.75" hidden="false" customHeight="false" outlineLevel="0" collapsed="false">
      <c r="A79" s="589" t="s">
        <v>282</v>
      </c>
      <c r="B79" s="596" t="n">
        <v>50</v>
      </c>
      <c r="C79" s="443" t="n">
        <v>0</v>
      </c>
      <c r="D79" s="443" t="n">
        <v>16</v>
      </c>
      <c r="E79" s="443" t="n">
        <v>0</v>
      </c>
      <c r="F79" s="443" t="n">
        <v>52</v>
      </c>
      <c r="G79" s="443" t="n">
        <v>0</v>
      </c>
      <c r="H79" s="443" t="n">
        <v>8</v>
      </c>
      <c r="I79" s="443" t="n">
        <v>0</v>
      </c>
      <c r="J79" s="443" t="n">
        <v>104</v>
      </c>
      <c r="K79" s="443" t="n">
        <v>0</v>
      </c>
      <c r="L79" s="443" t="n">
        <v>19</v>
      </c>
      <c r="M79" s="443" t="n">
        <v>0</v>
      </c>
      <c r="N79" s="443" t="n">
        <v>111</v>
      </c>
      <c r="O79" s="443" t="n">
        <v>0</v>
      </c>
      <c r="P79" s="443" t="n">
        <v>35</v>
      </c>
      <c r="Q79" s="443" t="n">
        <v>0</v>
      </c>
      <c r="R79" s="443" t="n">
        <v>155</v>
      </c>
      <c r="S79" s="443" t="n">
        <v>0</v>
      </c>
      <c r="T79" s="443" t="n">
        <v>65</v>
      </c>
      <c r="U79" s="445" t="n">
        <v>0</v>
      </c>
      <c r="W79" s="223"/>
      <c r="X79" s="223"/>
      <c r="Y79" s="223"/>
      <c r="Z79" s="223"/>
    </row>
    <row r="80" customFormat="false" ht="12.75" hidden="false" customHeight="false" outlineLevel="0" collapsed="false">
      <c r="A80" s="589" t="s">
        <v>283</v>
      </c>
      <c r="B80" s="596" t="n">
        <v>169</v>
      </c>
      <c r="C80" s="443" t="n">
        <v>0</v>
      </c>
      <c r="D80" s="443" t="n">
        <v>45</v>
      </c>
      <c r="E80" s="443" t="n">
        <v>0</v>
      </c>
      <c r="F80" s="443" t="n">
        <v>192</v>
      </c>
      <c r="G80" s="443" t="n">
        <v>0</v>
      </c>
      <c r="H80" s="443" t="n">
        <v>25</v>
      </c>
      <c r="I80" s="443" t="n">
        <v>0</v>
      </c>
      <c r="J80" s="443" t="n">
        <v>313</v>
      </c>
      <c r="K80" s="443" t="n">
        <v>0</v>
      </c>
      <c r="L80" s="443" t="n">
        <v>37</v>
      </c>
      <c r="M80" s="443" t="n">
        <v>0</v>
      </c>
      <c r="N80" s="443" t="n">
        <v>273</v>
      </c>
      <c r="O80" s="443" t="n">
        <v>0</v>
      </c>
      <c r="P80" s="443" t="n">
        <v>46</v>
      </c>
      <c r="Q80" s="443" t="n">
        <v>0</v>
      </c>
      <c r="R80" s="443" t="n">
        <v>607</v>
      </c>
      <c r="S80" s="443" t="n">
        <v>0</v>
      </c>
      <c r="T80" s="443" t="n">
        <v>320</v>
      </c>
      <c r="U80" s="445" t="n">
        <v>0</v>
      </c>
      <c r="W80" s="223"/>
      <c r="X80" s="223"/>
      <c r="Y80" s="223"/>
      <c r="Z80" s="223"/>
    </row>
    <row r="81" customFormat="false" ht="12.75" hidden="false" customHeight="false" outlineLevel="0" collapsed="false">
      <c r="A81" s="589" t="s">
        <v>284</v>
      </c>
      <c r="B81" s="596" t="n">
        <v>422</v>
      </c>
      <c r="C81" s="443" t="n">
        <v>0</v>
      </c>
      <c r="D81" s="443" t="n">
        <v>135</v>
      </c>
      <c r="E81" s="443" t="n">
        <v>0</v>
      </c>
      <c r="F81" s="443" t="n">
        <v>374</v>
      </c>
      <c r="G81" s="443" t="n">
        <v>0</v>
      </c>
      <c r="H81" s="443" t="n">
        <v>89</v>
      </c>
      <c r="I81" s="443" t="n">
        <v>0</v>
      </c>
      <c r="J81" s="443" t="n">
        <v>550</v>
      </c>
      <c r="K81" s="443" t="n">
        <v>0</v>
      </c>
      <c r="L81" s="443" t="n">
        <v>123</v>
      </c>
      <c r="M81" s="443" t="n">
        <v>0</v>
      </c>
      <c r="N81" s="443" t="n">
        <v>305</v>
      </c>
      <c r="O81" s="443" t="n">
        <v>0</v>
      </c>
      <c r="P81" s="443" t="n">
        <v>59</v>
      </c>
      <c r="Q81" s="443" t="n">
        <v>0</v>
      </c>
      <c r="R81" s="443" t="n">
        <v>316</v>
      </c>
      <c r="S81" s="443" t="n">
        <v>0</v>
      </c>
      <c r="T81" s="443" t="n">
        <v>88</v>
      </c>
      <c r="U81" s="445" t="n">
        <v>0</v>
      </c>
      <c r="W81" s="223"/>
      <c r="X81" s="223"/>
      <c r="Y81" s="223"/>
      <c r="Z81" s="223"/>
    </row>
    <row r="82" customFormat="false" ht="12.75" hidden="false" customHeight="false" outlineLevel="0" collapsed="false">
      <c r="A82" s="589" t="s">
        <v>285</v>
      </c>
      <c r="B82" s="596" t="n">
        <v>1810</v>
      </c>
      <c r="C82" s="443" t="n">
        <v>0</v>
      </c>
      <c r="D82" s="443" t="n">
        <v>652</v>
      </c>
      <c r="E82" s="443" t="n">
        <v>0</v>
      </c>
      <c r="F82" s="443" t="n">
        <v>1541</v>
      </c>
      <c r="G82" s="443" t="n">
        <v>0</v>
      </c>
      <c r="H82" s="443" t="n">
        <v>400</v>
      </c>
      <c r="I82" s="443" t="n">
        <v>0</v>
      </c>
      <c r="J82" s="443" t="n">
        <v>2507</v>
      </c>
      <c r="K82" s="443" t="n">
        <v>0</v>
      </c>
      <c r="L82" s="443" t="n">
        <v>676</v>
      </c>
      <c r="M82" s="443" t="n">
        <v>0</v>
      </c>
      <c r="N82" s="443" t="n">
        <v>1618</v>
      </c>
      <c r="O82" s="443" t="n">
        <v>0</v>
      </c>
      <c r="P82" s="443" t="n">
        <v>422</v>
      </c>
      <c r="Q82" s="443" t="n">
        <v>0</v>
      </c>
      <c r="R82" s="443" t="n">
        <v>1207</v>
      </c>
      <c r="S82" s="443" t="n">
        <v>0</v>
      </c>
      <c r="T82" s="443" t="n">
        <v>294</v>
      </c>
      <c r="U82" s="445" t="n">
        <v>0</v>
      </c>
      <c r="W82" s="223"/>
      <c r="X82" s="223"/>
      <c r="Y82" s="223"/>
      <c r="Z82" s="223"/>
    </row>
    <row r="83" customFormat="false" ht="12.75" hidden="false" customHeight="false" outlineLevel="0" collapsed="false">
      <c r="A83" s="589" t="s">
        <v>286</v>
      </c>
      <c r="B83" s="596" t="n">
        <v>2811</v>
      </c>
      <c r="C83" s="443" t="n">
        <v>0</v>
      </c>
      <c r="D83" s="443" t="n">
        <v>814</v>
      </c>
      <c r="E83" s="443" t="n">
        <v>0</v>
      </c>
      <c r="F83" s="443" t="n">
        <v>2571</v>
      </c>
      <c r="G83" s="443" t="n">
        <v>0</v>
      </c>
      <c r="H83" s="443" t="n">
        <v>460</v>
      </c>
      <c r="I83" s="443" t="n">
        <v>0</v>
      </c>
      <c r="J83" s="443" t="n">
        <v>3553</v>
      </c>
      <c r="K83" s="443" t="n">
        <v>0</v>
      </c>
      <c r="L83" s="443" t="n">
        <v>650</v>
      </c>
      <c r="M83" s="443" t="n">
        <v>0</v>
      </c>
      <c r="N83" s="443" t="n">
        <v>2380</v>
      </c>
      <c r="O83" s="443" t="n">
        <v>0</v>
      </c>
      <c r="P83" s="443" t="n">
        <v>460</v>
      </c>
      <c r="Q83" s="443" t="n">
        <v>0</v>
      </c>
      <c r="R83" s="443" t="n">
        <v>2044</v>
      </c>
      <c r="S83" s="443" t="n">
        <v>0</v>
      </c>
      <c r="T83" s="443" t="n">
        <v>412</v>
      </c>
      <c r="U83" s="445" t="n">
        <v>0</v>
      </c>
      <c r="W83" s="223"/>
      <c r="X83" s="223"/>
      <c r="Y83" s="223"/>
      <c r="Z83" s="223"/>
    </row>
    <row r="84" customFormat="false" ht="12.75" hidden="false" customHeight="false" outlineLevel="0" collapsed="false">
      <c r="A84" s="589" t="s">
        <v>287</v>
      </c>
      <c r="B84" s="596" t="n">
        <v>2162</v>
      </c>
      <c r="C84" s="443" t="n">
        <v>0</v>
      </c>
      <c r="D84" s="443" t="n">
        <v>523</v>
      </c>
      <c r="E84" s="443" t="n">
        <v>0</v>
      </c>
      <c r="F84" s="443" t="n">
        <v>2008</v>
      </c>
      <c r="G84" s="443" t="n">
        <v>0</v>
      </c>
      <c r="H84" s="443" t="n">
        <v>321</v>
      </c>
      <c r="I84" s="443" t="n">
        <v>0</v>
      </c>
      <c r="J84" s="443" t="n">
        <v>2675</v>
      </c>
      <c r="K84" s="443" t="n">
        <v>0</v>
      </c>
      <c r="L84" s="443" t="n">
        <v>518</v>
      </c>
      <c r="M84" s="443" t="n">
        <v>0</v>
      </c>
      <c r="N84" s="443" t="n">
        <v>1557</v>
      </c>
      <c r="O84" s="443" t="n">
        <v>0</v>
      </c>
      <c r="P84" s="443" t="n">
        <v>325</v>
      </c>
      <c r="Q84" s="443" t="n">
        <v>0</v>
      </c>
      <c r="R84" s="443" t="n">
        <v>1335</v>
      </c>
      <c r="S84" s="443" t="n">
        <v>0</v>
      </c>
      <c r="T84" s="443" t="n">
        <v>294</v>
      </c>
      <c r="U84" s="445" t="n">
        <v>0</v>
      </c>
      <c r="W84" s="223"/>
      <c r="X84" s="223"/>
      <c r="Y84" s="223"/>
      <c r="Z84" s="223"/>
    </row>
    <row r="85" customFormat="false" ht="12.75" hidden="false" customHeight="false" outlineLevel="0" collapsed="false">
      <c r="A85" s="589" t="s">
        <v>288</v>
      </c>
      <c r="B85" s="596" t="n">
        <v>2360</v>
      </c>
      <c r="C85" s="443" t="n">
        <v>0</v>
      </c>
      <c r="D85" s="443" t="n">
        <v>722</v>
      </c>
      <c r="E85" s="443" t="n">
        <v>0</v>
      </c>
      <c r="F85" s="443" t="n">
        <v>2087</v>
      </c>
      <c r="G85" s="443" t="n">
        <v>0</v>
      </c>
      <c r="H85" s="443" t="n">
        <v>417</v>
      </c>
      <c r="I85" s="443" t="n">
        <v>0</v>
      </c>
      <c r="J85" s="443" t="n">
        <v>3040</v>
      </c>
      <c r="K85" s="443" t="n">
        <v>0</v>
      </c>
      <c r="L85" s="443" t="n">
        <v>644</v>
      </c>
      <c r="M85" s="443" t="n">
        <v>0</v>
      </c>
      <c r="N85" s="443" t="n">
        <v>1807</v>
      </c>
      <c r="O85" s="443" t="n">
        <v>0</v>
      </c>
      <c r="P85" s="443" t="n">
        <v>401</v>
      </c>
      <c r="Q85" s="443" t="n">
        <v>0</v>
      </c>
      <c r="R85" s="443" t="n">
        <v>1432</v>
      </c>
      <c r="S85" s="443" t="n">
        <v>0</v>
      </c>
      <c r="T85" s="443" t="n">
        <v>323</v>
      </c>
      <c r="U85" s="445" t="n">
        <v>0</v>
      </c>
      <c r="W85" s="223"/>
      <c r="X85" s="223"/>
      <c r="Y85" s="223"/>
      <c r="Z85" s="223"/>
    </row>
    <row r="86" customFormat="false" ht="12.75" hidden="false" customHeight="false" outlineLevel="0" collapsed="false">
      <c r="A86" s="589" t="s">
        <v>289</v>
      </c>
      <c r="B86" s="596" t="n">
        <v>2801</v>
      </c>
      <c r="C86" s="443" t="n">
        <v>0</v>
      </c>
      <c r="D86" s="443" t="n">
        <v>869</v>
      </c>
      <c r="E86" s="443" t="n">
        <v>0</v>
      </c>
      <c r="F86" s="443" t="n">
        <v>2532</v>
      </c>
      <c r="G86" s="443" t="n">
        <v>0</v>
      </c>
      <c r="H86" s="443" t="n">
        <v>490</v>
      </c>
      <c r="I86" s="443" t="n">
        <v>0</v>
      </c>
      <c r="J86" s="443" t="n">
        <v>3729</v>
      </c>
      <c r="K86" s="443" t="n">
        <v>0</v>
      </c>
      <c r="L86" s="443" t="n">
        <v>747</v>
      </c>
      <c r="M86" s="443" t="n">
        <v>0</v>
      </c>
      <c r="N86" s="443" t="n">
        <v>3286</v>
      </c>
      <c r="O86" s="443" t="n">
        <v>0</v>
      </c>
      <c r="P86" s="443" t="n">
        <v>765</v>
      </c>
      <c r="Q86" s="443" t="n">
        <v>0</v>
      </c>
      <c r="R86" s="443" t="n">
        <v>2572</v>
      </c>
      <c r="S86" s="443" t="n">
        <v>0</v>
      </c>
      <c r="T86" s="443" t="n">
        <v>498</v>
      </c>
      <c r="U86" s="445" t="n">
        <v>0</v>
      </c>
      <c r="W86" s="223"/>
      <c r="X86" s="223"/>
      <c r="Y86" s="223"/>
      <c r="Z86" s="223"/>
    </row>
    <row r="87" customFormat="false" ht="12.75" hidden="false" customHeight="false" outlineLevel="0" collapsed="false">
      <c r="A87" s="589" t="s">
        <v>290</v>
      </c>
      <c r="B87" s="596" t="n">
        <v>1901</v>
      </c>
      <c r="C87" s="443" t="n">
        <v>0</v>
      </c>
      <c r="D87" s="443" t="n">
        <v>620</v>
      </c>
      <c r="E87" s="443" t="n">
        <v>0</v>
      </c>
      <c r="F87" s="443" t="n">
        <v>1628</v>
      </c>
      <c r="G87" s="443" t="n">
        <v>0</v>
      </c>
      <c r="H87" s="443" t="n">
        <v>395</v>
      </c>
      <c r="I87" s="443" t="n">
        <v>0</v>
      </c>
      <c r="J87" s="443" t="n">
        <v>2441</v>
      </c>
      <c r="K87" s="443" t="n">
        <v>0</v>
      </c>
      <c r="L87" s="443" t="n">
        <v>611</v>
      </c>
      <c r="M87" s="443" t="n">
        <v>0</v>
      </c>
      <c r="N87" s="443" t="n">
        <v>1717</v>
      </c>
      <c r="O87" s="443" t="n">
        <v>0</v>
      </c>
      <c r="P87" s="443" t="n">
        <v>457</v>
      </c>
      <c r="Q87" s="443" t="n">
        <v>0</v>
      </c>
      <c r="R87" s="443" t="n">
        <v>1365</v>
      </c>
      <c r="S87" s="443" t="n">
        <v>0</v>
      </c>
      <c r="T87" s="443" t="n">
        <v>358</v>
      </c>
      <c r="U87" s="445" t="n">
        <v>0</v>
      </c>
      <c r="W87" s="223"/>
      <c r="X87" s="223"/>
      <c r="Y87" s="223"/>
      <c r="Z87" s="223"/>
    </row>
    <row r="88" customFormat="false" ht="12.75" hidden="false" customHeight="false" outlineLevel="0" collapsed="false">
      <c r="A88" s="589" t="s">
        <v>291</v>
      </c>
      <c r="B88" s="596" t="n">
        <v>879</v>
      </c>
      <c r="C88" s="443" t="n">
        <v>5</v>
      </c>
      <c r="D88" s="443" t="n">
        <v>267</v>
      </c>
      <c r="E88" s="443" t="n">
        <v>0</v>
      </c>
      <c r="F88" s="443" t="n">
        <v>930</v>
      </c>
      <c r="G88" s="443" t="n">
        <v>0</v>
      </c>
      <c r="H88" s="443" t="n">
        <v>193</v>
      </c>
      <c r="I88" s="443" t="n">
        <v>0</v>
      </c>
      <c r="J88" s="443" t="n">
        <v>1238</v>
      </c>
      <c r="K88" s="443" t="n">
        <v>0</v>
      </c>
      <c r="L88" s="443" t="n">
        <v>218</v>
      </c>
      <c r="M88" s="443" t="n">
        <v>0</v>
      </c>
      <c r="N88" s="443" t="n">
        <v>859</v>
      </c>
      <c r="O88" s="443" t="n">
        <v>0</v>
      </c>
      <c r="P88" s="443" t="n">
        <v>157</v>
      </c>
      <c r="Q88" s="443" t="n">
        <v>0</v>
      </c>
      <c r="R88" s="443" t="n">
        <v>710</v>
      </c>
      <c r="S88" s="443" t="n">
        <v>0</v>
      </c>
      <c r="T88" s="443" t="n">
        <v>133</v>
      </c>
      <c r="U88" s="445" t="n">
        <v>0</v>
      </c>
      <c r="W88" s="223"/>
      <c r="X88" s="223"/>
      <c r="Y88" s="223"/>
      <c r="Z88" s="223"/>
    </row>
    <row r="89" customFormat="false" ht="14.25" hidden="false" customHeight="false" outlineLevel="0" collapsed="false">
      <c r="A89" s="588" t="s">
        <v>292</v>
      </c>
      <c r="B89" s="595" t="n">
        <v>4933</v>
      </c>
      <c r="C89" s="439" t="n">
        <v>25</v>
      </c>
      <c r="D89" s="439" t="n">
        <v>1363</v>
      </c>
      <c r="E89" s="439" t="n">
        <v>0</v>
      </c>
      <c r="F89" s="439" t="n">
        <v>5667</v>
      </c>
      <c r="G89" s="439" t="n">
        <v>0</v>
      </c>
      <c r="H89" s="439" t="n">
        <v>1000</v>
      </c>
      <c r="I89" s="439" t="n">
        <v>0</v>
      </c>
      <c r="J89" s="439" t="n">
        <v>8089</v>
      </c>
      <c r="K89" s="439" t="n">
        <v>0</v>
      </c>
      <c r="L89" s="439" t="n">
        <v>1374</v>
      </c>
      <c r="M89" s="439" t="n">
        <v>0</v>
      </c>
      <c r="N89" s="439" t="n">
        <v>5258</v>
      </c>
      <c r="O89" s="439" t="n">
        <v>1</v>
      </c>
      <c r="P89" s="439" t="n">
        <v>826</v>
      </c>
      <c r="Q89" s="439" t="n">
        <v>0</v>
      </c>
      <c r="R89" s="439" t="n">
        <v>4815</v>
      </c>
      <c r="S89" s="439" t="n">
        <v>0</v>
      </c>
      <c r="T89" s="439" t="n">
        <v>909</v>
      </c>
      <c r="U89" s="441" t="n">
        <v>0</v>
      </c>
      <c r="W89" s="223"/>
      <c r="X89" s="223"/>
      <c r="Y89" s="223"/>
      <c r="Z89" s="223"/>
    </row>
    <row r="90" customFormat="false" ht="14.25" hidden="false" customHeight="false" outlineLevel="0" collapsed="false">
      <c r="A90" s="590" t="s">
        <v>293</v>
      </c>
      <c r="B90" s="596" t="n">
        <v>438</v>
      </c>
      <c r="C90" s="443" t="n">
        <v>0</v>
      </c>
      <c r="D90" s="443" t="n">
        <v>125</v>
      </c>
      <c r="E90" s="443" t="n">
        <v>0</v>
      </c>
      <c r="F90" s="443" t="n">
        <v>458</v>
      </c>
      <c r="G90" s="443" t="n">
        <v>0</v>
      </c>
      <c r="H90" s="443" t="n">
        <v>73</v>
      </c>
      <c r="I90" s="443" t="n">
        <v>0</v>
      </c>
      <c r="J90" s="443" t="n">
        <v>793</v>
      </c>
      <c r="K90" s="443" t="n">
        <v>0</v>
      </c>
      <c r="L90" s="443" t="n">
        <v>131</v>
      </c>
      <c r="M90" s="443" t="n">
        <v>0</v>
      </c>
      <c r="N90" s="443" t="n">
        <v>606</v>
      </c>
      <c r="O90" s="443" t="n">
        <v>0</v>
      </c>
      <c r="P90" s="443" t="n">
        <v>112</v>
      </c>
      <c r="Q90" s="443" t="n">
        <v>0</v>
      </c>
      <c r="R90" s="443" t="n">
        <v>688</v>
      </c>
      <c r="S90" s="443" t="n">
        <v>0</v>
      </c>
      <c r="T90" s="443" t="n">
        <v>232</v>
      </c>
      <c r="U90" s="445" t="n">
        <v>0</v>
      </c>
      <c r="W90" s="223"/>
      <c r="X90" s="223"/>
      <c r="Y90" s="223"/>
      <c r="Z90" s="223"/>
    </row>
    <row r="91" customFormat="false" ht="12.75" hidden="false" customHeight="false" outlineLevel="0" collapsed="false">
      <c r="A91" s="590" t="s">
        <v>294</v>
      </c>
      <c r="B91" s="596" t="n">
        <v>873</v>
      </c>
      <c r="C91" s="443" t="n">
        <v>0</v>
      </c>
      <c r="D91" s="443" t="n">
        <v>231</v>
      </c>
      <c r="E91" s="443" t="n">
        <v>0</v>
      </c>
      <c r="F91" s="443" t="n">
        <v>851</v>
      </c>
      <c r="G91" s="443" t="n">
        <v>0</v>
      </c>
      <c r="H91" s="443" t="n">
        <v>126</v>
      </c>
      <c r="I91" s="443" t="n">
        <v>0</v>
      </c>
      <c r="J91" s="443" t="n">
        <v>1217</v>
      </c>
      <c r="K91" s="443" t="n">
        <v>0</v>
      </c>
      <c r="L91" s="443" t="n">
        <v>143</v>
      </c>
      <c r="M91" s="443" t="n">
        <v>0</v>
      </c>
      <c r="N91" s="443" t="n">
        <v>931</v>
      </c>
      <c r="O91" s="443" t="n">
        <v>0</v>
      </c>
      <c r="P91" s="443" t="n">
        <v>106</v>
      </c>
      <c r="Q91" s="443" t="n">
        <v>0</v>
      </c>
      <c r="R91" s="443" t="n">
        <v>840</v>
      </c>
      <c r="S91" s="443" t="n">
        <v>0</v>
      </c>
      <c r="T91" s="443" t="n">
        <v>73</v>
      </c>
      <c r="U91" s="445" t="n">
        <v>0</v>
      </c>
      <c r="W91" s="223"/>
      <c r="X91" s="223"/>
      <c r="Y91" s="223"/>
      <c r="Z91" s="223"/>
    </row>
    <row r="92" customFormat="false" ht="14.25" hidden="false" customHeight="false" outlineLevel="0" collapsed="false">
      <c r="A92" s="590" t="s">
        <v>295</v>
      </c>
      <c r="B92" s="596" t="n">
        <v>658</v>
      </c>
      <c r="C92" s="443" t="n">
        <v>0</v>
      </c>
      <c r="D92" s="443" t="n">
        <v>172</v>
      </c>
      <c r="E92" s="443" t="n">
        <v>0</v>
      </c>
      <c r="F92" s="443" t="n">
        <v>693</v>
      </c>
      <c r="G92" s="443" t="n">
        <v>0</v>
      </c>
      <c r="H92" s="443" t="n">
        <v>114</v>
      </c>
      <c r="I92" s="443" t="n">
        <v>0</v>
      </c>
      <c r="J92" s="443" t="n">
        <v>983</v>
      </c>
      <c r="K92" s="443" t="n">
        <v>0</v>
      </c>
      <c r="L92" s="443" t="n">
        <v>141</v>
      </c>
      <c r="M92" s="443" t="n">
        <v>0</v>
      </c>
      <c r="N92" s="443" t="n">
        <v>556</v>
      </c>
      <c r="O92" s="443" t="n">
        <v>0</v>
      </c>
      <c r="P92" s="443" t="n">
        <v>76</v>
      </c>
      <c r="Q92" s="443" t="n">
        <v>0</v>
      </c>
      <c r="R92" s="443" t="n">
        <v>532</v>
      </c>
      <c r="S92" s="443" t="n">
        <v>0</v>
      </c>
      <c r="T92" s="443" t="n">
        <v>113</v>
      </c>
      <c r="U92" s="445" t="n">
        <v>0</v>
      </c>
      <c r="W92" s="223"/>
      <c r="X92" s="223"/>
      <c r="Y92" s="223"/>
      <c r="Z92" s="223"/>
    </row>
    <row r="93" customFormat="false" ht="12.75" hidden="false" customHeight="false" outlineLevel="0" collapsed="false">
      <c r="A93" s="589" t="s">
        <v>296</v>
      </c>
      <c r="B93" s="596" t="n">
        <v>235</v>
      </c>
      <c r="C93" s="443" t="n">
        <v>0</v>
      </c>
      <c r="D93" s="443" t="n">
        <v>66</v>
      </c>
      <c r="E93" s="443" t="n">
        <v>0</v>
      </c>
      <c r="F93" s="443" t="n">
        <v>272</v>
      </c>
      <c r="G93" s="443" t="n">
        <v>0</v>
      </c>
      <c r="H93" s="443" t="n">
        <v>50</v>
      </c>
      <c r="I93" s="443" t="n">
        <v>0</v>
      </c>
      <c r="J93" s="443" t="n">
        <v>361</v>
      </c>
      <c r="K93" s="443" t="n">
        <v>0</v>
      </c>
      <c r="L93" s="443" t="n">
        <v>60</v>
      </c>
      <c r="M93" s="443" t="n">
        <v>0</v>
      </c>
      <c r="N93" s="443" t="n">
        <v>228</v>
      </c>
      <c r="O93" s="443" t="n">
        <v>0</v>
      </c>
      <c r="P93" s="443" t="n">
        <v>29</v>
      </c>
      <c r="Q93" s="443" t="n">
        <v>0</v>
      </c>
      <c r="R93" s="443" t="n">
        <v>187</v>
      </c>
      <c r="S93" s="443" t="n">
        <v>0</v>
      </c>
      <c r="T93" s="443" t="n">
        <v>32</v>
      </c>
      <c r="U93" s="445" t="n">
        <v>0</v>
      </c>
      <c r="W93" s="223"/>
      <c r="X93" s="223"/>
      <c r="Y93" s="223"/>
      <c r="Z93" s="223"/>
    </row>
    <row r="94" customFormat="false" ht="12.75" hidden="false" customHeight="false" outlineLevel="0" collapsed="false">
      <c r="A94" s="589" t="s">
        <v>297</v>
      </c>
      <c r="B94" s="596" t="n">
        <v>1244</v>
      </c>
      <c r="C94" s="443" t="n">
        <v>0</v>
      </c>
      <c r="D94" s="443" t="n">
        <v>363</v>
      </c>
      <c r="E94" s="443" t="n">
        <v>0</v>
      </c>
      <c r="F94" s="443" t="n">
        <v>1115</v>
      </c>
      <c r="G94" s="443" t="n">
        <v>0</v>
      </c>
      <c r="H94" s="443" t="n">
        <v>222</v>
      </c>
      <c r="I94" s="443" t="n">
        <v>0</v>
      </c>
      <c r="J94" s="443" t="n">
        <v>1498</v>
      </c>
      <c r="K94" s="443" t="n">
        <v>0</v>
      </c>
      <c r="L94" s="443" t="n">
        <v>266</v>
      </c>
      <c r="M94" s="443" t="n">
        <v>0</v>
      </c>
      <c r="N94" s="443" t="n">
        <v>1086</v>
      </c>
      <c r="O94" s="443" t="n">
        <v>1</v>
      </c>
      <c r="P94" s="443" t="n">
        <v>189</v>
      </c>
      <c r="Q94" s="443" t="n">
        <v>0</v>
      </c>
      <c r="R94" s="443" t="n">
        <v>927</v>
      </c>
      <c r="S94" s="443" t="n">
        <v>0</v>
      </c>
      <c r="T94" s="443" t="n">
        <v>198</v>
      </c>
      <c r="U94" s="445" t="n">
        <v>0</v>
      </c>
      <c r="W94" s="223"/>
      <c r="X94" s="223"/>
      <c r="Y94" s="223"/>
      <c r="Z94" s="223"/>
    </row>
    <row r="95" customFormat="false" ht="12.75" hidden="false" customHeight="false" outlineLevel="0" collapsed="false">
      <c r="A95" s="589" t="s">
        <v>298</v>
      </c>
      <c r="B95" s="596" t="n">
        <v>1074</v>
      </c>
      <c r="C95" s="443" t="n">
        <v>24</v>
      </c>
      <c r="D95" s="443" t="n">
        <v>280</v>
      </c>
      <c r="E95" s="443" t="n">
        <v>0</v>
      </c>
      <c r="F95" s="443" t="n">
        <v>1085</v>
      </c>
      <c r="G95" s="443" t="n">
        <v>0</v>
      </c>
      <c r="H95" s="443" t="n">
        <v>200</v>
      </c>
      <c r="I95" s="443" t="n">
        <v>0</v>
      </c>
      <c r="J95" s="443" t="n">
        <v>1571</v>
      </c>
      <c r="K95" s="443" t="n">
        <v>0</v>
      </c>
      <c r="L95" s="443" t="n">
        <v>318</v>
      </c>
      <c r="M95" s="443" t="n">
        <v>0</v>
      </c>
      <c r="N95" s="443" t="n">
        <v>1000</v>
      </c>
      <c r="O95" s="443" t="n">
        <v>0</v>
      </c>
      <c r="P95" s="443" t="n">
        <v>203</v>
      </c>
      <c r="Q95" s="443" t="n">
        <v>0</v>
      </c>
      <c r="R95" s="443" t="n">
        <v>927</v>
      </c>
      <c r="S95" s="443" t="n">
        <v>0</v>
      </c>
      <c r="T95" s="443" t="n">
        <v>166</v>
      </c>
      <c r="U95" s="445" t="n">
        <v>0</v>
      </c>
      <c r="W95" s="223"/>
      <c r="X95" s="223"/>
      <c r="Y95" s="223"/>
      <c r="Z95" s="223"/>
    </row>
    <row r="96" customFormat="false" ht="12.75" hidden="false" customHeight="false" outlineLevel="0" collapsed="false">
      <c r="A96" s="589" t="s">
        <v>299</v>
      </c>
      <c r="B96" s="596" t="n">
        <v>542</v>
      </c>
      <c r="C96" s="443" t="n">
        <v>0</v>
      </c>
      <c r="D96" s="443" t="n">
        <v>156</v>
      </c>
      <c r="E96" s="443" t="n">
        <v>0</v>
      </c>
      <c r="F96" s="443" t="n">
        <v>509</v>
      </c>
      <c r="G96" s="443" t="n">
        <v>0</v>
      </c>
      <c r="H96" s="443" t="n">
        <v>95</v>
      </c>
      <c r="I96" s="443" t="n">
        <v>0</v>
      </c>
      <c r="J96" s="443" t="n">
        <v>776</v>
      </c>
      <c r="K96" s="443" t="n">
        <v>0</v>
      </c>
      <c r="L96" s="443" t="n">
        <v>144</v>
      </c>
      <c r="M96" s="443" t="n">
        <v>0</v>
      </c>
      <c r="N96" s="443" t="n">
        <v>367</v>
      </c>
      <c r="O96" s="443" t="n">
        <v>0</v>
      </c>
      <c r="P96" s="443" t="n">
        <v>40</v>
      </c>
      <c r="Q96" s="443" t="n">
        <v>0</v>
      </c>
      <c r="R96" s="443" t="n">
        <v>290</v>
      </c>
      <c r="S96" s="443" t="n">
        <v>0</v>
      </c>
      <c r="T96" s="443" t="n">
        <v>43</v>
      </c>
      <c r="U96" s="445" t="n">
        <v>0</v>
      </c>
      <c r="W96" s="223"/>
      <c r="X96" s="223"/>
      <c r="Y96" s="223"/>
      <c r="Z96" s="223"/>
    </row>
    <row r="97" customFormat="false" ht="12.75" hidden="false" customHeight="false" outlineLevel="0" collapsed="false">
      <c r="A97" s="589" t="s">
        <v>300</v>
      </c>
      <c r="B97" s="596" t="n">
        <v>128</v>
      </c>
      <c r="C97" s="443" t="n">
        <v>0</v>
      </c>
      <c r="D97" s="443" t="n">
        <v>37</v>
      </c>
      <c r="E97" s="443" t="n">
        <v>0</v>
      </c>
      <c r="F97" s="443" t="n">
        <v>151</v>
      </c>
      <c r="G97" s="443" t="n">
        <v>0</v>
      </c>
      <c r="H97" s="443" t="n">
        <v>19</v>
      </c>
      <c r="I97" s="443" t="n">
        <v>0</v>
      </c>
      <c r="J97" s="443" t="n">
        <v>173</v>
      </c>
      <c r="K97" s="443" t="n">
        <v>0</v>
      </c>
      <c r="L97" s="443" t="n">
        <v>33</v>
      </c>
      <c r="M97" s="443" t="n">
        <v>0</v>
      </c>
      <c r="N97" s="443" t="n">
        <v>87</v>
      </c>
      <c r="O97" s="443" t="n">
        <v>0</v>
      </c>
      <c r="P97" s="443" t="n">
        <v>11</v>
      </c>
      <c r="Q97" s="443" t="n">
        <v>0</v>
      </c>
      <c r="R97" s="443" t="n">
        <v>76</v>
      </c>
      <c r="S97" s="443" t="n">
        <v>0</v>
      </c>
      <c r="T97" s="443" t="n">
        <v>11</v>
      </c>
      <c r="U97" s="445" t="n">
        <v>0</v>
      </c>
      <c r="W97" s="223"/>
      <c r="X97" s="223"/>
      <c r="Y97" s="223"/>
      <c r="Z97" s="223"/>
    </row>
    <row r="98" customFormat="false" ht="12.75" hidden="false" customHeight="false" outlineLevel="0" collapsed="false">
      <c r="A98" s="589" t="s">
        <v>301</v>
      </c>
      <c r="B98" s="596" t="n">
        <v>405</v>
      </c>
      <c r="C98" s="443" t="n">
        <v>0</v>
      </c>
      <c r="D98" s="443" t="n">
        <v>106</v>
      </c>
      <c r="E98" s="443" t="n">
        <v>0</v>
      </c>
      <c r="F98" s="443" t="n">
        <v>382</v>
      </c>
      <c r="G98" s="443" t="n">
        <v>0</v>
      </c>
      <c r="H98" s="443" t="n">
        <v>71</v>
      </c>
      <c r="I98" s="443" t="n">
        <v>0</v>
      </c>
      <c r="J98" s="443" t="n">
        <v>513</v>
      </c>
      <c r="K98" s="443" t="n">
        <v>0</v>
      </c>
      <c r="L98" s="443" t="n">
        <v>93</v>
      </c>
      <c r="M98" s="443" t="n">
        <v>0</v>
      </c>
      <c r="N98" s="443" t="n">
        <v>291</v>
      </c>
      <c r="O98" s="443" t="n">
        <v>0</v>
      </c>
      <c r="P98" s="443" t="n">
        <v>45</v>
      </c>
      <c r="Q98" s="443" t="n">
        <v>0</v>
      </c>
      <c r="R98" s="443" t="n">
        <v>259</v>
      </c>
      <c r="S98" s="443" t="n">
        <v>0</v>
      </c>
      <c r="T98" s="443" t="n">
        <v>28</v>
      </c>
      <c r="U98" s="445" t="n">
        <v>0</v>
      </c>
      <c r="W98" s="223"/>
      <c r="X98" s="223"/>
      <c r="Y98" s="223"/>
      <c r="Z98" s="223"/>
    </row>
    <row r="99" customFormat="false" ht="12.75" hidden="false" customHeight="false" outlineLevel="0" collapsed="false">
      <c r="A99" s="589" t="s">
        <v>302</v>
      </c>
      <c r="B99" s="596" t="n">
        <v>98</v>
      </c>
      <c r="C99" s="443" t="n">
        <v>0</v>
      </c>
      <c r="D99" s="443" t="n">
        <v>27</v>
      </c>
      <c r="E99" s="443" t="n">
        <v>0</v>
      </c>
      <c r="F99" s="443" t="n">
        <v>103</v>
      </c>
      <c r="G99" s="443" t="n">
        <v>0</v>
      </c>
      <c r="H99" s="443" t="n">
        <v>21</v>
      </c>
      <c r="I99" s="443" t="n">
        <v>0</v>
      </c>
      <c r="J99" s="443" t="n">
        <v>144</v>
      </c>
      <c r="K99" s="443" t="n">
        <v>0</v>
      </c>
      <c r="L99" s="443" t="n">
        <v>33</v>
      </c>
      <c r="M99" s="443" t="n">
        <v>0</v>
      </c>
      <c r="N99" s="443" t="n">
        <v>81</v>
      </c>
      <c r="O99" s="443" t="n">
        <v>0</v>
      </c>
      <c r="P99" s="443" t="n">
        <v>11</v>
      </c>
      <c r="Q99" s="443" t="n">
        <v>0</v>
      </c>
      <c r="R99" s="443" t="n">
        <v>59</v>
      </c>
      <c r="S99" s="443" t="n">
        <v>0</v>
      </c>
      <c r="T99" s="443" t="n">
        <v>11</v>
      </c>
      <c r="U99" s="445" t="n">
        <v>0</v>
      </c>
      <c r="W99" s="223"/>
      <c r="X99" s="223"/>
      <c r="Y99" s="223"/>
      <c r="Z99" s="223"/>
    </row>
    <row r="100" customFormat="false" ht="13.5" hidden="false" customHeight="false" outlineLevel="0" collapsed="false">
      <c r="A100" s="591" t="s">
        <v>303</v>
      </c>
      <c r="B100" s="597" t="n">
        <v>39</v>
      </c>
      <c r="C100" s="451" t="n">
        <v>0</v>
      </c>
      <c r="D100" s="451" t="n">
        <v>6</v>
      </c>
      <c r="E100" s="451" t="n">
        <v>0</v>
      </c>
      <c r="F100" s="451" t="n">
        <v>48</v>
      </c>
      <c r="G100" s="451" t="n">
        <v>0</v>
      </c>
      <c r="H100" s="451" t="n">
        <v>10</v>
      </c>
      <c r="I100" s="451" t="n">
        <v>0</v>
      </c>
      <c r="J100" s="451" t="n">
        <v>61</v>
      </c>
      <c r="K100" s="451" t="n">
        <v>0</v>
      </c>
      <c r="L100" s="451" t="n">
        <v>12</v>
      </c>
      <c r="M100" s="451" t="n">
        <v>0</v>
      </c>
      <c r="N100" s="451" t="n">
        <v>26</v>
      </c>
      <c r="O100" s="451" t="n">
        <v>0</v>
      </c>
      <c r="P100" s="451" t="n">
        <v>4</v>
      </c>
      <c r="Q100" s="451" t="n">
        <v>0</v>
      </c>
      <c r="R100" s="451" t="n">
        <v>28</v>
      </c>
      <c r="S100" s="451" t="n">
        <v>0</v>
      </c>
      <c r="T100" s="451" t="n">
        <v>2</v>
      </c>
      <c r="U100" s="453" t="n">
        <v>0</v>
      </c>
      <c r="W100" s="223"/>
      <c r="X100" s="223"/>
      <c r="Y100" s="223"/>
      <c r="Z100" s="223"/>
    </row>
    <row r="101" customFormat="false" ht="12.75" hidden="false" customHeight="false" outlineLevel="0" collapsed="false">
      <c r="A101" s="202"/>
      <c r="B101" s="202"/>
      <c r="C101" s="202"/>
      <c r="D101" s="202"/>
      <c r="E101" s="202"/>
      <c r="F101" s="202"/>
      <c r="G101" s="202"/>
      <c r="H101" s="202"/>
      <c r="I101" s="202"/>
      <c r="J101" s="202"/>
      <c r="K101" s="202"/>
      <c r="L101" s="202"/>
      <c r="M101" s="202"/>
      <c r="N101" s="202"/>
      <c r="O101" s="202"/>
      <c r="P101" s="202"/>
      <c r="Q101" s="202"/>
      <c r="W101" s="223"/>
      <c r="X101" s="223"/>
      <c r="Y101" s="223"/>
      <c r="Z101" s="223"/>
    </row>
    <row r="102" customFormat="false" ht="24.75" hidden="false" customHeight="true" outlineLevel="0" collapsed="false">
      <c r="A102" s="598" t="s">
        <v>370</v>
      </c>
      <c r="B102" s="598"/>
      <c r="C102" s="598"/>
      <c r="D102" s="598"/>
      <c r="E102" s="598"/>
    </row>
    <row r="103" customFormat="false" ht="12.75" hidden="false" customHeight="false" outlineLevel="0" collapsed="false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</row>
  </sheetData>
  <mergeCells count="23">
    <mergeCell ref="A1:U1"/>
    <mergeCell ref="A4:A6"/>
    <mergeCell ref="B4:E4"/>
    <mergeCell ref="F4:I4"/>
    <mergeCell ref="J4:M4"/>
    <mergeCell ref="N4:Q4"/>
    <mergeCell ref="R4:U4"/>
    <mergeCell ref="B5:B6"/>
    <mergeCell ref="C5:C6"/>
    <mergeCell ref="D5:E5"/>
    <mergeCell ref="F5:F6"/>
    <mergeCell ref="G5:G6"/>
    <mergeCell ref="H5:I5"/>
    <mergeCell ref="J5:J6"/>
    <mergeCell ref="K5:K6"/>
    <mergeCell ref="L5:M5"/>
    <mergeCell ref="N5:N6"/>
    <mergeCell ref="O5:O6"/>
    <mergeCell ref="P5:Q5"/>
    <mergeCell ref="R5:R6"/>
    <mergeCell ref="S5:S6"/>
    <mergeCell ref="T5:U5"/>
    <mergeCell ref="A102:E10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6" topLeftCell="B65" activePane="bottomRight" state="frozen"/>
      <selection pane="topLeft" activeCell="A1" activeCellId="0" sqref="A1"/>
      <selection pane="topRight" activeCell="B1" activeCellId="0" sqref="B1"/>
      <selection pane="bottomLeft" activeCell="A65" activeCellId="0" sqref="A65"/>
      <selection pane="bottomRight" activeCell="A1" activeCellId="0" sqref="A1"/>
    </sheetView>
  </sheetViews>
  <sheetFormatPr defaultColWidth="9.14453125" defaultRowHeight="12" zeroHeight="false" outlineLevelRow="0" outlineLevelCol="0"/>
  <cols>
    <col collapsed="false" customWidth="true" hidden="false" outlineLevel="0" max="1" min="1" style="0" width="26.86"/>
    <col collapsed="false" customWidth="true" hidden="false" outlineLevel="0" max="9" min="2" style="0" width="15.14"/>
    <col collapsed="false" customWidth="true" hidden="false" outlineLevel="0" max="11" min="10" style="0" width="17.14"/>
  </cols>
  <sheetData>
    <row r="1" customFormat="false" ht="42.75" hidden="false" customHeight="true" outlineLevel="0" collapsed="false">
      <c r="A1" s="196" t="s">
        <v>371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472"/>
      <c r="M1" s="472"/>
      <c r="N1" s="472"/>
    </row>
    <row r="2" s="503" customFormat="true" ht="12.75" hidden="false" customHeight="false" outlineLevel="0" collapsed="false">
      <c r="B2" s="481"/>
      <c r="C2" s="481"/>
      <c r="D2" s="481"/>
      <c r="E2" s="481"/>
      <c r="F2" s="481"/>
      <c r="G2" s="481"/>
      <c r="H2" s="481"/>
      <c r="I2" s="481"/>
      <c r="J2" s="481"/>
    </row>
    <row r="3" customFormat="false" ht="12.75" hidden="false" customHeight="false" outlineLevel="0" collapsed="false">
      <c r="G3" s="474"/>
      <c r="H3" s="474"/>
      <c r="I3" s="474"/>
      <c r="K3" s="474" t="s">
        <v>372</v>
      </c>
    </row>
    <row r="4" s="469" customFormat="true" ht="15" hidden="false" customHeight="true" outlineLevel="0" collapsed="false">
      <c r="A4" s="475"/>
      <c r="B4" s="458" t="s">
        <v>13</v>
      </c>
      <c r="C4" s="458"/>
      <c r="D4" s="458" t="s">
        <v>14</v>
      </c>
      <c r="E4" s="458"/>
      <c r="F4" s="458" t="s">
        <v>15</v>
      </c>
      <c r="G4" s="458"/>
      <c r="H4" s="458" t="s">
        <v>16</v>
      </c>
      <c r="I4" s="458"/>
      <c r="J4" s="458" t="s">
        <v>17</v>
      </c>
      <c r="K4" s="458"/>
    </row>
    <row r="5" customFormat="false" ht="53.25" hidden="false" customHeight="true" outlineLevel="0" collapsed="false">
      <c r="A5" s="475"/>
      <c r="B5" s="506" t="s">
        <v>64</v>
      </c>
      <c r="C5" s="506" t="s">
        <v>65</v>
      </c>
      <c r="D5" s="506" t="s">
        <v>64</v>
      </c>
      <c r="E5" s="506" t="s">
        <v>65</v>
      </c>
      <c r="F5" s="506" t="s">
        <v>64</v>
      </c>
      <c r="G5" s="506" t="s">
        <v>65</v>
      </c>
      <c r="H5" s="506" t="s">
        <v>64</v>
      </c>
      <c r="I5" s="506" t="s">
        <v>65</v>
      </c>
      <c r="J5" s="506" t="s">
        <v>64</v>
      </c>
      <c r="K5" s="299" t="s">
        <v>65</v>
      </c>
    </row>
    <row r="6" customFormat="false" ht="25.5" hidden="false" customHeight="false" outlineLevel="0" collapsed="false">
      <c r="A6" s="434" t="s">
        <v>210</v>
      </c>
      <c r="B6" s="494" t="n">
        <v>3</v>
      </c>
      <c r="C6" s="494" t="n">
        <v>34.7401937046005</v>
      </c>
      <c r="D6" s="494" t="n">
        <v>4</v>
      </c>
      <c r="E6" s="494" t="n">
        <v>7.40740740740741</v>
      </c>
      <c r="F6" s="494" t="n">
        <v>3</v>
      </c>
      <c r="G6" s="494" t="n">
        <v>38</v>
      </c>
      <c r="H6" s="494" t="n">
        <v>3</v>
      </c>
      <c r="I6" s="494" t="n">
        <v>1</v>
      </c>
      <c r="J6" s="435" t="n">
        <v>2</v>
      </c>
      <c r="K6" s="437" t="n">
        <v>18</v>
      </c>
    </row>
    <row r="7" customFormat="false" ht="25.5" hidden="false" customHeight="false" outlineLevel="0" collapsed="false">
      <c r="A7" s="438" t="s">
        <v>211</v>
      </c>
      <c r="B7" s="599" t="n">
        <v>4</v>
      </c>
      <c r="C7" s="599" t="n">
        <v>36.4631443298969</v>
      </c>
      <c r="D7" s="599" t="n">
        <v>5</v>
      </c>
      <c r="E7" s="599" t="n">
        <v>7.46268656716418</v>
      </c>
      <c r="F7" s="599" t="n">
        <v>3</v>
      </c>
      <c r="G7" s="599" t="n">
        <v>38</v>
      </c>
      <c r="H7" s="599" t="n">
        <v>3</v>
      </c>
      <c r="I7" s="599" t="n">
        <v>1</v>
      </c>
      <c r="J7" s="439" t="n">
        <v>3</v>
      </c>
      <c r="K7" s="441" t="n">
        <v>17</v>
      </c>
    </row>
    <row r="8" customFormat="false" ht="12.75" hidden="false" customHeight="false" outlineLevel="0" collapsed="false">
      <c r="A8" s="442" t="s">
        <v>212</v>
      </c>
      <c r="B8" s="600" t="n">
        <v>3</v>
      </c>
      <c r="C8" s="601" t="s">
        <v>168</v>
      </c>
      <c r="D8" s="600" t="n">
        <v>3</v>
      </c>
      <c r="E8" s="601" t="s">
        <v>168</v>
      </c>
      <c r="F8" s="601" t="n">
        <v>2</v>
      </c>
      <c r="G8" s="601" t="s">
        <v>168</v>
      </c>
      <c r="H8" s="601" t="n">
        <v>3</v>
      </c>
      <c r="I8" s="601" t="s">
        <v>168</v>
      </c>
      <c r="J8" s="447" t="n">
        <v>2</v>
      </c>
      <c r="K8" s="449" t="n">
        <v>0</v>
      </c>
    </row>
    <row r="9" customFormat="false" ht="12.75" hidden="false" customHeight="false" outlineLevel="0" collapsed="false">
      <c r="A9" s="442" t="s">
        <v>213</v>
      </c>
      <c r="B9" s="600" t="n">
        <v>3</v>
      </c>
      <c r="C9" s="601" t="s">
        <v>168</v>
      </c>
      <c r="D9" s="600" t="n">
        <v>3</v>
      </c>
      <c r="E9" s="601" t="s">
        <v>168</v>
      </c>
      <c r="F9" s="601" t="n">
        <v>2</v>
      </c>
      <c r="G9" s="601" t="s">
        <v>168</v>
      </c>
      <c r="H9" s="601" t="n">
        <v>3</v>
      </c>
      <c r="I9" s="601" t="s">
        <v>168</v>
      </c>
      <c r="J9" s="447" t="n">
        <v>3</v>
      </c>
      <c r="K9" s="449" t="n">
        <v>0</v>
      </c>
    </row>
    <row r="10" customFormat="false" ht="12.75" hidden="false" customHeight="false" outlineLevel="0" collapsed="false">
      <c r="A10" s="442" t="s">
        <v>214</v>
      </c>
      <c r="B10" s="600" t="n">
        <v>3</v>
      </c>
      <c r="C10" s="601" t="s">
        <v>168</v>
      </c>
      <c r="D10" s="600" t="n">
        <v>3</v>
      </c>
      <c r="E10" s="601" t="s">
        <v>168</v>
      </c>
      <c r="F10" s="601" t="n">
        <v>2</v>
      </c>
      <c r="G10" s="601" t="s">
        <v>168</v>
      </c>
      <c r="H10" s="601" t="n">
        <v>3</v>
      </c>
      <c r="I10" s="601" t="s">
        <v>168</v>
      </c>
      <c r="J10" s="447" t="n">
        <v>3</v>
      </c>
      <c r="K10" s="449" t="n">
        <v>0</v>
      </c>
    </row>
    <row r="11" customFormat="false" ht="12.75" hidden="false" customHeight="false" outlineLevel="0" collapsed="false">
      <c r="A11" s="442" t="s">
        <v>215</v>
      </c>
      <c r="B11" s="600" t="n">
        <v>3</v>
      </c>
      <c r="C11" s="601" t="s">
        <v>168</v>
      </c>
      <c r="D11" s="600" t="n">
        <v>4</v>
      </c>
      <c r="E11" s="601" t="s">
        <v>168</v>
      </c>
      <c r="F11" s="601" t="n">
        <v>2</v>
      </c>
      <c r="G11" s="601" t="s">
        <v>168</v>
      </c>
      <c r="H11" s="601" t="n">
        <v>3</v>
      </c>
      <c r="I11" s="601" t="s">
        <v>168</v>
      </c>
      <c r="J11" s="447" t="n">
        <v>3</v>
      </c>
      <c r="K11" s="449" t="n">
        <v>0</v>
      </c>
    </row>
    <row r="12" customFormat="false" ht="12.75" hidden="false" customHeight="false" outlineLevel="0" collapsed="false">
      <c r="A12" s="442" t="s">
        <v>216</v>
      </c>
      <c r="B12" s="600" t="n">
        <v>3</v>
      </c>
      <c r="C12" s="601" t="s">
        <v>168</v>
      </c>
      <c r="D12" s="600" t="n">
        <v>3</v>
      </c>
      <c r="E12" s="601" t="s">
        <v>168</v>
      </c>
      <c r="F12" s="601" t="n">
        <v>3</v>
      </c>
      <c r="G12" s="601" t="s">
        <v>168</v>
      </c>
      <c r="H12" s="601" t="n">
        <v>3</v>
      </c>
      <c r="I12" s="601" t="s">
        <v>168</v>
      </c>
      <c r="J12" s="447" t="n">
        <v>3</v>
      </c>
      <c r="K12" s="449" t="n">
        <v>0</v>
      </c>
    </row>
    <row r="13" customFormat="false" ht="12.75" hidden="false" customHeight="false" outlineLevel="0" collapsed="false">
      <c r="A13" s="442" t="s">
        <v>217</v>
      </c>
      <c r="B13" s="600" t="n">
        <v>3</v>
      </c>
      <c r="C13" s="601" t="s">
        <v>168</v>
      </c>
      <c r="D13" s="600" t="n">
        <v>3</v>
      </c>
      <c r="E13" s="601" t="s">
        <v>168</v>
      </c>
      <c r="F13" s="601" t="n">
        <v>2</v>
      </c>
      <c r="G13" s="601" t="s">
        <v>168</v>
      </c>
      <c r="H13" s="601" t="n">
        <v>3</v>
      </c>
      <c r="I13" s="601" t="s">
        <v>168</v>
      </c>
      <c r="J13" s="447" t="n">
        <v>2</v>
      </c>
      <c r="K13" s="449" t="n">
        <v>0</v>
      </c>
    </row>
    <row r="14" customFormat="false" ht="12.75" hidden="false" customHeight="false" outlineLevel="0" collapsed="false">
      <c r="A14" s="442" t="s">
        <v>218</v>
      </c>
      <c r="B14" s="600" t="n">
        <v>3</v>
      </c>
      <c r="C14" s="601" t="s">
        <v>168</v>
      </c>
      <c r="D14" s="600" t="n">
        <v>3</v>
      </c>
      <c r="E14" s="601" t="s">
        <v>168</v>
      </c>
      <c r="F14" s="601" t="n">
        <v>2</v>
      </c>
      <c r="G14" s="601" t="s">
        <v>168</v>
      </c>
      <c r="H14" s="601" t="n">
        <v>3</v>
      </c>
      <c r="I14" s="601" t="s">
        <v>168</v>
      </c>
      <c r="J14" s="447" t="n">
        <v>3</v>
      </c>
      <c r="K14" s="449" t="n">
        <v>0</v>
      </c>
    </row>
    <row r="15" customFormat="false" ht="12.75" hidden="false" customHeight="false" outlineLevel="0" collapsed="false">
      <c r="A15" s="442" t="s">
        <v>219</v>
      </c>
      <c r="B15" s="600" t="n">
        <v>2</v>
      </c>
      <c r="C15" s="601" t="s">
        <v>168</v>
      </c>
      <c r="D15" s="600" t="n">
        <v>4</v>
      </c>
      <c r="E15" s="601" t="s">
        <v>168</v>
      </c>
      <c r="F15" s="601" t="n">
        <v>2</v>
      </c>
      <c r="G15" s="601" t="s">
        <v>168</v>
      </c>
      <c r="H15" s="601" t="n">
        <v>3</v>
      </c>
      <c r="I15" s="601" t="s">
        <v>168</v>
      </c>
      <c r="J15" s="447" t="n">
        <v>3</v>
      </c>
      <c r="K15" s="449" t="n">
        <v>0</v>
      </c>
    </row>
    <row r="16" customFormat="false" ht="12.75" hidden="false" customHeight="false" outlineLevel="0" collapsed="false">
      <c r="A16" s="442" t="s">
        <v>220</v>
      </c>
      <c r="B16" s="600" t="n">
        <v>2</v>
      </c>
      <c r="C16" s="601" t="s">
        <v>168</v>
      </c>
      <c r="D16" s="600" t="n">
        <v>3</v>
      </c>
      <c r="E16" s="601" t="s">
        <v>168</v>
      </c>
      <c r="F16" s="601" t="n">
        <v>2</v>
      </c>
      <c r="G16" s="601" t="s">
        <v>168</v>
      </c>
      <c r="H16" s="601" t="n">
        <v>3</v>
      </c>
      <c r="I16" s="601" t="s">
        <v>168</v>
      </c>
      <c r="J16" s="447" t="n">
        <v>2</v>
      </c>
      <c r="K16" s="449" t="n">
        <v>0</v>
      </c>
    </row>
    <row r="17" customFormat="false" ht="12.75" hidden="false" customHeight="false" outlineLevel="0" collapsed="false">
      <c r="A17" s="442" t="s">
        <v>221</v>
      </c>
      <c r="B17" s="600" t="n">
        <v>3</v>
      </c>
      <c r="C17" s="601" t="n">
        <v>296.061904761905</v>
      </c>
      <c r="D17" s="600" t="n">
        <v>4</v>
      </c>
      <c r="E17" s="601" t="s">
        <v>168</v>
      </c>
      <c r="F17" s="601" t="n">
        <v>3</v>
      </c>
      <c r="G17" s="601" t="s">
        <v>168</v>
      </c>
      <c r="H17" s="601" t="n">
        <v>3</v>
      </c>
      <c r="I17" s="601" t="s">
        <v>168</v>
      </c>
      <c r="J17" s="447" t="n">
        <v>2</v>
      </c>
      <c r="K17" s="449" t="n">
        <v>0</v>
      </c>
    </row>
    <row r="18" customFormat="false" ht="12.75" hidden="false" customHeight="false" outlineLevel="0" collapsed="false">
      <c r="A18" s="442" t="s">
        <v>222</v>
      </c>
      <c r="B18" s="600" t="n">
        <v>3</v>
      </c>
      <c r="C18" s="601" t="s">
        <v>168</v>
      </c>
      <c r="D18" s="600" t="n">
        <v>3</v>
      </c>
      <c r="E18" s="601" t="s">
        <v>168</v>
      </c>
      <c r="F18" s="601" t="n">
        <v>2</v>
      </c>
      <c r="G18" s="601" t="s">
        <v>168</v>
      </c>
      <c r="H18" s="601" t="n">
        <v>3</v>
      </c>
      <c r="I18" s="601" t="s">
        <v>168</v>
      </c>
      <c r="J18" s="447" t="n">
        <v>2</v>
      </c>
      <c r="K18" s="449" t="n">
        <v>0</v>
      </c>
    </row>
    <row r="19" customFormat="false" ht="12.75" hidden="false" customHeight="false" outlineLevel="0" collapsed="false">
      <c r="A19" s="442" t="s">
        <v>223</v>
      </c>
      <c r="B19" s="600" t="n">
        <v>3</v>
      </c>
      <c r="C19" s="601" t="n">
        <v>0</v>
      </c>
      <c r="D19" s="600" t="n">
        <v>3</v>
      </c>
      <c r="E19" s="601" t="s">
        <v>168</v>
      </c>
      <c r="F19" s="601" t="n">
        <v>2</v>
      </c>
      <c r="G19" s="601" t="s">
        <v>168</v>
      </c>
      <c r="H19" s="601" t="n">
        <v>2</v>
      </c>
      <c r="I19" s="601" t="s">
        <v>168</v>
      </c>
      <c r="J19" s="447" t="n">
        <v>3</v>
      </c>
      <c r="K19" s="449" t="n">
        <v>0</v>
      </c>
    </row>
    <row r="20" customFormat="false" ht="12.75" hidden="false" customHeight="false" outlineLevel="0" collapsed="false">
      <c r="A20" s="442" t="s">
        <v>224</v>
      </c>
      <c r="B20" s="600" t="n">
        <v>2</v>
      </c>
      <c r="C20" s="601" t="s">
        <v>168</v>
      </c>
      <c r="D20" s="600" t="n">
        <v>4</v>
      </c>
      <c r="E20" s="601" t="s">
        <v>168</v>
      </c>
      <c r="F20" s="601" t="n">
        <v>2</v>
      </c>
      <c r="G20" s="601" t="s">
        <v>168</v>
      </c>
      <c r="H20" s="601" t="n">
        <v>3</v>
      </c>
      <c r="I20" s="601" t="s">
        <v>168</v>
      </c>
      <c r="J20" s="447" t="n">
        <v>3</v>
      </c>
      <c r="K20" s="449" t="n">
        <v>0</v>
      </c>
    </row>
    <row r="21" customFormat="false" ht="12.75" hidden="false" customHeight="false" outlineLevel="0" collapsed="false">
      <c r="A21" s="442" t="s">
        <v>225</v>
      </c>
      <c r="B21" s="600" t="n">
        <v>3</v>
      </c>
      <c r="C21" s="601" t="s">
        <v>168</v>
      </c>
      <c r="D21" s="600" t="n">
        <v>3</v>
      </c>
      <c r="E21" s="601" t="s">
        <v>168</v>
      </c>
      <c r="F21" s="601" t="n">
        <v>2</v>
      </c>
      <c r="G21" s="601" t="s">
        <v>168</v>
      </c>
      <c r="H21" s="601" t="n">
        <v>2</v>
      </c>
      <c r="I21" s="601" t="s">
        <v>168</v>
      </c>
      <c r="J21" s="447" t="n">
        <v>2</v>
      </c>
      <c r="K21" s="449" t="n">
        <v>0</v>
      </c>
    </row>
    <row r="22" customFormat="false" ht="12.75" hidden="false" customHeight="false" outlineLevel="0" collapsed="false">
      <c r="A22" s="442" t="s">
        <v>226</v>
      </c>
      <c r="B22" s="600" t="n">
        <v>2</v>
      </c>
      <c r="C22" s="601" t="s">
        <v>168</v>
      </c>
      <c r="D22" s="600" t="n">
        <v>3</v>
      </c>
      <c r="E22" s="601" t="s">
        <v>168</v>
      </c>
      <c r="F22" s="601" t="n">
        <v>2</v>
      </c>
      <c r="G22" s="601" t="s">
        <v>168</v>
      </c>
      <c r="H22" s="601" t="n">
        <v>2</v>
      </c>
      <c r="I22" s="601" t="s">
        <v>168</v>
      </c>
      <c r="J22" s="447" t="n">
        <v>3</v>
      </c>
      <c r="K22" s="449" t="n">
        <v>0</v>
      </c>
    </row>
    <row r="23" customFormat="false" ht="12.75" hidden="false" customHeight="false" outlineLevel="0" collapsed="false">
      <c r="A23" s="442" t="s">
        <v>227</v>
      </c>
      <c r="B23" s="600" t="n">
        <v>3</v>
      </c>
      <c r="C23" s="601" t="s">
        <v>168</v>
      </c>
      <c r="D23" s="600" t="n">
        <v>4</v>
      </c>
      <c r="E23" s="601" t="s">
        <v>168</v>
      </c>
      <c r="F23" s="601" t="n">
        <v>2</v>
      </c>
      <c r="G23" s="601" t="s">
        <v>168</v>
      </c>
      <c r="H23" s="601" t="n">
        <v>2</v>
      </c>
      <c r="I23" s="601" t="s">
        <v>168</v>
      </c>
      <c r="J23" s="447" t="n">
        <v>2</v>
      </c>
      <c r="K23" s="449" t="n">
        <v>0</v>
      </c>
    </row>
    <row r="24" customFormat="false" ht="12.75" hidden="false" customHeight="false" outlineLevel="0" collapsed="false">
      <c r="A24" s="442" t="s">
        <v>228</v>
      </c>
      <c r="B24" s="600" t="n">
        <v>3</v>
      </c>
      <c r="C24" s="601" t="s">
        <v>168</v>
      </c>
      <c r="D24" s="600" t="n">
        <v>4</v>
      </c>
      <c r="E24" s="601" t="s">
        <v>168</v>
      </c>
      <c r="F24" s="601" t="n">
        <v>3</v>
      </c>
      <c r="G24" s="601" t="s">
        <v>168</v>
      </c>
      <c r="H24" s="601" t="n">
        <v>3</v>
      </c>
      <c r="I24" s="601" t="s">
        <v>168</v>
      </c>
      <c r="J24" s="447" t="n">
        <v>3</v>
      </c>
      <c r="K24" s="449" t="n">
        <v>0</v>
      </c>
    </row>
    <row r="25" customFormat="false" ht="12.75" hidden="false" customHeight="false" outlineLevel="0" collapsed="false">
      <c r="A25" s="442" t="s">
        <v>229</v>
      </c>
      <c r="B25" s="600" t="n">
        <v>5</v>
      </c>
      <c r="C25" s="601" t="n">
        <v>6.34481481481481</v>
      </c>
      <c r="D25" s="600" t="n">
        <v>6</v>
      </c>
      <c r="E25" s="601" t="n">
        <v>7.16417910447761</v>
      </c>
      <c r="F25" s="601" t="n">
        <v>4</v>
      </c>
      <c r="G25" s="601" t="n">
        <v>39</v>
      </c>
      <c r="H25" s="601" t="n">
        <v>4</v>
      </c>
      <c r="I25" s="601" t="n">
        <v>1</v>
      </c>
      <c r="J25" s="447" t="n">
        <v>3</v>
      </c>
      <c r="K25" s="449" t="n">
        <v>125</v>
      </c>
    </row>
    <row r="26" customFormat="false" ht="25.5" hidden="false" customHeight="false" outlineLevel="0" collapsed="false">
      <c r="A26" s="438" t="s">
        <v>230</v>
      </c>
      <c r="B26" s="599" t="n">
        <v>3</v>
      </c>
      <c r="C26" s="602" t="s">
        <v>168</v>
      </c>
      <c r="D26" s="599" t="n">
        <v>4</v>
      </c>
      <c r="E26" s="602" t="n">
        <v>0</v>
      </c>
      <c r="F26" s="599" t="n">
        <v>3</v>
      </c>
      <c r="G26" s="602" t="s">
        <v>168</v>
      </c>
      <c r="H26" s="602" t="n">
        <v>3</v>
      </c>
      <c r="I26" s="602" t="s">
        <v>168</v>
      </c>
      <c r="J26" s="603" t="n">
        <v>2</v>
      </c>
      <c r="K26" s="604" t="n">
        <v>0</v>
      </c>
    </row>
    <row r="27" customFormat="false" ht="12.75" hidden="false" customHeight="false" outlineLevel="0" collapsed="false">
      <c r="A27" s="442" t="s">
        <v>231</v>
      </c>
      <c r="B27" s="600" t="n">
        <v>3</v>
      </c>
      <c r="C27" s="601" t="s">
        <v>168</v>
      </c>
      <c r="D27" s="600" t="n">
        <v>3</v>
      </c>
      <c r="E27" s="601" t="s">
        <v>168</v>
      </c>
      <c r="F27" s="600" t="n">
        <v>2</v>
      </c>
      <c r="G27" s="601" t="s">
        <v>168</v>
      </c>
      <c r="H27" s="601" t="n">
        <v>3</v>
      </c>
      <c r="I27" s="601" t="s">
        <v>168</v>
      </c>
      <c r="J27" s="443" t="n">
        <v>3</v>
      </c>
      <c r="K27" s="449" t="n">
        <v>0</v>
      </c>
    </row>
    <row r="28" customFormat="false" ht="12.75" hidden="false" customHeight="false" outlineLevel="0" collapsed="false">
      <c r="A28" s="442" t="s">
        <v>232</v>
      </c>
      <c r="B28" s="600" t="n">
        <v>2</v>
      </c>
      <c r="C28" s="601" t="s">
        <v>168</v>
      </c>
      <c r="D28" s="600" t="n">
        <v>3</v>
      </c>
      <c r="E28" s="601" t="s">
        <v>168</v>
      </c>
      <c r="F28" s="600" t="n">
        <v>2</v>
      </c>
      <c r="G28" s="601" t="s">
        <v>168</v>
      </c>
      <c r="H28" s="601" t="n">
        <v>3</v>
      </c>
      <c r="I28" s="601" t="s">
        <v>168</v>
      </c>
      <c r="J28" s="443" t="n">
        <v>3</v>
      </c>
      <c r="K28" s="449" t="n">
        <v>0</v>
      </c>
    </row>
    <row r="29" customFormat="false" ht="12.75" hidden="false" customHeight="false" outlineLevel="0" collapsed="false">
      <c r="A29" s="442" t="s">
        <v>233</v>
      </c>
      <c r="B29" s="600" t="n">
        <v>3</v>
      </c>
      <c r="C29" s="601" t="s">
        <v>168</v>
      </c>
      <c r="D29" s="600" t="n">
        <v>4</v>
      </c>
      <c r="E29" s="601" t="s">
        <v>168</v>
      </c>
      <c r="F29" s="600" t="n">
        <v>2</v>
      </c>
      <c r="G29" s="601" t="s">
        <v>168</v>
      </c>
      <c r="H29" s="601" t="n">
        <v>3</v>
      </c>
      <c r="I29" s="601" t="s">
        <v>168</v>
      </c>
      <c r="J29" s="443" t="n">
        <v>3</v>
      </c>
      <c r="K29" s="449" t="n">
        <v>0</v>
      </c>
    </row>
    <row r="30" customFormat="false" ht="25.5" hidden="false" customHeight="false" outlineLevel="0" collapsed="false">
      <c r="A30" s="442" t="s">
        <v>234</v>
      </c>
      <c r="B30" s="600" t="n">
        <v>1</v>
      </c>
      <c r="C30" s="601" t="s">
        <v>168</v>
      </c>
      <c r="D30" s="600" t="n">
        <v>2</v>
      </c>
      <c r="E30" s="601" t="s">
        <v>168</v>
      </c>
      <c r="F30" s="600" t="n">
        <v>3</v>
      </c>
      <c r="G30" s="601" t="s">
        <v>168</v>
      </c>
      <c r="H30" s="601" t="n">
        <v>2</v>
      </c>
      <c r="I30" s="601" t="s">
        <v>168</v>
      </c>
      <c r="J30" s="443" t="n">
        <v>2</v>
      </c>
      <c r="K30" s="449" t="n">
        <v>0</v>
      </c>
    </row>
    <row r="31" customFormat="false" ht="12.75" hidden="false" customHeight="false" outlineLevel="0" collapsed="false">
      <c r="A31" s="442" t="s">
        <v>235</v>
      </c>
      <c r="B31" s="600" t="n">
        <v>3</v>
      </c>
      <c r="C31" s="601" t="s">
        <v>168</v>
      </c>
      <c r="D31" s="600" t="n">
        <v>5</v>
      </c>
      <c r="E31" s="601" t="s">
        <v>168</v>
      </c>
      <c r="F31" s="600" t="n">
        <v>3</v>
      </c>
      <c r="G31" s="601" t="s">
        <v>168</v>
      </c>
      <c r="H31" s="601" t="n">
        <v>3</v>
      </c>
      <c r="I31" s="601" t="s">
        <v>168</v>
      </c>
      <c r="J31" s="443" t="n">
        <v>3</v>
      </c>
      <c r="K31" s="449" t="n">
        <v>0</v>
      </c>
    </row>
    <row r="32" customFormat="false" ht="12.75" hidden="false" customHeight="false" outlineLevel="0" collapsed="false">
      <c r="A32" s="442" t="s">
        <v>236</v>
      </c>
      <c r="B32" s="600" t="n">
        <v>2</v>
      </c>
      <c r="C32" s="601" t="s">
        <v>168</v>
      </c>
      <c r="D32" s="600" t="n">
        <v>4</v>
      </c>
      <c r="E32" s="601" t="s">
        <v>168</v>
      </c>
      <c r="F32" s="600" t="n">
        <v>2</v>
      </c>
      <c r="G32" s="601" t="s">
        <v>168</v>
      </c>
      <c r="H32" s="601" t="n">
        <v>2</v>
      </c>
      <c r="I32" s="601" t="s">
        <v>168</v>
      </c>
      <c r="J32" s="443" t="n">
        <v>2</v>
      </c>
      <c r="K32" s="449" t="n">
        <v>0</v>
      </c>
    </row>
    <row r="33" customFormat="false" ht="12.75" hidden="false" customHeight="false" outlineLevel="0" collapsed="false">
      <c r="A33" s="442" t="s">
        <v>237</v>
      </c>
      <c r="B33" s="600" t="n">
        <v>3</v>
      </c>
      <c r="C33" s="601" t="s">
        <v>168</v>
      </c>
      <c r="D33" s="600" t="n">
        <v>3</v>
      </c>
      <c r="E33" s="601" t="n">
        <v>0</v>
      </c>
      <c r="F33" s="600" t="n">
        <v>2</v>
      </c>
      <c r="G33" s="601" t="s">
        <v>168</v>
      </c>
      <c r="H33" s="601" t="n">
        <v>2</v>
      </c>
      <c r="I33" s="601" t="s">
        <v>168</v>
      </c>
      <c r="J33" s="443" t="n">
        <v>2</v>
      </c>
      <c r="K33" s="449" t="n">
        <v>0</v>
      </c>
    </row>
    <row r="34" customFormat="false" ht="12.75" hidden="false" customHeight="false" outlineLevel="0" collapsed="false">
      <c r="A34" s="442" t="s">
        <v>238</v>
      </c>
      <c r="B34" s="600" t="n">
        <v>3</v>
      </c>
      <c r="C34" s="601" t="s">
        <v>168</v>
      </c>
      <c r="D34" s="600" t="n">
        <v>4</v>
      </c>
      <c r="E34" s="601" t="s">
        <v>168</v>
      </c>
      <c r="F34" s="600" t="n">
        <v>3</v>
      </c>
      <c r="G34" s="601" t="s">
        <v>168</v>
      </c>
      <c r="H34" s="601" t="n">
        <v>3</v>
      </c>
      <c r="I34" s="601" t="s">
        <v>168</v>
      </c>
      <c r="J34" s="443" t="n">
        <v>2</v>
      </c>
      <c r="K34" s="449" t="n">
        <v>0</v>
      </c>
    </row>
    <row r="35" customFormat="false" ht="12.75" hidden="false" customHeight="false" outlineLevel="0" collapsed="false">
      <c r="A35" s="442" t="s">
        <v>239</v>
      </c>
      <c r="B35" s="600" t="n">
        <v>3</v>
      </c>
      <c r="C35" s="601" t="s">
        <v>168</v>
      </c>
      <c r="D35" s="600" t="n">
        <v>3</v>
      </c>
      <c r="E35" s="601" t="s">
        <v>168</v>
      </c>
      <c r="F35" s="600" t="n">
        <v>2</v>
      </c>
      <c r="G35" s="601" t="s">
        <v>168</v>
      </c>
      <c r="H35" s="601" t="n">
        <v>3</v>
      </c>
      <c r="I35" s="601" t="s">
        <v>168</v>
      </c>
      <c r="J35" s="443" t="n">
        <v>2</v>
      </c>
      <c r="K35" s="449" t="n">
        <v>0</v>
      </c>
    </row>
    <row r="36" customFormat="false" ht="12.75" hidden="false" customHeight="false" outlineLevel="0" collapsed="false">
      <c r="A36" s="442" t="s">
        <v>240</v>
      </c>
      <c r="B36" s="600" t="n">
        <v>3</v>
      </c>
      <c r="C36" s="601" t="s">
        <v>168</v>
      </c>
      <c r="D36" s="600" t="n">
        <v>3</v>
      </c>
      <c r="E36" s="601" t="s">
        <v>168</v>
      </c>
      <c r="F36" s="600" t="n">
        <v>2</v>
      </c>
      <c r="G36" s="601" t="s">
        <v>168</v>
      </c>
      <c r="H36" s="601" t="n">
        <v>3</v>
      </c>
      <c r="I36" s="601" t="s">
        <v>168</v>
      </c>
      <c r="J36" s="443" t="n">
        <v>2</v>
      </c>
      <c r="K36" s="449" t="n">
        <v>0</v>
      </c>
    </row>
    <row r="37" customFormat="false" ht="12.75" hidden="false" customHeight="false" outlineLevel="0" collapsed="false">
      <c r="A37" s="442" t="s">
        <v>241</v>
      </c>
      <c r="B37" s="600" t="n">
        <v>4</v>
      </c>
      <c r="C37" s="601" t="s">
        <v>168</v>
      </c>
      <c r="D37" s="600" t="n">
        <v>4</v>
      </c>
      <c r="E37" s="601" t="s">
        <v>168</v>
      </c>
      <c r="F37" s="600" t="n">
        <v>3</v>
      </c>
      <c r="G37" s="601" t="s">
        <v>168</v>
      </c>
      <c r="H37" s="601" t="n">
        <v>3</v>
      </c>
      <c r="I37" s="601" t="s">
        <v>168</v>
      </c>
      <c r="J37" s="443" t="n">
        <v>2</v>
      </c>
      <c r="K37" s="449" t="n">
        <v>0</v>
      </c>
    </row>
    <row r="38" customFormat="false" ht="25.5" hidden="false" customHeight="false" outlineLevel="0" collapsed="false">
      <c r="A38" s="438" t="s">
        <v>242</v>
      </c>
      <c r="B38" s="599" t="n">
        <v>2</v>
      </c>
      <c r="C38" s="602" t="s">
        <v>168</v>
      </c>
      <c r="D38" s="599" t="n">
        <v>3</v>
      </c>
      <c r="E38" s="602" t="s">
        <v>168</v>
      </c>
      <c r="F38" s="599" t="n">
        <v>2</v>
      </c>
      <c r="G38" s="602" t="s">
        <v>168</v>
      </c>
      <c r="H38" s="602" t="n">
        <v>2</v>
      </c>
      <c r="I38" s="602" t="s">
        <v>168</v>
      </c>
      <c r="J38" s="439" t="n">
        <v>2</v>
      </c>
      <c r="K38" s="604" t="n">
        <v>0</v>
      </c>
    </row>
    <row r="39" customFormat="false" ht="25.5" hidden="false" customHeight="false" outlineLevel="0" collapsed="false">
      <c r="A39" s="442" t="s">
        <v>243</v>
      </c>
      <c r="B39" s="600" t="n">
        <v>2</v>
      </c>
      <c r="C39" s="601" t="s">
        <v>168</v>
      </c>
      <c r="D39" s="600" t="n">
        <v>2</v>
      </c>
      <c r="E39" s="601" t="s">
        <v>168</v>
      </c>
      <c r="F39" s="600" t="n">
        <v>1</v>
      </c>
      <c r="G39" s="601" t="s">
        <v>168</v>
      </c>
      <c r="H39" s="601" t="n">
        <v>2</v>
      </c>
      <c r="I39" s="601" t="s">
        <v>168</v>
      </c>
      <c r="J39" s="443" t="n">
        <v>2</v>
      </c>
      <c r="K39" s="449" t="n">
        <v>0</v>
      </c>
    </row>
    <row r="40" customFormat="false" ht="12.75" hidden="false" customHeight="false" outlineLevel="0" collapsed="false">
      <c r="A40" s="442" t="s">
        <v>244</v>
      </c>
      <c r="B40" s="600" t="n">
        <v>1</v>
      </c>
      <c r="C40" s="601" t="s">
        <v>168</v>
      </c>
      <c r="D40" s="600" t="n">
        <v>2</v>
      </c>
      <c r="E40" s="601" t="s">
        <v>168</v>
      </c>
      <c r="F40" s="600" t="n">
        <v>1</v>
      </c>
      <c r="G40" s="601" t="s">
        <v>168</v>
      </c>
      <c r="H40" s="601" t="n">
        <v>1</v>
      </c>
      <c r="I40" s="601" t="s">
        <v>168</v>
      </c>
      <c r="J40" s="443" t="n">
        <v>1</v>
      </c>
      <c r="K40" s="449" t="n">
        <v>0</v>
      </c>
    </row>
    <row r="41" customFormat="false" ht="12.75" hidden="false" customHeight="false" outlineLevel="0" collapsed="false">
      <c r="A41" s="446" t="s">
        <v>245</v>
      </c>
      <c r="B41" s="605" t="n">
        <v>2</v>
      </c>
      <c r="C41" s="606" t="s">
        <v>168</v>
      </c>
      <c r="D41" s="605" t="n">
        <v>2</v>
      </c>
      <c r="E41" s="606" t="s">
        <v>168</v>
      </c>
      <c r="F41" s="605" t="n">
        <v>2</v>
      </c>
      <c r="G41" s="606" t="s">
        <v>168</v>
      </c>
      <c r="H41" s="606" t="n">
        <v>2</v>
      </c>
      <c r="I41" s="606" t="s">
        <v>168</v>
      </c>
      <c r="J41" s="443" t="n">
        <v>1</v>
      </c>
      <c r="K41" s="449" t="n">
        <v>0</v>
      </c>
    </row>
    <row r="42" customFormat="false" ht="12.75" hidden="false" customHeight="false" outlineLevel="0" collapsed="false">
      <c r="A42" s="446" t="s">
        <v>246</v>
      </c>
      <c r="B42" s="605" t="n">
        <v>2</v>
      </c>
      <c r="C42" s="606" t="s">
        <v>168</v>
      </c>
      <c r="D42" s="605" t="n">
        <v>3</v>
      </c>
      <c r="E42" s="606" t="s">
        <v>168</v>
      </c>
      <c r="F42" s="605" t="n">
        <v>2</v>
      </c>
      <c r="G42" s="606" t="s">
        <v>168</v>
      </c>
      <c r="H42" s="606" t="n">
        <v>2</v>
      </c>
      <c r="I42" s="606" t="s">
        <v>168</v>
      </c>
      <c r="J42" s="443" t="n">
        <v>2</v>
      </c>
      <c r="K42" s="449" t="n">
        <v>0</v>
      </c>
    </row>
    <row r="43" customFormat="false" ht="12.75" hidden="false" customHeight="false" outlineLevel="0" collapsed="false">
      <c r="A43" s="446" t="s">
        <v>247</v>
      </c>
      <c r="B43" s="605" t="n">
        <v>2</v>
      </c>
      <c r="C43" s="606" t="s">
        <v>168</v>
      </c>
      <c r="D43" s="605" t="n">
        <v>3</v>
      </c>
      <c r="E43" s="606" t="s">
        <v>168</v>
      </c>
      <c r="F43" s="605" t="n">
        <v>2</v>
      </c>
      <c r="G43" s="606" t="s">
        <v>168</v>
      </c>
      <c r="H43" s="606" t="n">
        <v>2</v>
      </c>
      <c r="I43" s="606" t="s">
        <v>168</v>
      </c>
      <c r="J43" s="443" t="n">
        <v>2</v>
      </c>
      <c r="K43" s="449" t="n">
        <v>0</v>
      </c>
    </row>
    <row r="44" customFormat="false" ht="12.75" hidden="false" customHeight="false" outlineLevel="0" collapsed="false">
      <c r="A44" s="446" t="s">
        <v>248</v>
      </c>
      <c r="B44" s="605" t="n">
        <v>2</v>
      </c>
      <c r="C44" s="606" t="s">
        <v>168</v>
      </c>
      <c r="D44" s="605" t="n">
        <v>3</v>
      </c>
      <c r="E44" s="606" t="s">
        <v>168</v>
      </c>
      <c r="F44" s="605" t="n">
        <v>2</v>
      </c>
      <c r="G44" s="606" t="s">
        <v>168</v>
      </c>
      <c r="H44" s="606" t="n">
        <v>3</v>
      </c>
      <c r="I44" s="606" t="s">
        <v>168</v>
      </c>
      <c r="J44" s="443" t="n">
        <v>2</v>
      </c>
      <c r="K44" s="449" t="n">
        <v>0</v>
      </c>
    </row>
    <row r="45" customFormat="false" ht="12.75" hidden="false" customHeight="false" outlineLevel="0" collapsed="false">
      <c r="A45" s="446" t="s">
        <v>249</v>
      </c>
      <c r="B45" s="605" t="n">
        <v>3</v>
      </c>
      <c r="C45" s="606" t="s">
        <v>168</v>
      </c>
      <c r="D45" s="605" t="n">
        <v>3</v>
      </c>
      <c r="E45" s="606" t="s">
        <v>168</v>
      </c>
      <c r="F45" s="605" t="n">
        <v>2</v>
      </c>
      <c r="G45" s="606" t="s">
        <v>168</v>
      </c>
      <c r="H45" s="606" t="n">
        <v>2</v>
      </c>
      <c r="I45" s="606" t="s">
        <v>168</v>
      </c>
      <c r="J45" s="443" t="n">
        <v>2</v>
      </c>
      <c r="K45" s="449" t="n">
        <v>0</v>
      </c>
    </row>
    <row r="46" customFormat="false" ht="12.75" hidden="false" customHeight="false" outlineLevel="0" collapsed="false">
      <c r="A46" s="446" t="s">
        <v>250</v>
      </c>
      <c r="B46" s="605" t="n">
        <v>2</v>
      </c>
      <c r="C46" s="606" t="s">
        <v>168</v>
      </c>
      <c r="D46" s="605" t="n">
        <v>2</v>
      </c>
      <c r="E46" s="606" t="s">
        <v>168</v>
      </c>
      <c r="F46" s="605" t="n">
        <v>2</v>
      </c>
      <c r="G46" s="606" t="s">
        <v>168</v>
      </c>
      <c r="H46" s="606" t="n">
        <v>2</v>
      </c>
      <c r="I46" s="606" t="s">
        <v>168</v>
      </c>
      <c r="J46" s="443" t="n">
        <v>1</v>
      </c>
      <c r="K46" s="449" t="n">
        <v>0</v>
      </c>
    </row>
    <row r="47" customFormat="false" ht="25.5" hidden="false" customHeight="false" outlineLevel="0" collapsed="false">
      <c r="A47" s="438" t="s">
        <v>251</v>
      </c>
      <c r="B47" s="599" t="n">
        <v>2</v>
      </c>
      <c r="C47" s="602" t="s">
        <v>168</v>
      </c>
      <c r="D47" s="599" t="n">
        <v>2</v>
      </c>
      <c r="E47" s="602" t="s">
        <v>168</v>
      </c>
      <c r="F47" s="599" t="n">
        <v>2</v>
      </c>
      <c r="G47" s="602" t="s">
        <v>168</v>
      </c>
      <c r="H47" s="602" t="n">
        <v>2</v>
      </c>
      <c r="I47" s="602" t="s">
        <v>168</v>
      </c>
      <c r="J47" s="439" t="n">
        <v>3</v>
      </c>
      <c r="K47" s="604" t="n">
        <v>0</v>
      </c>
    </row>
    <row r="48" customFormat="false" ht="12.75" hidden="false" customHeight="false" outlineLevel="0" collapsed="false">
      <c r="A48" s="442" t="s">
        <v>252</v>
      </c>
      <c r="B48" s="600" t="n">
        <v>1</v>
      </c>
      <c r="C48" s="601" t="s">
        <v>168</v>
      </c>
      <c r="D48" s="600" t="n">
        <v>1</v>
      </c>
      <c r="E48" s="601" t="s">
        <v>168</v>
      </c>
      <c r="F48" s="600" t="n">
        <v>1</v>
      </c>
      <c r="G48" s="601" t="s">
        <v>168</v>
      </c>
      <c r="H48" s="601" t="n">
        <v>2</v>
      </c>
      <c r="I48" s="601" t="s">
        <v>168</v>
      </c>
      <c r="J48" s="443" t="n">
        <v>3</v>
      </c>
      <c r="K48" s="449" t="n">
        <v>0</v>
      </c>
    </row>
    <row r="49" customFormat="false" ht="12.75" hidden="false" customHeight="false" outlineLevel="0" collapsed="false">
      <c r="A49" s="442" t="s">
        <v>253</v>
      </c>
      <c r="B49" s="600" t="n">
        <v>4</v>
      </c>
      <c r="C49" s="601" t="s">
        <v>168</v>
      </c>
      <c r="D49" s="600" t="n">
        <v>1</v>
      </c>
      <c r="E49" s="601" t="s">
        <v>168</v>
      </c>
      <c r="F49" s="600" t="n">
        <v>2</v>
      </c>
      <c r="G49" s="601" t="s">
        <v>168</v>
      </c>
      <c r="H49" s="601" t="n">
        <v>2</v>
      </c>
      <c r="I49" s="601" t="s">
        <v>168</v>
      </c>
      <c r="J49" s="443" t="n">
        <v>7</v>
      </c>
      <c r="K49" s="449" t="n">
        <v>0</v>
      </c>
    </row>
    <row r="50" customFormat="false" ht="25.5" hidden="false" customHeight="false" outlineLevel="0" collapsed="false">
      <c r="A50" s="442" t="s">
        <v>254</v>
      </c>
      <c r="B50" s="600" t="n">
        <v>1</v>
      </c>
      <c r="C50" s="601" t="s">
        <v>168</v>
      </c>
      <c r="D50" s="600" t="n">
        <v>2</v>
      </c>
      <c r="E50" s="601" t="s">
        <v>168</v>
      </c>
      <c r="F50" s="600" t="n">
        <v>1</v>
      </c>
      <c r="G50" s="601" t="s">
        <v>168</v>
      </c>
      <c r="H50" s="601" t="n">
        <v>2</v>
      </c>
      <c r="I50" s="601" t="s">
        <v>168</v>
      </c>
      <c r="J50" s="443" t="n">
        <v>2</v>
      </c>
      <c r="K50" s="449" t="n">
        <v>0</v>
      </c>
    </row>
    <row r="51" customFormat="false" ht="25.5" hidden="false" customHeight="false" outlineLevel="0" collapsed="false">
      <c r="A51" s="442" t="s">
        <v>255</v>
      </c>
      <c r="B51" s="600" t="n">
        <v>1</v>
      </c>
      <c r="C51" s="601" t="s">
        <v>168</v>
      </c>
      <c r="D51" s="600" t="n">
        <v>1</v>
      </c>
      <c r="E51" s="601" t="s">
        <v>168</v>
      </c>
      <c r="F51" s="600" t="n">
        <v>1</v>
      </c>
      <c r="G51" s="601" t="s">
        <v>168</v>
      </c>
      <c r="H51" s="601" t="n">
        <v>1</v>
      </c>
      <c r="I51" s="601" t="s">
        <v>168</v>
      </c>
      <c r="J51" s="443" t="n">
        <v>2</v>
      </c>
      <c r="K51" s="449" t="n">
        <v>0</v>
      </c>
    </row>
    <row r="52" customFormat="false" ht="25.5" hidden="false" customHeight="false" outlineLevel="0" collapsed="false">
      <c r="A52" s="442" t="s">
        <v>256</v>
      </c>
      <c r="B52" s="600" t="n">
        <v>2</v>
      </c>
      <c r="C52" s="601" t="s">
        <v>168</v>
      </c>
      <c r="D52" s="600" t="n">
        <v>3</v>
      </c>
      <c r="E52" s="601" t="s">
        <v>168</v>
      </c>
      <c r="F52" s="600" t="n">
        <v>1</v>
      </c>
      <c r="G52" s="601" t="s">
        <v>168</v>
      </c>
      <c r="H52" s="601" t="n">
        <v>1</v>
      </c>
      <c r="I52" s="601" t="s">
        <v>168</v>
      </c>
      <c r="J52" s="443" t="n">
        <v>1</v>
      </c>
      <c r="K52" s="449" t="n">
        <v>0</v>
      </c>
    </row>
    <row r="53" customFormat="false" ht="12.75" hidden="false" customHeight="false" outlineLevel="0" collapsed="false">
      <c r="A53" s="442" t="s">
        <v>257</v>
      </c>
      <c r="B53" s="600" t="n">
        <v>1</v>
      </c>
      <c r="C53" s="601" t="s">
        <v>168</v>
      </c>
      <c r="D53" s="600" t="n">
        <v>1</v>
      </c>
      <c r="E53" s="601" t="s">
        <v>168</v>
      </c>
      <c r="F53" s="600" t="n">
        <v>2</v>
      </c>
      <c r="G53" s="601" t="s">
        <v>168</v>
      </c>
      <c r="H53" s="601" t="n">
        <v>5</v>
      </c>
      <c r="I53" s="601" t="s">
        <v>168</v>
      </c>
      <c r="J53" s="443" t="n">
        <v>10</v>
      </c>
      <c r="K53" s="449" t="n">
        <v>0</v>
      </c>
    </row>
    <row r="54" customFormat="false" ht="12.75" hidden="false" customHeight="false" outlineLevel="0" collapsed="false">
      <c r="A54" s="442" t="s">
        <v>258</v>
      </c>
      <c r="B54" s="600" t="n">
        <v>2</v>
      </c>
      <c r="C54" s="601" t="s">
        <v>168</v>
      </c>
      <c r="D54" s="600" t="n">
        <v>3</v>
      </c>
      <c r="E54" s="601" t="s">
        <v>168</v>
      </c>
      <c r="F54" s="600" t="n">
        <v>2</v>
      </c>
      <c r="G54" s="601" t="s">
        <v>168</v>
      </c>
      <c r="H54" s="601" t="n">
        <v>2</v>
      </c>
      <c r="I54" s="601" t="s">
        <v>168</v>
      </c>
      <c r="J54" s="443" t="n">
        <v>2</v>
      </c>
      <c r="K54" s="449" t="n">
        <v>0</v>
      </c>
    </row>
    <row r="55" customFormat="false" ht="25.5" hidden="false" customHeight="false" outlineLevel="0" collapsed="false">
      <c r="A55" s="438" t="s">
        <v>259</v>
      </c>
      <c r="B55" s="599" t="n">
        <v>3</v>
      </c>
      <c r="C55" s="602" t="n">
        <v>0</v>
      </c>
      <c r="D55" s="599" t="n">
        <v>4</v>
      </c>
      <c r="E55" s="602" t="s">
        <v>168</v>
      </c>
      <c r="F55" s="599" t="n">
        <v>2</v>
      </c>
      <c r="G55" s="602" t="s">
        <v>168</v>
      </c>
      <c r="H55" s="602" t="n">
        <v>3</v>
      </c>
      <c r="I55" s="602" t="s">
        <v>168</v>
      </c>
      <c r="J55" s="439" t="n">
        <v>3</v>
      </c>
      <c r="K55" s="604" t="n">
        <v>0</v>
      </c>
    </row>
    <row r="56" customFormat="false" ht="12.75" hidden="false" customHeight="false" outlineLevel="0" collapsed="false">
      <c r="A56" s="442" t="s">
        <v>260</v>
      </c>
      <c r="B56" s="600" t="n">
        <v>2</v>
      </c>
      <c r="C56" s="601" t="n">
        <v>0</v>
      </c>
      <c r="D56" s="600" t="n">
        <v>3</v>
      </c>
      <c r="E56" s="601" t="s">
        <v>168</v>
      </c>
      <c r="F56" s="600" t="n">
        <v>2</v>
      </c>
      <c r="G56" s="601" t="s">
        <v>168</v>
      </c>
      <c r="H56" s="601" t="n">
        <v>3</v>
      </c>
      <c r="I56" s="601" t="s">
        <v>168</v>
      </c>
      <c r="J56" s="443" t="n">
        <v>2</v>
      </c>
      <c r="K56" s="449" t="n">
        <v>0</v>
      </c>
    </row>
    <row r="57" customFormat="false" ht="12.75" hidden="false" customHeight="false" outlineLevel="0" collapsed="false">
      <c r="A57" s="442" t="s">
        <v>261</v>
      </c>
      <c r="B57" s="600" t="n">
        <v>2</v>
      </c>
      <c r="C57" s="601" t="s">
        <v>168</v>
      </c>
      <c r="D57" s="600" t="n">
        <v>3</v>
      </c>
      <c r="E57" s="601" t="s">
        <v>168</v>
      </c>
      <c r="F57" s="600" t="n">
        <v>2</v>
      </c>
      <c r="G57" s="601" t="s">
        <v>168</v>
      </c>
      <c r="H57" s="601" t="n">
        <v>3</v>
      </c>
      <c r="I57" s="601" t="s">
        <v>168</v>
      </c>
      <c r="J57" s="443" t="n">
        <v>3</v>
      </c>
      <c r="K57" s="449" t="n">
        <v>0</v>
      </c>
    </row>
    <row r="58" customFormat="false" ht="12.75" hidden="false" customHeight="false" outlineLevel="0" collapsed="false">
      <c r="A58" s="442" t="s">
        <v>262</v>
      </c>
      <c r="B58" s="600" t="n">
        <v>2</v>
      </c>
      <c r="C58" s="601" t="s">
        <v>168</v>
      </c>
      <c r="D58" s="600" t="n">
        <v>2</v>
      </c>
      <c r="E58" s="601" t="s">
        <v>168</v>
      </c>
      <c r="F58" s="600" t="n">
        <v>2</v>
      </c>
      <c r="G58" s="601" t="s">
        <v>168</v>
      </c>
      <c r="H58" s="601" t="n">
        <v>2</v>
      </c>
      <c r="I58" s="601" t="s">
        <v>168</v>
      </c>
      <c r="J58" s="443" t="n">
        <v>2</v>
      </c>
      <c r="K58" s="449" t="n">
        <v>0</v>
      </c>
    </row>
    <row r="59" customFormat="false" ht="25.5" hidden="false" customHeight="false" outlineLevel="0" collapsed="false">
      <c r="A59" s="442" t="s">
        <v>263</v>
      </c>
      <c r="B59" s="600" t="n">
        <v>3</v>
      </c>
      <c r="C59" s="601" t="s">
        <v>168</v>
      </c>
      <c r="D59" s="600" t="n">
        <v>4</v>
      </c>
      <c r="E59" s="601" t="s">
        <v>168</v>
      </c>
      <c r="F59" s="600" t="n">
        <v>2</v>
      </c>
      <c r="G59" s="601" t="s">
        <v>168</v>
      </c>
      <c r="H59" s="601" t="n">
        <v>2</v>
      </c>
      <c r="I59" s="601" t="s">
        <v>168</v>
      </c>
      <c r="J59" s="443" t="n">
        <v>2</v>
      </c>
      <c r="K59" s="449" t="n">
        <v>0</v>
      </c>
    </row>
    <row r="60" customFormat="false" ht="12.75" hidden="false" customHeight="false" outlineLevel="0" collapsed="false">
      <c r="A60" s="442" t="s">
        <v>264</v>
      </c>
      <c r="B60" s="600" t="n">
        <v>2</v>
      </c>
      <c r="C60" s="601" t="s">
        <v>168</v>
      </c>
      <c r="D60" s="600" t="n">
        <v>3</v>
      </c>
      <c r="E60" s="601" t="s">
        <v>168</v>
      </c>
      <c r="F60" s="600" t="n">
        <v>2</v>
      </c>
      <c r="G60" s="601" t="s">
        <v>168</v>
      </c>
      <c r="H60" s="601" t="n">
        <v>2</v>
      </c>
      <c r="I60" s="601" t="s">
        <v>168</v>
      </c>
      <c r="J60" s="443" t="n">
        <v>2</v>
      </c>
      <c r="K60" s="449" t="n">
        <v>0</v>
      </c>
    </row>
    <row r="61" customFormat="false" ht="25.5" hidden="false" customHeight="false" outlineLevel="0" collapsed="false">
      <c r="A61" s="442" t="s">
        <v>265</v>
      </c>
      <c r="B61" s="600" t="n">
        <v>3</v>
      </c>
      <c r="C61" s="601" t="s">
        <v>168</v>
      </c>
      <c r="D61" s="600" t="n">
        <v>4</v>
      </c>
      <c r="E61" s="601" t="s">
        <v>168</v>
      </c>
      <c r="F61" s="600" t="n">
        <v>2</v>
      </c>
      <c r="G61" s="601" t="s">
        <v>168</v>
      </c>
      <c r="H61" s="601" t="n">
        <v>3</v>
      </c>
      <c r="I61" s="601" t="s">
        <v>168</v>
      </c>
      <c r="J61" s="443" t="n">
        <v>3</v>
      </c>
      <c r="K61" s="449" t="n">
        <v>0</v>
      </c>
    </row>
    <row r="62" customFormat="false" ht="12.75" hidden="false" customHeight="false" outlineLevel="0" collapsed="false">
      <c r="A62" s="442" t="s">
        <v>266</v>
      </c>
      <c r="B62" s="600" t="n">
        <v>3</v>
      </c>
      <c r="C62" s="601" t="s">
        <v>168</v>
      </c>
      <c r="D62" s="600" t="n">
        <v>3</v>
      </c>
      <c r="E62" s="601" t="s">
        <v>168</v>
      </c>
      <c r="F62" s="600" t="n">
        <v>2</v>
      </c>
      <c r="G62" s="601" t="s">
        <v>168</v>
      </c>
      <c r="H62" s="601" t="n">
        <v>3</v>
      </c>
      <c r="I62" s="601" t="s">
        <v>168</v>
      </c>
      <c r="J62" s="443" t="n">
        <v>3</v>
      </c>
      <c r="K62" s="449" t="n">
        <v>0</v>
      </c>
    </row>
    <row r="63" customFormat="false" ht="12.75" hidden="false" customHeight="false" outlineLevel="0" collapsed="false">
      <c r="A63" s="442" t="s">
        <v>267</v>
      </c>
      <c r="B63" s="600" t="n">
        <v>3</v>
      </c>
      <c r="C63" s="601" t="s">
        <v>168</v>
      </c>
      <c r="D63" s="600" t="n">
        <v>4</v>
      </c>
      <c r="E63" s="601" t="s">
        <v>168</v>
      </c>
      <c r="F63" s="600" t="n">
        <v>2</v>
      </c>
      <c r="G63" s="601" t="s">
        <v>168</v>
      </c>
      <c r="H63" s="601" t="n">
        <v>3</v>
      </c>
      <c r="I63" s="601" t="s">
        <v>168</v>
      </c>
      <c r="J63" s="443" t="n">
        <v>3</v>
      </c>
      <c r="K63" s="449" t="n">
        <v>0</v>
      </c>
    </row>
    <row r="64" customFormat="false" ht="12.75" hidden="false" customHeight="false" outlineLevel="0" collapsed="false">
      <c r="A64" s="442" t="s">
        <v>268</v>
      </c>
      <c r="B64" s="600" t="n">
        <v>3</v>
      </c>
      <c r="C64" s="601" t="s">
        <v>168</v>
      </c>
      <c r="D64" s="600" t="n">
        <v>4</v>
      </c>
      <c r="E64" s="601" t="s">
        <v>168</v>
      </c>
      <c r="F64" s="600" t="n">
        <v>3</v>
      </c>
      <c r="G64" s="601" t="s">
        <v>168</v>
      </c>
      <c r="H64" s="601" t="n">
        <v>3</v>
      </c>
      <c r="I64" s="601" t="s">
        <v>168</v>
      </c>
      <c r="J64" s="443" t="n">
        <v>3</v>
      </c>
      <c r="K64" s="449" t="n">
        <v>0</v>
      </c>
    </row>
    <row r="65" customFormat="false" ht="12.75" hidden="false" customHeight="false" outlineLevel="0" collapsed="false">
      <c r="A65" s="442" t="s">
        <v>269</v>
      </c>
      <c r="B65" s="600" t="n">
        <v>2</v>
      </c>
      <c r="C65" s="601" t="s">
        <v>168</v>
      </c>
      <c r="D65" s="600" t="n">
        <v>3</v>
      </c>
      <c r="E65" s="601" t="s">
        <v>168</v>
      </c>
      <c r="F65" s="600" t="n">
        <v>2</v>
      </c>
      <c r="G65" s="601" t="s">
        <v>168</v>
      </c>
      <c r="H65" s="601" t="n">
        <v>2</v>
      </c>
      <c r="I65" s="601" t="s">
        <v>168</v>
      </c>
      <c r="J65" s="443" t="n">
        <v>2</v>
      </c>
      <c r="K65" s="449" t="n">
        <v>0</v>
      </c>
    </row>
    <row r="66" customFormat="false" ht="12.75" hidden="false" customHeight="false" outlineLevel="0" collapsed="false">
      <c r="A66" s="442" t="s">
        <v>270</v>
      </c>
      <c r="B66" s="600" t="n">
        <v>3</v>
      </c>
      <c r="C66" s="601" t="s">
        <v>168</v>
      </c>
      <c r="D66" s="600" t="n">
        <v>4</v>
      </c>
      <c r="E66" s="601" t="s">
        <v>168</v>
      </c>
      <c r="F66" s="600" t="n">
        <v>2</v>
      </c>
      <c r="G66" s="601" t="s">
        <v>168</v>
      </c>
      <c r="H66" s="601" t="n">
        <v>3</v>
      </c>
      <c r="I66" s="601" t="s">
        <v>168</v>
      </c>
      <c r="J66" s="443" t="n">
        <v>2</v>
      </c>
      <c r="K66" s="449" t="n">
        <v>0</v>
      </c>
    </row>
    <row r="67" customFormat="false" ht="12.75" hidden="false" customHeight="false" outlineLevel="0" collapsed="false">
      <c r="A67" s="442" t="s">
        <v>271</v>
      </c>
      <c r="B67" s="600" t="n">
        <v>3</v>
      </c>
      <c r="C67" s="601" t="s">
        <v>168</v>
      </c>
      <c r="D67" s="600" t="n">
        <v>4</v>
      </c>
      <c r="E67" s="601" t="s">
        <v>168</v>
      </c>
      <c r="F67" s="600" t="n">
        <v>2</v>
      </c>
      <c r="G67" s="601" t="s">
        <v>168</v>
      </c>
      <c r="H67" s="601" t="n">
        <v>3</v>
      </c>
      <c r="I67" s="601" t="s">
        <v>168</v>
      </c>
      <c r="J67" s="443" t="n">
        <v>3</v>
      </c>
      <c r="K67" s="449" t="n">
        <v>0</v>
      </c>
    </row>
    <row r="68" customFormat="false" ht="12.75" hidden="false" customHeight="false" outlineLevel="0" collapsed="false">
      <c r="A68" s="442" t="s">
        <v>272</v>
      </c>
      <c r="B68" s="600" t="n">
        <v>3</v>
      </c>
      <c r="C68" s="601" t="s">
        <v>168</v>
      </c>
      <c r="D68" s="600" t="n">
        <v>3</v>
      </c>
      <c r="E68" s="601" t="s">
        <v>168</v>
      </c>
      <c r="F68" s="600" t="n">
        <v>2</v>
      </c>
      <c r="G68" s="601" t="s">
        <v>168</v>
      </c>
      <c r="H68" s="601" t="n">
        <v>3</v>
      </c>
      <c r="I68" s="601" t="s">
        <v>168</v>
      </c>
      <c r="J68" s="443" t="n">
        <v>3</v>
      </c>
      <c r="K68" s="449" t="n">
        <v>0</v>
      </c>
    </row>
    <row r="69" customFormat="false" ht="12.75" hidden="false" customHeight="false" outlineLevel="0" collapsed="false">
      <c r="A69" s="442" t="s">
        <v>273</v>
      </c>
      <c r="B69" s="600" t="n">
        <v>3</v>
      </c>
      <c r="C69" s="601" t="s">
        <v>168</v>
      </c>
      <c r="D69" s="600" t="n">
        <v>4</v>
      </c>
      <c r="E69" s="601" t="s">
        <v>168</v>
      </c>
      <c r="F69" s="600" t="n">
        <v>2</v>
      </c>
      <c r="G69" s="601" t="s">
        <v>168</v>
      </c>
      <c r="H69" s="601" t="n">
        <v>3</v>
      </c>
      <c r="I69" s="601" t="s">
        <v>168</v>
      </c>
      <c r="J69" s="443" t="n">
        <v>3</v>
      </c>
      <c r="K69" s="449" t="n">
        <v>0</v>
      </c>
    </row>
    <row r="70" customFormat="false" ht="25.5" hidden="false" customHeight="false" outlineLevel="0" collapsed="false">
      <c r="A70" s="438" t="s">
        <v>274</v>
      </c>
      <c r="B70" s="599" t="n">
        <v>2</v>
      </c>
      <c r="C70" s="602" t="s">
        <v>168</v>
      </c>
      <c r="D70" s="599" t="n">
        <v>3</v>
      </c>
      <c r="E70" s="602" t="s">
        <v>168</v>
      </c>
      <c r="F70" s="599" t="n">
        <v>2</v>
      </c>
      <c r="G70" s="602" t="s">
        <v>168</v>
      </c>
      <c r="H70" s="602" t="n">
        <v>3</v>
      </c>
      <c r="I70" s="602" t="s">
        <v>168</v>
      </c>
      <c r="J70" s="439" t="n">
        <v>3</v>
      </c>
      <c r="K70" s="604" t="n">
        <v>0</v>
      </c>
    </row>
    <row r="71" customFormat="false" ht="12.75" hidden="false" customHeight="false" outlineLevel="0" collapsed="false">
      <c r="A71" s="442" t="s">
        <v>275</v>
      </c>
      <c r="B71" s="600" t="n">
        <v>2</v>
      </c>
      <c r="C71" s="601" t="s">
        <v>168</v>
      </c>
      <c r="D71" s="600" t="n">
        <v>3</v>
      </c>
      <c r="E71" s="601" t="s">
        <v>168</v>
      </c>
      <c r="F71" s="600" t="n">
        <v>2</v>
      </c>
      <c r="G71" s="601" t="s">
        <v>168</v>
      </c>
      <c r="H71" s="601" t="n">
        <v>2</v>
      </c>
      <c r="I71" s="601" t="s">
        <v>168</v>
      </c>
      <c r="J71" s="443" t="n">
        <v>2</v>
      </c>
      <c r="K71" s="449" t="n">
        <v>0</v>
      </c>
    </row>
    <row r="72" customFormat="false" ht="12.75" hidden="false" customHeight="false" outlineLevel="0" collapsed="false">
      <c r="A72" s="442" t="s">
        <v>276</v>
      </c>
      <c r="B72" s="600" t="n">
        <v>3</v>
      </c>
      <c r="C72" s="601" t="s">
        <v>168</v>
      </c>
      <c r="D72" s="600" t="n">
        <v>3</v>
      </c>
      <c r="E72" s="601" t="s">
        <v>168</v>
      </c>
      <c r="F72" s="600" t="n">
        <v>2</v>
      </c>
      <c r="G72" s="601" t="s">
        <v>168</v>
      </c>
      <c r="H72" s="601" t="n">
        <v>3</v>
      </c>
      <c r="I72" s="601" t="s">
        <v>168</v>
      </c>
      <c r="J72" s="443" t="n">
        <v>3</v>
      </c>
      <c r="K72" s="449" t="n">
        <v>0</v>
      </c>
    </row>
    <row r="73" customFormat="false" ht="12.75" hidden="false" customHeight="false" outlineLevel="0" collapsed="false">
      <c r="A73" s="442" t="s">
        <v>277</v>
      </c>
      <c r="B73" s="600" t="n">
        <v>2</v>
      </c>
      <c r="C73" s="601" t="s">
        <v>168</v>
      </c>
      <c r="D73" s="600" t="n">
        <v>3</v>
      </c>
      <c r="E73" s="601" t="s">
        <v>168</v>
      </c>
      <c r="F73" s="600" t="n">
        <v>2</v>
      </c>
      <c r="G73" s="601" t="s">
        <v>168</v>
      </c>
      <c r="H73" s="601" t="n">
        <v>2</v>
      </c>
      <c r="I73" s="601" t="s">
        <v>168</v>
      </c>
      <c r="J73" s="443" t="n">
        <v>2</v>
      </c>
      <c r="K73" s="449" t="n">
        <v>0</v>
      </c>
    </row>
    <row r="74" customFormat="false" ht="38.25" hidden="false" customHeight="false" outlineLevel="0" collapsed="false">
      <c r="A74" s="442" t="s">
        <v>278</v>
      </c>
      <c r="B74" s="600" t="n">
        <v>2</v>
      </c>
      <c r="C74" s="601" t="s">
        <v>168</v>
      </c>
      <c r="D74" s="600" t="n">
        <v>3</v>
      </c>
      <c r="E74" s="601" t="s">
        <v>168</v>
      </c>
      <c r="F74" s="600" t="n">
        <v>2</v>
      </c>
      <c r="G74" s="601" t="s">
        <v>168</v>
      </c>
      <c r="H74" s="601" t="n">
        <v>2</v>
      </c>
      <c r="I74" s="601" t="s">
        <v>168</v>
      </c>
      <c r="J74" s="443" t="n">
        <v>2</v>
      </c>
      <c r="K74" s="449" t="n">
        <v>0</v>
      </c>
    </row>
    <row r="75" customFormat="false" ht="25.5" hidden="false" customHeight="false" outlineLevel="0" collapsed="false">
      <c r="A75" s="442" t="s">
        <v>279</v>
      </c>
      <c r="B75" s="600" t="n">
        <v>2</v>
      </c>
      <c r="C75" s="601" t="s">
        <v>168</v>
      </c>
      <c r="D75" s="600" t="n">
        <v>3</v>
      </c>
      <c r="E75" s="601" t="s">
        <v>168</v>
      </c>
      <c r="F75" s="600" t="n">
        <v>3</v>
      </c>
      <c r="G75" s="601" t="s">
        <v>168</v>
      </c>
      <c r="H75" s="601" t="n">
        <v>3</v>
      </c>
      <c r="I75" s="601" t="s">
        <v>168</v>
      </c>
      <c r="J75" s="443" t="n">
        <v>3</v>
      </c>
      <c r="K75" s="449" t="n">
        <v>0</v>
      </c>
    </row>
    <row r="76" customFormat="false" ht="12.75" hidden="false" customHeight="false" outlineLevel="0" collapsed="false">
      <c r="A76" s="442" t="s">
        <v>280</v>
      </c>
      <c r="B76" s="600" t="n">
        <v>2</v>
      </c>
      <c r="C76" s="601" t="s">
        <v>168</v>
      </c>
      <c r="D76" s="600" t="n">
        <v>3</v>
      </c>
      <c r="E76" s="601" t="s">
        <v>168</v>
      </c>
      <c r="F76" s="600" t="n">
        <v>2</v>
      </c>
      <c r="G76" s="601" t="s">
        <v>168</v>
      </c>
      <c r="H76" s="601" t="n">
        <v>3</v>
      </c>
      <c r="I76" s="601" t="s">
        <v>168</v>
      </c>
      <c r="J76" s="443" t="n">
        <v>3</v>
      </c>
      <c r="K76" s="449" t="n">
        <v>0</v>
      </c>
    </row>
    <row r="77" customFormat="false" ht="27" hidden="false" customHeight="false" outlineLevel="0" collapsed="false">
      <c r="A77" s="438" t="s">
        <v>281</v>
      </c>
      <c r="B77" s="599" t="n">
        <v>2</v>
      </c>
      <c r="C77" s="602" t="s">
        <v>168</v>
      </c>
      <c r="D77" s="599" t="n">
        <v>4</v>
      </c>
      <c r="E77" s="602" t="s">
        <v>168</v>
      </c>
      <c r="F77" s="599" t="n">
        <v>2</v>
      </c>
      <c r="G77" s="602" t="s">
        <v>168</v>
      </c>
      <c r="H77" s="602" t="n">
        <v>3</v>
      </c>
      <c r="I77" s="602" t="s">
        <v>168</v>
      </c>
      <c r="J77" s="439" t="n">
        <v>2</v>
      </c>
      <c r="K77" s="604" t="n">
        <v>0</v>
      </c>
    </row>
    <row r="78" customFormat="false" ht="12.75" hidden="false" customHeight="false" outlineLevel="0" collapsed="false">
      <c r="A78" s="442" t="s">
        <v>282</v>
      </c>
      <c r="B78" s="600" t="n">
        <v>1</v>
      </c>
      <c r="C78" s="601" t="s">
        <v>168</v>
      </c>
      <c r="D78" s="600" t="n">
        <v>2</v>
      </c>
      <c r="E78" s="601" t="s">
        <v>168</v>
      </c>
      <c r="F78" s="600" t="n">
        <v>2</v>
      </c>
      <c r="G78" s="601" t="s">
        <v>168</v>
      </c>
      <c r="H78" s="601" t="n">
        <v>1</v>
      </c>
      <c r="I78" s="601" t="s">
        <v>168</v>
      </c>
      <c r="J78" s="443" t="n">
        <v>2</v>
      </c>
      <c r="K78" s="449" t="n">
        <v>0</v>
      </c>
    </row>
    <row r="79" customFormat="false" ht="12.75" hidden="false" customHeight="false" outlineLevel="0" collapsed="false">
      <c r="A79" s="442" t="s">
        <v>283</v>
      </c>
      <c r="B79" s="600" t="n">
        <v>1</v>
      </c>
      <c r="C79" s="601" t="s">
        <v>168</v>
      </c>
      <c r="D79" s="600" t="n">
        <v>1</v>
      </c>
      <c r="E79" s="601" t="s">
        <v>168</v>
      </c>
      <c r="F79" s="600" t="n">
        <v>1</v>
      </c>
      <c r="G79" s="601" t="s">
        <v>168</v>
      </c>
      <c r="H79" s="601" t="n">
        <v>1</v>
      </c>
      <c r="I79" s="601" t="s">
        <v>168</v>
      </c>
      <c r="J79" s="443" t="n">
        <v>1</v>
      </c>
      <c r="K79" s="449" t="n">
        <v>0</v>
      </c>
    </row>
    <row r="80" customFormat="false" ht="12.75" hidden="false" customHeight="false" outlineLevel="0" collapsed="false">
      <c r="A80" s="442" t="s">
        <v>284</v>
      </c>
      <c r="B80" s="600" t="n">
        <v>2</v>
      </c>
      <c r="C80" s="601" t="s">
        <v>168</v>
      </c>
      <c r="D80" s="600" t="n">
        <v>2</v>
      </c>
      <c r="E80" s="601" t="s">
        <v>168</v>
      </c>
      <c r="F80" s="600" t="n">
        <v>2</v>
      </c>
      <c r="G80" s="601" t="s">
        <v>168</v>
      </c>
      <c r="H80" s="601" t="n">
        <v>2</v>
      </c>
      <c r="I80" s="601" t="s">
        <v>168</v>
      </c>
      <c r="J80" s="443" t="n">
        <v>2</v>
      </c>
      <c r="K80" s="449" t="n">
        <v>0</v>
      </c>
    </row>
    <row r="81" customFormat="false" ht="12.75" hidden="false" customHeight="false" outlineLevel="0" collapsed="false">
      <c r="A81" s="442" t="s">
        <v>285</v>
      </c>
      <c r="B81" s="600" t="n">
        <v>2</v>
      </c>
      <c r="C81" s="601" t="s">
        <v>168</v>
      </c>
      <c r="D81" s="600" t="n">
        <v>4</v>
      </c>
      <c r="E81" s="601" t="s">
        <v>168</v>
      </c>
      <c r="F81" s="600" t="n">
        <v>2</v>
      </c>
      <c r="G81" s="601" t="s">
        <v>168</v>
      </c>
      <c r="H81" s="601" t="n">
        <v>2</v>
      </c>
      <c r="I81" s="601" t="s">
        <v>168</v>
      </c>
      <c r="J81" s="443" t="n">
        <v>2</v>
      </c>
      <c r="K81" s="449" t="n">
        <v>0</v>
      </c>
    </row>
    <row r="82" customFormat="false" ht="12.75" hidden="false" customHeight="false" outlineLevel="0" collapsed="false">
      <c r="A82" s="442" t="s">
        <v>286</v>
      </c>
      <c r="B82" s="600" t="n">
        <v>3</v>
      </c>
      <c r="C82" s="601" t="s">
        <v>168</v>
      </c>
      <c r="D82" s="600" t="n">
        <v>4</v>
      </c>
      <c r="E82" s="601" t="s">
        <v>168</v>
      </c>
      <c r="F82" s="600" t="n">
        <v>2</v>
      </c>
      <c r="G82" s="601" t="s">
        <v>168</v>
      </c>
      <c r="H82" s="601" t="n">
        <v>3</v>
      </c>
      <c r="I82" s="601" t="s">
        <v>168</v>
      </c>
      <c r="J82" s="443" t="n">
        <v>3</v>
      </c>
      <c r="K82" s="449" t="n">
        <v>0</v>
      </c>
    </row>
    <row r="83" customFormat="false" ht="12.75" hidden="false" customHeight="false" outlineLevel="0" collapsed="false">
      <c r="A83" s="442" t="s">
        <v>287</v>
      </c>
      <c r="B83" s="600" t="n">
        <v>2</v>
      </c>
      <c r="C83" s="601" t="s">
        <v>168</v>
      </c>
      <c r="D83" s="600" t="n">
        <v>4</v>
      </c>
      <c r="E83" s="601" t="s">
        <v>168</v>
      </c>
      <c r="F83" s="600" t="n">
        <v>2</v>
      </c>
      <c r="G83" s="601" t="s">
        <v>168</v>
      </c>
      <c r="H83" s="601" t="n">
        <v>3</v>
      </c>
      <c r="I83" s="601" t="s">
        <v>168</v>
      </c>
      <c r="J83" s="443" t="n">
        <v>3</v>
      </c>
      <c r="K83" s="449" t="n">
        <v>0</v>
      </c>
    </row>
    <row r="84" customFormat="false" ht="12.75" hidden="false" customHeight="false" outlineLevel="0" collapsed="false">
      <c r="A84" s="442" t="s">
        <v>288</v>
      </c>
      <c r="B84" s="600" t="n">
        <v>2</v>
      </c>
      <c r="C84" s="601" t="s">
        <v>168</v>
      </c>
      <c r="D84" s="600" t="n">
        <v>3</v>
      </c>
      <c r="E84" s="601" t="s">
        <v>168</v>
      </c>
      <c r="F84" s="600" t="n">
        <v>2</v>
      </c>
      <c r="G84" s="601" t="s">
        <v>168</v>
      </c>
      <c r="H84" s="601" t="n">
        <v>3</v>
      </c>
      <c r="I84" s="601" t="s">
        <v>168</v>
      </c>
      <c r="J84" s="443" t="n">
        <v>3</v>
      </c>
      <c r="K84" s="449" t="n">
        <v>0</v>
      </c>
    </row>
    <row r="85" customFormat="false" ht="12.75" hidden="false" customHeight="false" outlineLevel="0" collapsed="false">
      <c r="A85" s="442" t="s">
        <v>289</v>
      </c>
      <c r="B85" s="600" t="n">
        <v>3</v>
      </c>
      <c r="C85" s="601" t="s">
        <v>168</v>
      </c>
      <c r="D85" s="600" t="n">
        <v>4</v>
      </c>
      <c r="E85" s="601" t="s">
        <v>168</v>
      </c>
      <c r="F85" s="600" t="n">
        <v>2</v>
      </c>
      <c r="G85" s="601" t="s">
        <v>168</v>
      </c>
      <c r="H85" s="601" t="n">
        <v>2</v>
      </c>
      <c r="I85" s="601" t="s">
        <v>168</v>
      </c>
      <c r="J85" s="443" t="n">
        <v>2</v>
      </c>
      <c r="K85" s="449" t="n">
        <v>0</v>
      </c>
    </row>
    <row r="86" customFormat="false" ht="12.75" hidden="false" customHeight="false" outlineLevel="0" collapsed="false">
      <c r="A86" s="442" t="s">
        <v>290</v>
      </c>
      <c r="B86" s="600" t="n">
        <v>2</v>
      </c>
      <c r="C86" s="601" t="s">
        <v>168</v>
      </c>
      <c r="D86" s="600" t="n">
        <v>3</v>
      </c>
      <c r="E86" s="601" t="s">
        <v>168</v>
      </c>
      <c r="F86" s="600" t="n">
        <v>2</v>
      </c>
      <c r="G86" s="601" t="s">
        <v>168</v>
      </c>
      <c r="H86" s="601" t="n">
        <v>3</v>
      </c>
      <c r="I86" s="601" t="s">
        <v>168</v>
      </c>
      <c r="J86" s="443" t="n">
        <v>3</v>
      </c>
      <c r="K86" s="449" t="n">
        <v>0</v>
      </c>
    </row>
    <row r="87" customFormat="false" ht="12.75" hidden="false" customHeight="false" outlineLevel="0" collapsed="false">
      <c r="A87" s="442" t="s">
        <v>291</v>
      </c>
      <c r="B87" s="600" t="n">
        <v>3</v>
      </c>
      <c r="C87" s="601" t="s">
        <v>168</v>
      </c>
      <c r="D87" s="600" t="n">
        <v>4</v>
      </c>
      <c r="E87" s="601" t="s">
        <v>168</v>
      </c>
      <c r="F87" s="600" t="n">
        <v>2</v>
      </c>
      <c r="G87" s="601" t="s">
        <v>168</v>
      </c>
      <c r="H87" s="601" t="n">
        <v>2</v>
      </c>
      <c r="I87" s="601" t="s">
        <v>168</v>
      </c>
      <c r="J87" s="443" t="n">
        <v>2</v>
      </c>
      <c r="K87" s="449" t="n">
        <v>0</v>
      </c>
    </row>
    <row r="88" customFormat="false" ht="27" hidden="false" customHeight="false" outlineLevel="0" collapsed="false">
      <c r="A88" s="438" t="s">
        <v>292</v>
      </c>
      <c r="B88" s="599" t="n">
        <v>3</v>
      </c>
      <c r="C88" s="602" t="s">
        <v>168</v>
      </c>
      <c r="D88" s="599" t="n">
        <v>3</v>
      </c>
      <c r="E88" s="602" t="s">
        <v>168</v>
      </c>
      <c r="F88" s="599" t="n">
        <v>2</v>
      </c>
      <c r="G88" s="602" t="s">
        <v>168</v>
      </c>
      <c r="H88" s="602" t="n">
        <v>2</v>
      </c>
      <c r="I88" s="602" t="s">
        <v>168</v>
      </c>
      <c r="J88" s="439" t="n">
        <v>2</v>
      </c>
      <c r="K88" s="604" t="n">
        <v>0</v>
      </c>
    </row>
    <row r="89" customFormat="false" ht="14.25" hidden="false" customHeight="false" outlineLevel="0" collapsed="false">
      <c r="A89" s="446" t="s">
        <v>293</v>
      </c>
      <c r="B89" s="605" t="n">
        <v>2</v>
      </c>
      <c r="C89" s="606" t="s">
        <v>168</v>
      </c>
      <c r="D89" s="605" t="n">
        <v>3</v>
      </c>
      <c r="E89" s="606" t="s">
        <v>168</v>
      </c>
      <c r="F89" s="605" t="n">
        <v>2</v>
      </c>
      <c r="G89" s="606" t="s">
        <v>168</v>
      </c>
      <c r="H89" s="606" t="n">
        <v>2</v>
      </c>
      <c r="I89" s="606" t="s">
        <v>168</v>
      </c>
      <c r="J89" s="443" t="n">
        <v>1</v>
      </c>
      <c r="K89" s="449" t="n">
        <v>0</v>
      </c>
    </row>
    <row r="90" customFormat="false" ht="12.75" hidden="false" customHeight="false" outlineLevel="0" collapsed="false">
      <c r="A90" s="446" t="s">
        <v>294</v>
      </c>
      <c r="B90" s="605" t="n">
        <v>2</v>
      </c>
      <c r="C90" s="606" t="s">
        <v>168</v>
      </c>
      <c r="D90" s="605" t="n">
        <v>3</v>
      </c>
      <c r="E90" s="606" t="s">
        <v>168</v>
      </c>
      <c r="F90" s="605" t="n">
        <v>1</v>
      </c>
      <c r="G90" s="606" t="s">
        <v>168</v>
      </c>
      <c r="H90" s="606" t="n">
        <v>2</v>
      </c>
      <c r="I90" s="606" t="s">
        <v>168</v>
      </c>
      <c r="J90" s="443" t="n">
        <v>1</v>
      </c>
      <c r="K90" s="449" t="n">
        <v>0</v>
      </c>
    </row>
    <row r="91" customFormat="false" ht="14.25" hidden="false" customHeight="false" outlineLevel="0" collapsed="false">
      <c r="A91" s="446" t="s">
        <v>295</v>
      </c>
      <c r="B91" s="605" t="n">
        <v>2</v>
      </c>
      <c r="C91" s="606" t="s">
        <v>168</v>
      </c>
      <c r="D91" s="605" t="n">
        <v>3</v>
      </c>
      <c r="E91" s="606" t="s">
        <v>168</v>
      </c>
      <c r="F91" s="605" t="n">
        <v>2</v>
      </c>
      <c r="G91" s="606" t="s">
        <v>168</v>
      </c>
      <c r="H91" s="606" t="n">
        <v>2</v>
      </c>
      <c r="I91" s="606" t="s">
        <v>168</v>
      </c>
      <c r="J91" s="443" t="n">
        <v>2</v>
      </c>
      <c r="K91" s="449" t="n">
        <v>0</v>
      </c>
    </row>
    <row r="92" customFormat="false" ht="12.75" hidden="false" customHeight="false" outlineLevel="0" collapsed="false">
      <c r="A92" s="442" t="s">
        <v>296</v>
      </c>
      <c r="B92" s="600" t="n">
        <v>3</v>
      </c>
      <c r="C92" s="601" t="s">
        <v>168</v>
      </c>
      <c r="D92" s="600" t="n">
        <v>4</v>
      </c>
      <c r="E92" s="601" t="s">
        <v>168</v>
      </c>
      <c r="F92" s="600" t="n">
        <v>3</v>
      </c>
      <c r="G92" s="601" t="s">
        <v>168</v>
      </c>
      <c r="H92" s="601" t="n">
        <v>3</v>
      </c>
      <c r="I92" s="601" t="s">
        <v>168</v>
      </c>
      <c r="J92" s="443" t="n">
        <v>2</v>
      </c>
      <c r="K92" s="449" t="n">
        <v>0</v>
      </c>
    </row>
    <row r="93" customFormat="false" ht="12.75" hidden="false" customHeight="false" outlineLevel="0" collapsed="false">
      <c r="A93" s="442" t="s">
        <v>297</v>
      </c>
      <c r="B93" s="600" t="n">
        <v>2</v>
      </c>
      <c r="C93" s="601" t="s">
        <v>168</v>
      </c>
      <c r="D93" s="600" t="n">
        <v>4</v>
      </c>
      <c r="E93" s="601" t="s">
        <v>168</v>
      </c>
      <c r="F93" s="600" t="n">
        <v>2</v>
      </c>
      <c r="G93" s="601" t="s">
        <v>168</v>
      </c>
      <c r="H93" s="601" t="n">
        <v>2</v>
      </c>
      <c r="I93" s="601" t="s">
        <v>168</v>
      </c>
      <c r="J93" s="443" t="n">
        <v>2</v>
      </c>
      <c r="K93" s="449" t="n">
        <v>0</v>
      </c>
    </row>
    <row r="94" customFormat="false" ht="12.75" hidden="false" customHeight="false" outlineLevel="0" collapsed="false">
      <c r="A94" s="442" t="s">
        <v>298</v>
      </c>
      <c r="B94" s="600" t="n">
        <v>3</v>
      </c>
      <c r="C94" s="601" t="s">
        <v>168</v>
      </c>
      <c r="D94" s="600" t="n">
        <v>3</v>
      </c>
      <c r="E94" s="601" t="s">
        <v>168</v>
      </c>
      <c r="F94" s="600" t="n">
        <v>2</v>
      </c>
      <c r="G94" s="601" t="s">
        <v>168</v>
      </c>
      <c r="H94" s="601" t="n">
        <v>3</v>
      </c>
      <c r="I94" s="601" t="s">
        <v>168</v>
      </c>
      <c r="J94" s="443" t="n">
        <v>2</v>
      </c>
      <c r="K94" s="449" t="n">
        <v>0</v>
      </c>
    </row>
    <row r="95" customFormat="false" ht="12.75" hidden="false" customHeight="false" outlineLevel="0" collapsed="false">
      <c r="A95" s="442" t="s">
        <v>299</v>
      </c>
      <c r="B95" s="600" t="n">
        <v>2</v>
      </c>
      <c r="C95" s="601" t="s">
        <v>168</v>
      </c>
      <c r="D95" s="600" t="n">
        <v>2</v>
      </c>
      <c r="E95" s="601" t="s">
        <v>168</v>
      </c>
      <c r="F95" s="600" t="n">
        <v>2</v>
      </c>
      <c r="G95" s="601" t="s">
        <v>168</v>
      </c>
      <c r="H95" s="601" t="n">
        <v>2</v>
      </c>
      <c r="I95" s="601" t="s">
        <v>168</v>
      </c>
      <c r="J95" s="443" t="n">
        <v>2</v>
      </c>
      <c r="K95" s="449" t="n">
        <v>0</v>
      </c>
    </row>
    <row r="96" customFormat="false" ht="12.75" hidden="false" customHeight="false" outlineLevel="0" collapsed="false">
      <c r="A96" s="442" t="s">
        <v>300</v>
      </c>
      <c r="B96" s="600" t="n">
        <v>3</v>
      </c>
      <c r="C96" s="601" t="s">
        <v>168</v>
      </c>
      <c r="D96" s="600" t="n">
        <v>5</v>
      </c>
      <c r="E96" s="601" t="s">
        <v>168</v>
      </c>
      <c r="F96" s="600" t="n">
        <v>3</v>
      </c>
      <c r="G96" s="601" t="s">
        <v>168</v>
      </c>
      <c r="H96" s="601" t="n">
        <v>2</v>
      </c>
      <c r="I96" s="601" t="s">
        <v>168</v>
      </c>
      <c r="J96" s="443" t="n">
        <v>3</v>
      </c>
      <c r="K96" s="449" t="n">
        <v>0</v>
      </c>
    </row>
    <row r="97" customFormat="false" ht="12.75" hidden="false" customHeight="false" outlineLevel="0" collapsed="false">
      <c r="A97" s="442" t="s">
        <v>301</v>
      </c>
      <c r="B97" s="600" t="n">
        <v>3</v>
      </c>
      <c r="C97" s="601" t="s">
        <v>168</v>
      </c>
      <c r="D97" s="600" t="n">
        <v>3</v>
      </c>
      <c r="E97" s="601" t="s">
        <v>168</v>
      </c>
      <c r="F97" s="600" t="n">
        <v>2</v>
      </c>
      <c r="G97" s="601" t="s">
        <v>168</v>
      </c>
      <c r="H97" s="601" t="n">
        <v>2</v>
      </c>
      <c r="I97" s="601" t="s">
        <v>168</v>
      </c>
      <c r="J97" s="443" t="n">
        <v>2</v>
      </c>
      <c r="K97" s="449" t="n">
        <v>0</v>
      </c>
    </row>
    <row r="98" customFormat="false" ht="25.5" hidden="false" customHeight="false" outlineLevel="0" collapsed="false">
      <c r="A98" s="442" t="s">
        <v>302</v>
      </c>
      <c r="B98" s="600" t="n">
        <v>2</v>
      </c>
      <c r="C98" s="601" t="s">
        <v>168</v>
      </c>
      <c r="D98" s="600" t="n">
        <v>2</v>
      </c>
      <c r="E98" s="601" t="s">
        <v>168</v>
      </c>
      <c r="F98" s="600" t="n">
        <v>2</v>
      </c>
      <c r="G98" s="601" t="s">
        <v>168</v>
      </c>
      <c r="H98" s="601" t="n">
        <v>2</v>
      </c>
      <c r="I98" s="601" t="s">
        <v>168</v>
      </c>
      <c r="J98" s="443" t="n">
        <v>2</v>
      </c>
      <c r="K98" s="449" t="n">
        <v>0</v>
      </c>
    </row>
    <row r="99" customFormat="false" ht="13.5" hidden="false" customHeight="false" outlineLevel="0" collapsed="false">
      <c r="A99" s="450" t="s">
        <v>303</v>
      </c>
      <c r="B99" s="607" t="n">
        <v>3</v>
      </c>
      <c r="C99" s="608" t="s">
        <v>168</v>
      </c>
      <c r="D99" s="607" t="n">
        <v>3</v>
      </c>
      <c r="E99" s="608" t="s">
        <v>168</v>
      </c>
      <c r="F99" s="607" t="n">
        <v>2</v>
      </c>
      <c r="G99" s="608" t="s">
        <v>168</v>
      </c>
      <c r="H99" s="608" t="n">
        <v>3</v>
      </c>
      <c r="I99" s="608" t="s">
        <v>168</v>
      </c>
      <c r="J99" s="451" t="n">
        <v>2</v>
      </c>
      <c r="K99" s="609" t="n">
        <v>0</v>
      </c>
    </row>
    <row r="100" customFormat="false" ht="12.75" hidden="false" customHeight="false" outlineLevel="0" collapsed="false">
      <c r="A100" s="202"/>
      <c r="B100" s="202"/>
      <c r="C100" s="202"/>
      <c r="D100" s="202"/>
      <c r="E100" s="202"/>
    </row>
    <row r="101" customFormat="false" ht="12.75" hidden="false" customHeight="false" outlineLevel="0" collapsed="false">
      <c r="A101" s="202" t="s">
        <v>320</v>
      </c>
      <c r="B101" s="202"/>
      <c r="C101" s="202"/>
      <c r="D101" s="202"/>
      <c r="E101" s="202"/>
    </row>
    <row r="102" customFormat="false" ht="14.25" hidden="false" customHeight="false" outlineLevel="0" collapsed="false">
      <c r="A102" s="480" t="s">
        <v>373</v>
      </c>
      <c r="B102" s="202"/>
      <c r="C102" s="202"/>
      <c r="D102" s="202"/>
      <c r="E102" s="202"/>
    </row>
    <row r="103" customFormat="false" ht="12.75" hidden="false" customHeight="false" outlineLevel="0" collapsed="false">
      <c r="A103" s="202"/>
      <c r="B103" s="202"/>
      <c r="C103" s="202"/>
      <c r="D103" s="202"/>
      <c r="E103" s="202"/>
    </row>
    <row r="104" customFormat="false" ht="12.75" hidden="false" customHeight="false" outlineLevel="0" collapsed="false">
      <c r="A104" s="202"/>
      <c r="B104" s="202"/>
      <c r="C104" s="202"/>
      <c r="D104" s="202"/>
      <c r="E104" s="202"/>
    </row>
  </sheetData>
  <mergeCells count="10">
    <mergeCell ref="A1:K1"/>
    <mergeCell ref="C2:D2"/>
    <mergeCell ref="E2:F2"/>
    <mergeCell ref="G2:J2"/>
    <mergeCell ref="A4:A5"/>
    <mergeCell ref="B4:C4"/>
    <mergeCell ref="D4:E4"/>
    <mergeCell ref="F4:G4"/>
    <mergeCell ref="H4:I4"/>
    <mergeCell ref="J4:K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27.86"/>
    <col collapsed="false" customWidth="true" hidden="false" outlineLevel="0" max="11" min="2" style="0" width="15.14"/>
  </cols>
  <sheetData>
    <row r="1" s="611" customFormat="true" ht="61.5" hidden="false" customHeight="true" outlineLevel="0" collapsed="false">
      <c r="A1" s="610" t="s">
        <v>374</v>
      </c>
      <c r="B1" s="610"/>
      <c r="C1" s="610"/>
      <c r="D1" s="610"/>
      <c r="E1" s="610"/>
      <c r="F1" s="610"/>
      <c r="G1" s="610"/>
      <c r="H1" s="610"/>
      <c r="I1" s="610"/>
      <c r="J1" s="610"/>
      <c r="K1" s="610"/>
    </row>
    <row r="2" customFormat="false" ht="12.75" hidden="false" customHeight="false" outlineLevel="0" collapsed="false">
      <c r="G2" s="474"/>
      <c r="H2" s="474"/>
      <c r="I2" s="474"/>
      <c r="K2" s="474" t="s">
        <v>150</v>
      </c>
    </row>
    <row r="3" s="469" customFormat="true" ht="15" hidden="false" customHeight="true" outlineLevel="0" collapsed="false">
      <c r="A3" s="475"/>
      <c r="B3" s="458" t="s">
        <v>13</v>
      </c>
      <c r="C3" s="458"/>
      <c r="D3" s="458" t="s">
        <v>14</v>
      </c>
      <c r="E3" s="458"/>
      <c r="F3" s="458" t="s">
        <v>15</v>
      </c>
      <c r="G3" s="458"/>
      <c r="H3" s="458" t="s">
        <v>16</v>
      </c>
      <c r="I3" s="458"/>
      <c r="J3" s="458" t="s">
        <v>17</v>
      </c>
      <c r="K3" s="458"/>
    </row>
    <row r="4" customFormat="false" ht="26.25" hidden="false" customHeight="false" outlineLevel="0" collapsed="false">
      <c r="A4" s="475"/>
      <c r="B4" s="506" t="s">
        <v>64</v>
      </c>
      <c r="C4" s="506" t="s">
        <v>65</v>
      </c>
      <c r="D4" s="506" t="s">
        <v>64</v>
      </c>
      <c r="E4" s="506" t="s">
        <v>65</v>
      </c>
      <c r="F4" s="506" t="s">
        <v>64</v>
      </c>
      <c r="G4" s="506" t="s">
        <v>65</v>
      </c>
      <c r="H4" s="506" t="s">
        <v>64</v>
      </c>
      <c r="I4" s="506" t="s">
        <v>65</v>
      </c>
      <c r="J4" s="506" t="s">
        <v>64</v>
      </c>
      <c r="K4" s="299" t="s">
        <v>65</v>
      </c>
    </row>
    <row r="5" customFormat="false" ht="12.75" hidden="false" customHeight="false" outlineLevel="0" collapsed="false">
      <c r="A5" s="434" t="s">
        <v>210</v>
      </c>
      <c r="B5" s="435" t="n">
        <v>126302</v>
      </c>
      <c r="C5" s="435" t="n">
        <v>575</v>
      </c>
      <c r="D5" s="435" t="n">
        <v>63488</v>
      </c>
      <c r="E5" s="435" t="n">
        <v>878</v>
      </c>
      <c r="F5" s="435" t="n">
        <v>70201</v>
      </c>
      <c r="G5" s="435" t="n">
        <v>405</v>
      </c>
      <c r="H5" s="435" t="n">
        <v>93297</v>
      </c>
      <c r="I5" s="435" t="n">
        <v>750</v>
      </c>
      <c r="J5" s="435" t="n">
        <v>32331</v>
      </c>
      <c r="K5" s="437" t="n">
        <v>226</v>
      </c>
    </row>
    <row r="6" customFormat="false" ht="25.5" hidden="false" customHeight="false" outlineLevel="0" collapsed="false">
      <c r="A6" s="438" t="s">
        <v>211</v>
      </c>
      <c r="B6" s="439" t="n">
        <v>113428</v>
      </c>
      <c r="C6" s="439" t="n">
        <v>506</v>
      </c>
      <c r="D6" s="439" t="n">
        <v>56270</v>
      </c>
      <c r="E6" s="439" t="n">
        <v>777</v>
      </c>
      <c r="F6" s="439" t="n">
        <v>62423</v>
      </c>
      <c r="G6" s="439" t="n">
        <v>282</v>
      </c>
      <c r="H6" s="439" t="n">
        <v>55859</v>
      </c>
      <c r="I6" s="439" t="n">
        <v>549</v>
      </c>
      <c r="J6" s="439" t="n">
        <v>22481</v>
      </c>
      <c r="K6" s="441" t="n">
        <v>206</v>
      </c>
    </row>
    <row r="7" customFormat="false" ht="12.75" hidden="false" customHeight="false" outlineLevel="0" collapsed="false">
      <c r="A7" s="442" t="s">
        <v>212</v>
      </c>
      <c r="B7" s="443" t="n">
        <v>0</v>
      </c>
      <c r="C7" s="443" t="n">
        <v>0</v>
      </c>
      <c r="D7" s="443" t="n">
        <v>0</v>
      </c>
      <c r="E7" s="443" t="n">
        <v>0</v>
      </c>
      <c r="F7" s="443" t="n">
        <v>0</v>
      </c>
      <c r="G7" s="443" t="n">
        <v>0</v>
      </c>
      <c r="H7" s="443" t="n">
        <v>0</v>
      </c>
      <c r="I7" s="443" t="n">
        <v>0</v>
      </c>
      <c r="J7" s="443" t="n">
        <v>0</v>
      </c>
      <c r="K7" s="445" t="n">
        <v>0</v>
      </c>
    </row>
    <row r="8" customFormat="false" ht="12.75" hidden="false" customHeight="false" outlineLevel="0" collapsed="false">
      <c r="A8" s="442" t="s">
        <v>213</v>
      </c>
      <c r="B8" s="443" t="n">
        <v>0</v>
      </c>
      <c r="C8" s="443" t="n">
        <v>0</v>
      </c>
      <c r="D8" s="443" t="n">
        <v>0</v>
      </c>
      <c r="E8" s="443" t="n">
        <v>0</v>
      </c>
      <c r="F8" s="443" t="n">
        <v>0</v>
      </c>
      <c r="G8" s="443" t="n">
        <v>0</v>
      </c>
      <c r="H8" s="443" t="n">
        <v>0</v>
      </c>
      <c r="I8" s="443" t="n">
        <v>0</v>
      </c>
      <c r="J8" s="443" t="n">
        <v>0</v>
      </c>
      <c r="K8" s="445" t="n">
        <v>0</v>
      </c>
    </row>
    <row r="9" customFormat="false" ht="12.75" hidden="false" customHeight="false" outlineLevel="0" collapsed="false">
      <c r="A9" s="442" t="s">
        <v>214</v>
      </c>
      <c r="B9" s="443" t="n">
        <v>24</v>
      </c>
      <c r="C9" s="443" t="n">
        <v>0</v>
      </c>
      <c r="D9" s="443" t="n">
        <v>0</v>
      </c>
      <c r="E9" s="443" t="n">
        <v>0</v>
      </c>
      <c r="F9" s="443" t="n">
        <v>0</v>
      </c>
      <c r="G9" s="443" t="n">
        <v>0</v>
      </c>
      <c r="H9" s="443" t="n">
        <v>0</v>
      </c>
      <c r="I9" s="443" t="n">
        <v>0</v>
      </c>
      <c r="J9" s="443" t="n">
        <v>0</v>
      </c>
      <c r="K9" s="445" t="n">
        <v>0</v>
      </c>
    </row>
    <row r="10" customFormat="false" ht="12.75" hidden="false" customHeight="false" outlineLevel="0" collapsed="false">
      <c r="A10" s="442" t="s">
        <v>215</v>
      </c>
      <c r="B10" s="443" t="n">
        <v>0</v>
      </c>
      <c r="C10" s="443" t="n">
        <v>0</v>
      </c>
      <c r="D10" s="443" t="n">
        <v>0</v>
      </c>
      <c r="E10" s="443" t="n">
        <v>0</v>
      </c>
      <c r="F10" s="443" t="n">
        <v>0</v>
      </c>
      <c r="G10" s="443" t="n">
        <v>0</v>
      </c>
      <c r="H10" s="443" t="n">
        <v>0</v>
      </c>
      <c r="I10" s="443" t="n">
        <v>0</v>
      </c>
      <c r="J10" s="443" t="n">
        <v>0</v>
      </c>
      <c r="K10" s="445" t="n">
        <v>0</v>
      </c>
    </row>
    <row r="11" customFormat="false" ht="12.75" hidden="false" customHeight="false" outlineLevel="0" collapsed="false">
      <c r="A11" s="442" t="s">
        <v>216</v>
      </c>
      <c r="B11" s="443" t="n">
        <v>21</v>
      </c>
      <c r="C11" s="443" t="n">
        <v>0</v>
      </c>
      <c r="D11" s="443" t="n">
        <v>5</v>
      </c>
      <c r="E11" s="443" t="n">
        <v>0</v>
      </c>
      <c r="F11" s="443" t="n">
        <v>0</v>
      </c>
      <c r="G11" s="443" t="n">
        <v>0</v>
      </c>
      <c r="H11" s="443" t="n">
        <v>0</v>
      </c>
      <c r="I11" s="443" t="n">
        <v>0</v>
      </c>
      <c r="J11" s="443" t="n">
        <v>0</v>
      </c>
      <c r="K11" s="445" t="n">
        <v>0</v>
      </c>
    </row>
    <row r="12" customFormat="false" ht="12.75" hidden="false" customHeight="false" outlineLevel="0" collapsed="false">
      <c r="A12" s="442" t="s">
        <v>217</v>
      </c>
      <c r="B12" s="443" t="n">
        <v>0</v>
      </c>
      <c r="C12" s="443" t="n">
        <v>0</v>
      </c>
      <c r="D12" s="443" t="n">
        <v>0</v>
      </c>
      <c r="E12" s="443" t="n">
        <v>0</v>
      </c>
      <c r="F12" s="443" t="n">
        <v>0</v>
      </c>
      <c r="G12" s="443" t="n">
        <v>0</v>
      </c>
      <c r="H12" s="443" t="n">
        <v>0</v>
      </c>
      <c r="I12" s="443" t="n">
        <v>0</v>
      </c>
      <c r="J12" s="443" t="n">
        <v>0</v>
      </c>
      <c r="K12" s="445" t="n">
        <v>0</v>
      </c>
    </row>
    <row r="13" customFormat="false" ht="12.75" hidden="false" customHeight="false" outlineLevel="0" collapsed="false">
      <c r="A13" s="442" t="s">
        <v>218</v>
      </c>
      <c r="B13" s="443" t="n">
        <v>54</v>
      </c>
      <c r="C13" s="443" t="n">
        <v>19</v>
      </c>
      <c r="D13" s="443" t="n">
        <v>733</v>
      </c>
      <c r="E13" s="443" t="n">
        <v>13</v>
      </c>
      <c r="F13" s="443" t="n">
        <v>1751</v>
      </c>
      <c r="G13" s="443" t="n">
        <v>0</v>
      </c>
      <c r="H13" s="443" t="n">
        <v>1408</v>
      </c>
      <c r="I13" s="443" t="n">
        <v>0</v>
      </c>
      <c r="J13" s="443" t="n">
        <v>451</v>
      </c>
      <c r="K13" s="445" t="n">
        <v>0</v>
      </c>
    </row>
    <row r="14" customFormat="false" ht="12.75" hidden="false" customHeight="false" outlineLevel="0" collapsed="false">
      <c r="A14" s="442" t="s">
        <v>219</v>
      </c>
      <c r="B14" s="443" t="n">
        <v>1</v>
      </c>
      <c r="C14" s="443" t="n">
        <v>0</v>
      </c>
      <c r="D14" s="443" t="n">
        <v>2</v>
      </c>
      <c r="E14" s="443" t="n">
        <v>0</v>
      </c>
      <c r="F14" s="443" t="n">
        <v>0</v>
      </c>
      <c r="G14" s="443" t="n">
        <v>0</v>
      </c>
      <c r="H14" s="443" t="n">
        <v>0</v>
      </c>
      <c r="I14" s="443" t="n">
        <v>0</v>
      </c>
      <c r="J14" s="443" t="n">
        <v>0</v>
      </c>
      <c r="K14" s="445" t="n">
        <v>0</v>
      </c>
    </row>
    <row r="15" customFormat="false" ht="12.75" hidden="false" customHeight="false" outlineLevel="0" collapsed="false">
      <c r="A15" s="442" t="s">
        <v>220</v>
      </c>
      <c r="B15" s="443" t="n">
        <v>0</v>
      </c>
      <c r="C15" s="443" t="n">
        <v>0</v>
      </c>
      <c r="D15" s="443" t="n">
        <v>0</v>
      </c>
      <c r="E15" s="443" t="n">
        <v>0</v>
      </c>
      <c r="F15" s="443" t="n">
        <v>0</v>
      </c>
      <c r="G15" s="443" t="n">
        <v>0</v>
      </c>
      <c r="H15" s="443" t="n">
        <v>0</v>
      </c>
      <c r="I15" s="443" t="n">
        <v>0</v>
      </c>
      <c r="J15" s="443" t="n">
        <v>0</v>
      </c>
      <c r="K15" s="445" t="n">
        <v>0</v>
      </c>
    </row>
    <row r="16" customFormat="false" ht="12.75" hidden="false" customHeight="false" outlineLevel="0" collapsed="false">
      <c r="A16" s="442" t="s">
        <v>221</v>
      </c>
      <c r="B16" s="443" t="n">
        <v>5</v>
      </c>
      <c r="C16" s="443" t="n">
        <v>0</v>
      </c>
      <c r="D16" s="443" t="n">
        <v>0</v>
      </c>
      <c r="E16" s="443" t="n">
        <v>0</v>
      </c>
      <c r="F16" s="443" t="n">
        <v>0</v>
      </c>
      <c r="G16" s="443" t="n">
        <v>0</v>
      </c>
      <c r="H16" s="443" t="n">
        <v>0</v>
      </c>
      <c r="I16" s="443" t="n">
        <v>0</v>
      </c>
      <c r="J16" s="443" t="n">
        <v>0</v>
      </c>
      <c r="K16" s="445" t="n">
        <v>0</v>
      </c>
    </row>
    <row r="17" customFormat="false" ht="12.75" hidden="false" customHeight="false" outlineLevel="0" collapsed="false">
      <c r="A17" s="442" t="s">
        <v>222</v>
      </c>
      <c r="B17" s="443" t="n">
        <v>0</v>
      </c>
      <c r="C17" s="443" t="n">
        <v>0</v>
      </c>
      <c r="D17" s="443" t="n">
        <v>0</v>
      </c>
      <c r="E17" s="443" t="n">
        <v>0</v>
      </c>
      <c r="F17" s="443" t="n">
        <v>0</v>
      </c>
      <c r="G17" s="443" t="n">
        <v>0</v>
      </c>
      <c r="H17" s="443" t="n">
        <v>0</v>
      </c>
      <c r="I17" s="443" t="n">
        <v>0</v>
      </c>
      <c r="J17" s="443" t="n">
        <v>0</v>
      </c>
      <c r="K17" s="445" t="n">
        <v>0</v>
      </c>
    </row>
    <row r="18" customFormat="false" ht="12.75" hidden="false" customHeight="false" outlineLevel="0" collapsed="false">
      <c r="A18" s="442" t="s">
        <v>223</v>
      </c>
      <c r="B18" s="443" t="n">
        <v>1</v>
      </c>
      <c r="C18" s="443" t="n">
        <v>0</v>
      </c>
      <c r="D18" s="443" t="n">
        <v>0</v>
      </c>
      <c r="E18" s="443" t="n">
        <v>0</v>
      </c>
      <c r="F18" s="443" t="n">
        <v>0</v>
      </c>
      <c r="G18" s="443" t="n">
        <v>0</v>
      </c>
      <c r="H18" s="443" t="n">
        <v>0</v>
      </c>
      <c r="I18" s="443" t="n">
        <v>0</v>
      </c>
      <c r="J18" s="443" t="n">
        <v>0</v>
      </c>
      <c r="K18" s="445" t="n">
        <v>0</v>
      </c>
    </row>
    <row r="19" customFormat="false" ht="12.75" hidden="false" customHeight="false" outlineLevel="0" collapsed="false">
      <c r="A19" s="442" t="s">
        <v>224</v>
      </c>
      <c r="B19" s="443" t="n">
        <v>0</v>
      </c>
      <c r="C19" s="443" t="n">
        <v>0</v>
      </c>
      <c r="D19" s="443" t="n">
        <v>0</v>
      </c>
      <c r="E19" s="443" t="n">
        <v>0</v>
      </c>
      <c r="F19" s="443" t="n">
        <v>0</v>
      </c>
      <c r="G19" s="443" t="n">
        <v>0</v>
      </c>
      <c r="H19" s="443" t="n">
        <v>0</v>
      </c>
      <c r="I19" s="443" t="n">
        <v>0</v>
      </c>
      <c r="J19" s="443" t="n">
        <v>0</v>
      </c>
      <c r="K19" s="445" t="n">
        <v>0</v>
      </c>
    </row>
    <row r="20" customFormat="false" ht="12.75" hidden="false" customHeight="false" outlineLevel="0" collapsed="false">
      <c r="A20" s="442" t="s">
        <v>225</v>
      </c>
      <c r="B20" s="443" t="n">
        <v>0</v>
      </c>
      <c r="C20" s="443" t="n">
        <v>0</v>
      </c>
      <c r="D20" s="443" t="n">
        <v>0</v>
      </c>
      <c r="E20" s="443" t="n">
        <v>0</v>
      </c>
      <c r="F20" s="443" t="n">
        <v>0</v>
      </c>
      <c r="G20" s="443" t="n">
        <v>0</v>
      </c>
      <c r="H20" s="443" t="n">
        <v>0</v>
      </c>
      <c r="I20" s="443" t="n">
        <v>0</v>
      </c>
      <c r="J20" s="443" t="n">
        <v>0</v>
      </c>
      <c r="K20" s="445" t="n">
        <v>0</v>
      </c>
    </row>
    <row r="21" customFormat="false" ht="12.75" hidden="false" customHeight="false" outlineLevel="0" collapsed="false">
      <c r="A21" s="442" t="s">
        <v>226</v>
      </c>
      <c r="B21" s="443" t="n">
        <v>0</v>
      </c>
      <c r="C21" s="443" t="n">
        <v>0</v>
      </c>
      <c r="D21" s="443" t="n">
        <v>0</v>
      </c>
      <c r="E21" s="443" t="n">
        <v>0</v>
      </c>
      <c r="F21" s="443" t="n">
        <v>0</v>
      </c>
      <c r="G21" s="443" t="n">
        <v>0</v>
      </c>
      <c r="H21" s="443" t="n">
        <v>0</v>
      </c>
      <c r="I21" s="443" t="n">
        <v>0</v>
      </c>
      <c r="J21" s="443" t="n">
        <v>0</v>
      </c>
      <c r="K21" s="445" t="n">
        <v>0</v>
      </c>
    </row>
    <row r="22" customFormat="false" ht="12.75" hidden="false" customHeight="false" outlineLevel="0" collapsed="false">
      <c r="A22" s="442" t="s">
        <v>227</v>
      </c>
      <c r="B22" s="443" t="n">
        <v>0</v>
      </c>
      <c r="C22" s="443" t="n">
        <v>0</v>
      </c>
      <c r="D22" s="443" t="n">
        <v>0</v>
      </c>
      <c r="E22" s="443" t="n">
        <v>0</v>
      </c>
      <c r="F22" s="443" t="n">
        <v>0</v>
      </c>
      <c r="G22" s="443" t="n">
        <v>0</v>
      </c>
      <c r="H22" s="443" t="n">
        <v>0</v>
      </c>
      <c r="I22" s="443" t="n">
        <v>0</v>
      </c>
      <c r="J22" s="443" t="n">
        <v>0</v>
      </c>
      <c r="K22" s="445" t="n">
        <v>0</v>
      </c>
    </row>
    <row r="23" customFormat="false" ht="12.75" hidden="false" customHeight="false" outlineLevel="0" collapsed="false">
      <c r="A23" s="442" t="s">
        <v>228</v>
      </c>
      <c r="B23" s="443" t="n">
        <v>0</v>
      </c>
      <c r="C23" s="443" t="n">
        <v>0</v>
      </c>
      <c r="D23" s="443" t="n">
        <v>0</v>
      </c>
      <c r="E23" s="443" t="n">
        <v>0</v>
      </c>
      <c r="F23" s="443" t="n">
        <v>0</v>
      </c>
      <c r="G23" s="443" t="n">
        <v>0</v>
      </c>
      <c r="H23" s="443" t="n">
        <v>0</v>
      </c>
      <c r="I23" s="443" t="n">
        <v>0</v>
      </c>
      <c r="J23" s="443" t="n">
        <v>0</v>
      </c>
      <c r="K23" s="445" t="n">
        <v>0</v>
      </c>
    </row>
    <row r="24" customFormat="false" ht="12.75" hidden="false" customHeight="false" outlineLevel="0" collapsed="false">
      <c r="A24" s="442" t="s">
        <v>229</v>
      </c>
      <c r="B24" s="443" t="n">
        <v>113322</v>
      </c>
      <c r="C24" s="443" t="n">
        <v>487</v>
      </c>
      <c r="D24" s="443" t="n">
        <v>55530</v>
      </c>
      <c r="E24" s="443" t="n">
        <v>764</v>
      </c>
      <c r="F24" s="443" t="n">
        <v>60673</v>
      </c>
      <c r="G24" s="443" t="n">
        <v>282</v>
      </c>
      <c r="H24" s="443" t="n">
        <v>54451</v>
      </c>
      <c r="I24" s="443" t="n">
        <v>549</v>
      </c>
      <c r="J24" s="443" t="n">
        <v>22031</v>
      </c>
      <c r="K24" s="445" t="n">
        <v>206</v>
      </c>
    </row>
    <row r="25" customFormat="false" ht="25.5" hidden="false" customHeight="false" outlineLevel="0" collapsed="false">
      <c r="A25" s="438" t="s">
        <v>230</v>
      </c>
      <c r="B25" s="439" t="n">
        <v>622</v>
      </c>
      <c r="C25" s="439" t="n">
        <v>0</v>
      </c>
      <c r="D25" s="439" t="n">
        <v>559</v>
      </c>
      <c r="E25" s="439" t="n">
        <v>19</v>
      </c>
      <c r="F25" s="439" t="n">
        <v>454</v>
      </c>
      <c r="G25" s="439" t="n">
        <v>103</v>
      </c>
      <c r="H25" s="439" t="n">
        <v>446</v>
      </c>
      <c r="I25" s="439" t="n">
        <v>49</v>
      </c>
      <c r="J25" s="439" t="n">
        <v>120</v>
      </c>
      <c r="K25" s="441" t="n">
        <v>21</v>
      </c>
    </row>
    <row r="26" customFormat="false" ht="12.75" hidden="false" customHeight="false" outlineLevel="0" collapsed="false">
      <c r="A26" s="442" t="s">
        <v>231</v>
      </c>
      <c r="B26" s="443" t="n">
        <v>0</v>
      </c>
      <c r="C26" s="443" t="n">
        <v>0</v>
      </c>
      <c r="D26" s="443" t="n">
        <v>18</v>
      </c>
      <c r="E26" s="443" t="n">
        <v>0</v>
      </c>
      <c r="F26" s="443" t="n">
        <v>0</v>
      </c>
      <c r="G26" s="443" t="n">
        <v>0</v>
      </c>
      <c r="H26" s="443" t="n">
        <v>0</v>
      </c>
      <c r="I26" s="443" t="n">
        <v>0</v>
      </c>
      <c r="J26" s="443" t="n">
        <v>0</v>
      </c>
      <c r="K26" s="445" t="n">
        <v>0</v>
      </c>
    </row>
    <row r="27" customFormat="false" ht="12.75" hidden="false" customHeight="false" outlineLevel="0" collapsed="false">
      <c r="A27" s="442" t="s">
        <v>232</v>
      </c>
      <c r="B27" s="443" t="n">
        <v>0</v>
      </c>
      <c r="C27" s="443" t="n">
        <v>0</v>
      </c>
      <c r="D27" s="443" t="n">
        <v>0</v>
      </c>
      <c r="E27" s="443" t="n">
        <v>0</v>
      </c>
      <c r="F27" s="443" t="n">
        <v>0</v>
      </c>
      <c r="G27" s="443" t="n">
        <v>0</v>
      </c>
      <c r="H27" s="443" t="n">
        <v>0</v>
      </c>
      <c r="I27" s="443" t="n">
        <v>0</v>
      </c>
      <c r="J27" s="443" t="n">
        <v>0</v>
      </c>
      <c r="K27" s="445" t="n">
        <v>0</v>
      </c>
    </row>
    <row r="28" customFormat="false" ht="12.75" hidden="false" customHeight="false" outlineLevel="0" collapsed="false">
      <c r="A28" s="442" t="s">
        <v>233</v>
      </c>
      <c r="B28" s="443" t="n">
        <v>0</v>
      </c>
      <c r="C28" s="443" t="n">
        <v>0</v>
      </c>
      <c r="D28" s="443" t="n">
        <v>0</v>
      </c>
      <c r="E28" s="443" t="n">
        <v>0</v>
      </c>
      <c r="F28" s="443" t="n">
        <v>0</v>
      </c>
      <c r="G28" s="443" t="n">
        <v>0</v>
      </c>
      <c r="H28" s="443" t="n">
        <v>0</v>
      </c>
      <c r="I28" s="443" t="n">
        <v>0</v>
      </c>
      <c r="J28" s="443" t="n">
        <v>0</v>
      </c>
      <c r="K28" s="445" t="n">
        <v>0</v>
      </c>
    </row>
    <row r="29" customFormat="false" ht="25.5" hidden="false" customHeight="false" outlineLevel="0" collapsed="false">
      <c r="A29" s="442" t="s">
        <v>234</v>
      </c>
      <c r="B29" s="443" t="n">
        <v>0</v>
      </c>
      <c r="C29" s="443" t="n">
        <v>0</v>
      </c>
      <c r="D29" s="443" t="n">
        <v>0</v>
      </c>
      <c r="E29" s="443" t="n">
        <v>0</v>
      </c>
      <c r="F29" s="443" t="n">
        <v>0</v>
      </c>
      <c r="G29" s="443" t="n">
        <v>0</v>
      </c>
      <c r="H29" s="443" t="n">
        <v>0</v>
      </c>
      <c r="I29" s="443" t="n">
        <v>0</v>
      </c>
      <c r="J29" s="443" t="n">
        <v>0</v>
      </c>
      <c r="K29" s="445" t="n">
        <v>0</v>
      </c>
    </row>
    <row r="30" customFormat="false" ht="12.75" hidden="false" customHeight="false" outlineLevel="0" collapsed="false">
      <c r="A30" s="442" t="s">
        <v>235</v>
      </c>
      <c r="B30" s="443" t="n">
        <v>0</v>
      </c>
      <c r="C30" s="443" t="n">
        <v>0</v>
      </c>
      <c r="D30" s="443" t="n">
        <v>0</v>
      </c>
      <c r="E30" s="443" t="n">
        <v>0</v>
      </c>
      <c r="F30" s="443" t="n">
        <v>0</v>
      </c>
      <c r="G30" s="443" t="n">
        <v>0</v>
      </c>
      <c r="H30" s="443" t="n">
        <v>0</v>
      </c>
      <c r="I30" s="443" t="n">
        <v>0</v>
      </c>
      <c r="J30" s="443" t="n">
        <v>0</v>
      </c>
      <c r="K30" s="445" t="n">
        <v>0</v>
      </c>
    </row>
    <row r="31" customFormat="false" ht="12.75" hidden="false" customHeight="false" outlineLevel="0" collapsed="false">
      <c r="A31" s="442" t="s">
        <v>236</v>
      </c>
      <c r="B31" s="443" t="n">
        <v>0</v>
      </c>
      <c r="C31" s="443" t="n">
        <v>0</v>
      </c>
      <c r="D31" s="443" t="n">
        <v>0</v>
      </c>
      <c r="E31" s="443" t="n">
        <v>0</v>
      </c>
      <c r="F31" s="443" t="n">
        <v>0</v>
      </c>
      <c r="G31" s="443" t="n">
        <v>0</v>
      </c>
      <c r="H31" s="443" t="n">
        <v>0</v>
      </c>
      <c r="I31" s="443" t="n">
        <v>0</v>
      </c>
      <c r="J31" s="443" t="n">
        <v>0</v>
      </c>
      <c r="K31" s="445" t="n">
        <v>0</v>
      </c>
    </row>
    <row r="32" customFormat="false" ht="12.75" hidden="false" customHeight="false" outlineLevel="0" collapsed="false">
      <c r="A32" s="442" t="s">
        <v>237</v>
      </c>
      <c r="B32" s="443" t="n">
        <v>0</v>
      </c>
      <c r="C32" s="443" t="n">
        <v>0</v>
      </c>
      <c r="D32" s="443" t="n">
        <v>0</v>
      </c>
      <c r="E32" s="443" t="n">
        <v>0</v>
      </c>
      <c r="F32" s="443" t="n">
        <v>0</v>
      </c>
      <c r="G32" s="443" t="n">
        <v>0</v>
      </c>
      <c r="H32" s="443" t="n">
        <v>0</v>
      </c>
      <c r="I32" s="443" t="n">
        <v>0</v>
      </c>
      <c r="J32" s="443" t="n">
        <v>0</v>
      </c>
      <c r="K32" s="445" t="n">
        <v>0</v>
      </c>
    </row>
    <row r="33" customFormat="false" ht="12.75" hidden="false" customHeight="false" outlineLevel="0" collapsed="false">
      <c r="A33" s="442" t="s">
        <v>238</v>
      </c>
      <c r="B33" s="443" t="n">
        <v>0</v>
      </c>
      <c r="C33" s="443" t="n">
        <v>0</v>
      </c>
      <c r="D33" s="443" t="n">
        <v>0</v>
      </c>
      <c r="E33" s="443" t="n">
        <v>0</v>
      </c>
      <c r="F33" s="443" t="n">
        <v>0</v>
      </c>
      <c r="G33" s="443" t="n">
        <v>0</v>
      </c>
      <c r="H33" s="443" t="n">
        <v>0</v>
      </c>
      <c r="I33" s="443" t="n">
        <v>0</v>
      </c>
      <c r="J33" s="443" t="n">
        <v>0</v>
      </c>
      <c r="K33" s="445" t="n">
        <v>0</v>
      </c>
    </row>
    <row r="34" customFormat="false" ht="12.75" hidden="false" customHeight="false" outlineLevel="0" collapsed="false">
      <c r="A34" s="442" t="s">
        <v>239</v>
      </c>
      <c r="B34" s="443" t="n">
        <v>0</v>
      </c>
      <c r="C34" s="443" t="n">
        <v>0</v>
      </c>
      <c r="D34" s="443" t="n">
        <v>0</v>
      </c>
      <c r="E34" s="443" t="n">
        <v>0</v>
      </c>
      <c r="F34" s="443" t="n">
        <v>0</v>
      </c>
      <c r="G34" s="443" t="n">
        <v>0</v>
      </c>
      <c r="H34" s="443" t="n">
        <v>0</v>
      </c>
      <c r="I34" s="443" t="n">
        <v>0</v>
      </c>
      <c r="J34" s="443" t="n">
        <v>0</v>
      </c>
      <c r="K34" s="445" t="n">
        <v>0</v>
      </c>
    </row>
    <row r="35" customFormat="false" ht="12.75" hidden="false" customHeight="false" outlineLevel="0" collapsed="false">
      <c r="A35" s="442" t="s">
        <v>240</v>
      </c>
      <c r="B35" s="443" t="n">
        <v>0</v>
      </c>
      <c r="C35" s="443" t="n">
        <v>0</v>
      </c>
      <c r="D35" s="443" t="n">
        <v>0</v>
      </c>
      <c r="E35" s="443" t="n">
        <v>0</v>
      </c>
      <c r="F35" s="443" t="n">
        <v>0</v>
      </c>
      <c r="G35" s="443" t="n">
        <v>0</v>
      </c>
      <c r="H35" s="443" t="n">
        <v>0</v>
      </c>
      <c r="I35" s="443" t="n">
        <v>0</v>
      </c>
      <c r="J35" s="443" t="n">
        <v>0</v>
      </c>
      <c r="K35" s="445" t="n">
        <v>0</v>
      </c>
    </row>
    <row r="36" customFormat="false" ht="12.75" hidden="false" customHeight="false" outlineLevel="0" collapsed="false">
      <c r="A36" s="442" t="s">
        <v>241</v>
      </c>
      <c r="B36" s="443" t="n">
        <v>622</v>
      </c>
      <c r="C36" s="443" t="n">
        <v>0</v>
      </c>
      <c r="D36" s="443" t="n">
        <v>541</v>
      </c>
      <c r="E36" s="443" t="n">
        <v>19</v>
      </c>
      <c r="F36" s="443" t="n">
        <v>454</v>
      </c>
      <c r="G36" s="443" t="n">
        <v>103</v>
      </c>
      <c r="H36" s="443" t="n">
        <v>446</v>
      </c>
      <c r="I36" s="443" t="n">
        <v>49</v>
      </c>
      <c r="J36" s="443" t="n">
        <v>120</v>
      </c>
      <c r="K36" s="445" t="n">
        <v>21</v>
      </c>
    </row>
    <row r="37" customFormat="false" ht="25.5" hidden="false" customHeight="false" outlineLevel="0" collapsed="false">
      <c r="A37" s="438" t="s">
        <v>242</v>
      </c>
      <c r="B37" s="439" t="n">
        <v>223</v>
      </c>
      <c r="C37" s="439" t="n">
        <v>0</v>
      </c>
      <c r="D37" s="439" t="n">
        <v>250</v>
      </c>
      <c r="E37" s="439" t="n">
        <v>0</v>
      </c>
      <c r="F37" s="439" t="n">
        <v>207</v>
      </c>
      <c r="G37" s="439" t="n">
        <v>0</v>
      </c>
      <c r="H37" s="439" t="n">
        <v>314</v>
      </c>
      <c r="I37" s="439" t="n">
        <v>0</v>
      </c>
      <c r="J37" s="439" t="n">
        <v>54</v>
      </c>
      <c r="K37" s="441" t="n">
        <v>0</v>
      </c>
    </row>
    <row r="38" customFormat="false" ht="12.75" hidden="false" customHeight="false" outlineLevel="0" collapsed="false">
      <c r="A38" s="442" t="s">
        <v>243</v>
      </c>
      <c r="B38" s="443" t="n">
        <v>0</v>
      </c>
      <c r="C38" s="443" t="n">
        <v>0</v>
      </c>
      <c r="D38" s="443" t="n">
        <v>0</v>
      </c>
      <c r="E38" s="443" t="n">
        <v>0</v>
      </c>
      <c r="F38" s="443" t="n">
        <v>0</v>
      </c>
      <c r="G38" s="443" t="n">
        <v>0</v>
      </c>
      <c r="H38" s="443" t="n">
        <v>0</v>
      </c>
      <c r="I38" s="443" t="n">
        <v>0</v>
      </c>
      <c r="J38" s="443" t="n">
        <v>0</v>
      </c>
      <c r="K38" s="445" t="n">
        <v>0</v>
      </c>
    </row>
    <row r="39" customFormat="false" ht="12.75" hidden="false" customHeight="false" outlineLevel="0" collapsed="false">
      <c r="A39" s="442" t="s">
        <v>244</v>
      </c>
      <c r="B39" s="443" t="n">
        <v>0</v>
      </c>
      <c r="C39" s="443" t="n">
        <v>0</v>
      </c>
      <c r="D39" s="443" t="n">
        <v>0</v>
      </c>
      <c r="E39" s="443" t="n">
        <v>0</v>
      </c>
      <c r="F39" s="443" t="n">
        <v>0</v>
      </c>
      <c r="G39" s="443" t="n">
        <v>0</v>
      </c>
      <c r="H39" s="443" t="n">
        <v>0</v>
      </c>
      <c r="I39" s="443" t="n">
        <v>0</v>
      </c>
      <c r="J39" s="443" t="n">
        <v>0</v>
      </c>
      <c r="K39" s="445" t="n">
        <v>0</v>
      </c>
    </row>
    <row r="40" customFormat="false" ht="12.75" hidden="false" customHeight="false" outlineLevel="0" collapsed="false">
      <c r="A40" s="446" t="s">
        <v>245</v>
      </c>
      <c r="B40" s="443" t="n">
        <v>0</v>
      </c>
      <c r="C40" s="443" t="n">
        <v>0</v>
      </c>
      <c r="D40" s="443" t="n">
        <v>18</v>
      </c>
      <c r="E40" s="443" t="n">
        <v>0</v>
      </c>
      <c r="F40" s="443" t="n">
        <v>0</v>
      </c>
      <c r="G40" s="443" t="n">
        <v>0</v>
      </c>
      <c r="H40" s="443" t="n">
        <v>153</v>
      </c>
      <c r="I40" s="443" t="n">
        <v>0</v>
      </c>
      <c r="J40" s="443" t="n">
        <v>1</v>
      </c>
      <c r="K40" s="445" t="n">
        <v>0</v>
      </c>
    </row>
    <row r="41" customFormat="false" ht="12.75" hidden="false" customHeight="false" outlineLevel="0" collapsed="false">
      <c r="A41" s="446" t="s">
        <v>246</v>
      </c>
      <c r="B41" s="443" t="n">
        <v>8</v>
      </c>
      <c r="C41" s="443" t="n">
        <v>0</v>
      </c>
      <c r="D41" s="443" t="n">
        <v>0</v>
      </c>
      <c r="E41" s="443" t="n">
        <v>0</v>
      </c>
      <c r="F41" s="443" t="n">
        <v>0</v>
      </c>
      <c r="G41" s="443" t="n">
        <v>0</v>
      </c>
      <c r="H41" s="443" t="n">
        <v>0</v>
      </c>
      <c r="I41" s="443" t="n">
        <v>0</v>
      </c>
      <c r="J41" s="443" t="n">
        <v>0</v>
      </c>
      <c r="K41" s="445" t="n">
        <v>0</v>
      </c>
    </row>
    <row r="42" customFormat="false" ht="12.75" hidden="false" customHeight="false" outlineLevel="0" collapsed="false">
      <c r="A42" s="446" t="s">
        <v>247</v>
      </c>
      <c r="B42" s="443" t="n">
        <v>0</v>
      </c>
      <c r="C42" s="443" t="n">
        <v>0</v>
      </c>
      <c r="D42" s="443" t="n">
        <v>0</v>
      </c>
      <c r="E42" s="443" t="n">
        <v>0</v>
      </c>
      <c r="F42" s="443" t="n">
        <v>19</v>
      </c>
      <c r="G42" s="443" t="n">
        <v>0</v>
      </c>
      <c r="H42" s="443" t="n">
        <v>0</v>
      </c>
      <c r="I42" s="443" t="n">
        <v>0</v>
      </c>
      <c r="J42" s="443" t="n">
        <v>0</v>
      </c>
      <c r="K42" s="445" t="n">
        <v>0</v>
      </c>
    </row>
    <row r="43" customFormat="false" ht="12.75" hidden="false" customHeight="false" outlineLevel="0" collapsed="false">
      <c r="A43" s="446" t="s">
        <v>248</v>
      </c>
      <c r="B43" s="443" t="n">
        <v>0</v>
      </c>
      <c r="C43" s="443" t="n">
        <v>0</v>
      </c>
      <c r="D43" s="443" t="n">
        <v>0</v>
      </c>
      <c r="E43" s="443" t="n">
        <v>0</v>
      </c>
      <c r="F43" s="443" t="n">
        <v>0</v>
      </c>
      <c r="G43" s="443" t="n">
        <v>0</v>
      </c>
      <c r="H43" s="443" t="n">
        <v>0</v>
      </c>
      <c r="I43" s="443" t="n">
        <v>0</v>
      </c>
      <c r="J43" s="443" t="n">
        <v>0</v>
      </c>
      <c r="K43" s="445" t="n">
        <v>0</v>
      </c>
    </row>
    <row r="44" customFormat="false" ht="12.75" hidden="false" customHeight="false" outlineLevel="0" collapsed="false">
      <c r="A44" s="446" t="s">
        <v>249</v>
      </c>
      <c r="B44" s="443" t="n">
        <v>215</v>
      </c>
      <c r="C44" s="443" t="n">
        <v>0</v>
      </c>
      <c r="D44" s="443" t="n">
        <v>231</v>
      </c>
      <c r="E44" s="443" t="n">
        <v>0</v>
      </c>
      <c r="F44" s="443" t="n">
        <v>189</v>
      </c>
      <c r="G44" s="443" t="n">
        <v>0</v>
      </c>
      <c r="H44" s="443" t="n">
        <v>162</v>
      </c>
      <c r="I44" s="443" t="n">
        <v>0</v>
      </c>
      <c r="J44" s="443" t="n">
        <v>53</v>
      </c>
      <c r="K44" s="445" t="n">
        <v>0</v>
      </c>
    </row>
    <row r="45" customFormat="false" ht="12.75" hidden="false" customHeight="false" outlineLevel="0" collapsed="false">
      <c r="A45" s="446" t="s">
        <v>250</v>
      </c>
      <c r="B45" s="443" t="n">
        <v>0</v>
      </c>
      <c r="C45" s="443" t="n">
        <v>0</v>
      </c>
      <c r="D45" s="443" t="n">
        <v>0</v>
      </c>
      <c r="E45" s="443" t="n">
        <v>0</v>
      </c>
      <c r="F45" s="443" t="n">
        <v>0</v>
      </c>
      <c r="G45" s="443" t="n">
        <v>0</v>
      </c>
      <c r="H45" s="443" t="n">
        <v>0</v>
      </c>
      <c r="I45" s="443" t="n">
        <v>0</v>
      </c>
      <c r="J45" s="443" t="n">
        <v>0</v>
      </c>
      <c r="K45" s="445" t="n">
        <v>0</v>
      </c>
    </row>
    <row r="46" customFormat="false" ht="25.5" hidden="false" customHeight="false" outlineLevel="0" collapsed="false">
      <c r="A46" s="438" t="s">
        <v>251</v>
      </c>
      <c r="B46" s="439" t="n">
        <v>0</v>
      </c>
      <c r="C46" s="439" t="n">
        <v>0</v>
      </c>
      <c r="D46" s="439" t="n">
        <v>0</v>
      </c>
      <c r="E46" s="439" t="n">
        <v>0</v>
      </c>
      <c r="F46" s="439" t="n">
        <v>0</v>
      </c>
      <c r="G46" s="439" t="n">
        <v>0</v>
      </c>
      <c r="H46" s="439" t="n">
        <v>0</v>
      </c>
      <c r="I46" s="439" t="n">
        <v>0</v>
      </c>
      <c r="J46" s="439" t="n">
        <v>0</v>
      </c>
      <c r="K46" s="441" t="n">
        <v>0</v>
      </c>
    </row>
    <row r="47" customFormat="false" ht="12.75" hidden="false" customHeight="false" outlineLevel="0" collapsed="false">
      <c r="A47" s="442" t="s">
        <v>252</v>
      </c>
      <c r="B47" s="443" t="n">
        <v>0</v>
      </c>
      <c r="C47" s="443" t="n">
        <v>0</v>
      </c>
      <c r="D47" s="443" t="n">
        <v>0</v>
      </c>
      <c r="E47" s="443" t="n">
        <v>0</v>
      </c>
      <c r="F47" s="443" t="n">
        <v>0</v>
      </c>
      <c r="G47" s="443" t="n">
        <v>0</v>
      </c>
      <c r="H47" s="443" t="n">
        <v>0</v>
      </c>
      <c r="I47" s="443" t="n">
        <v>0</v>
      </c>
      <c r="J47" s="443" t="n">
        <v>0</v>
      </c>
      <c r="K47" s="445" t="n">
        <v>0</v>
      </c>
    </row>
    <row r="48" customFormat="false" ht="12.75" hidden="false" customHeight="false" outlineLevel="0" collapsed="false">
      <c r="A48" s="442" t="s">
        <v>253</v>
      </c>
      <c r="B48" s="443" t="n">
        <v>0</v>
      </c>
      <c r="C48" s="443" t="n">
        <v>0</v>
      </c>
      <c r="D48" s="443" t="n">
        <v>0</v>
      </c>
      <c r="E48" s="443" t="n">
        <v>0</v>
      </c>
      <c r="F48" s="443" t="n">
        <v>0</v>
      </c>
      <c r="G48" s="443" t="n">
        <v>0</v>
      </c>
      <c r="H48" s="443" t="n">
        <v>0</v>
      </c>
      <c r="I48" s="443" t="n">
        <v>0</v>
      </c>
      <c r="J48" s="443" t="n">
        <v>0</v>
      </c>
      <c r="K48" s="445" t="n">
        <v>0</v>
      </c>
    </row>
    <row r="49" customFormat="false" ht="25.5" hidden="false" customHeight="false" outlineLevel="0" collapsed="false">
      <c r="A49" s="442" t="s">
        <v>254</v>
      </c>
      <c r="B49" s="443" t="n">
        <v>0</v>
      </c>
      <c r="C49" s="443" t="n">
        <v>0</v>
      </c>
      <c r="D49" s="443" t="n">
        <v>0</v>
      </c>
      <c r="E49" s="443" t="n">
        <v>0</v>
      </c>
      <c r="F49" s="443" t="n">
        <v>0</v>
      </c>
      <c r="G49" s="443" t="n">
        <v>0</v>
      </c>
      <c r="H49" s="443" t="n">
        <v>0</v>
      </c>
      <c r="I49" s="443" t="n">
        <v>0</v>
      </c>
      <c r="J49" s="443" t="n">
        <v>0</v>
      </c>
      <c r="K49" s="445" t="n">
        <v>0</v>
      </c>
    </row>
    <row r="50" customFormat="false" ht="25.5" hidden="false" customHeight="false" outlineLevel="0" collapsed="false">
      <c r="A50" s="442" t="s">
        <v>255</v>
      </c>
      <c r="B50" s="443" t="n">
        <v>0</v>
      </c>
      <c r="C50" s="443" t="n">
        <v>0</v>
      </c>
      <c r="D50" s="443" t="n">
        <v>0</v>
      </c>
      <c r="E50" s="443" t="n">
        <v>0</v>
      </c>
      <c r="F50" s="443" t="n">
        <v>0</v>
      </c>
      <c r="G50" s="443" t="n">
        <v>0</v>
      </c>
      <c r="H50" s="443" t="n">
        <v>0</v>
      </c>
      <c r="I50" s="443" t="n">
        <v>0</v>
      </c>
      <c r="J50" s="443" t="n">
        <v>0</v>
      </c>
      <c r="K50" s="445" t="n">
        <v>0</v>
      </c>
    </row>
    <row r="51" customFormat="false" ht="25.5" hidden="false" customHeight="false" outlineLevel="0" collapsed="false">
      <c r="A51" s="442" t="s">
        <v>256</v>
      </c>
      <c r="B51" s="443" t="n">
        <v>0</v>
      </c>
      <c r="C51" s="443" t="n">
        <v>0</v>
      </c>
      <c r="D51" s="443" t="n">
        <v>0</v>
      </c>
      <c r="E51" s="443" t="n">
        <v>0</v>
      </c>
      <c r="F51" s="443" t="n">
        <v>0</v>
      </c>
      <c r="G51" s="443" t="n">
        <v>0</v>
      </c>
      <c r="H51" s="443" t="n">
        <v>0</v>
      </c>
      <c r="I51" s="443" t="n">
        <v>0</v>
      </c>
      <c r="J51" s="443" t="n">
        <v>0</v>
      </c>
      <c r="K51" s="445" t="n">
        <v>0</v>
      </c>
    </row>
    <row r="52" customFormat="false" ht="12.75" hidden="false" customHeight="false" outlineLevel="0" collapsed="false">
      <c r="A52" s="442" t="s">
        <v>257</v>
      </c>
      <c r="B52" s="443" t="n">
        <v>0</v>
      </c>
      <c r="C52" s="443" t="n">
        <v>0</v>
      </c>
      <c r="D52" s="443" t="n">
        <v>0</v>
      </c>
      <c r="E52" s="443" t="n">
        <v>0</v>
      </c>
      <c r="F52" s="443" t="n">
        <v>0</v>
      </c>
      <c r="G52" s="443" t="n">
        <v>0</v>
      </c>
      <c r="H52" s="443" t="n">
        <v>0</v>
      </c>
      <c r="I52" s="443" t="n">
        <v>0</v>
      </c>
      <c r="J52" s="443" t="n">
        <v>0</v>
      </c>
      <c r="K52" s="445" t="n">
        <v>0</v>
      </c>
    </row>
    <row r="53" customFormat="false" ht="12.75" hidden="false" customHeight="false" outlineLevel="0" collapsed="false">
      <c r="A53" s="442" t="s">
        <v>258</v>
      </c>
      <c r="B53" s="443" t="n">
        <v>0</v>
      </c>
      <c r="C53" s="443" t="n">
        <v>0</v>
      </c>
      <c r="D53" s="443" t="n">
        <v>0</v>
      </c>
      <c r="E53" s="443" t="n">
        <v>0</v>
      </c>
      <c r="F53" s="443" t="n">
        <v>0</v>
      </c>
      <c r="G53" s="443" t="n">
        <v>0</v>
      </c>
      <c r="H53" s="443" t="n">
        <v>0</v>
      </c>
      <c r="I53" s="443" t="n">
        <v>0</v>
      </c>
      <c r="J53" s="443" t="n">
        <v>0</v>
      </c>
      <c r="K53" s="445" t="n">
        <v>0</v>
      </c>
    </row>
    <row r="54" customFormat="false" ht="25.5" hidden="false" customHeight="false" outlineLevel="0" collapsed="false">
      <c r="A54" s="438" t="s">
        <v>259</v>
      </c>
      <c r="B54" s="439" t="n">
        <v>1600</v>
      </c>
      <c r="C54" s="439" t="n">
        <v>0</v>
      </c>
      <c r="D54" s="439" t="n">
        <v>601</v>
      </c>
      <c r="E54" s="439" t="n">
        <v>0</v>
      </c>
      <c r="F54" s="439" t="n">
        <v>418</v>
      </c>
      <c r="G54" s="439" t="n">
        <v>0</v>
      </c>
      <c r="H54" s="439" t="n">
        <v>530</v>
      </c>
      <c r="I54" s="439" t="n">
        <v>0</v>
      </c>
      <c r="J54" s="439" t="n">
        <v>292</v>
      </c>
      <c r="K54" s="441" t="n">
        <v>0</v>
      </c>
    </row>
    <row r="55" customFormat="false" ht="12.75" hidden="false" customHeight="false" outlineLevel="0" collapsed="false">
      <c r="A55" s="442" t="s">
        <v>260</v>
      </c>
      <c r="B55" s="443" t="n">
        <v>6</v>
      </c>
      <c r="C55" s="443" t="n">
        <v>0</v>
      </c>
      <c r="D55" s="443" t="n">
        <v>0</v>
      </c>
      <c r="E55" s="443" t="n">
        <v>0</v>
      </c>
      <c r="F55" s="443" t="n">
        <v>0</v>
      </c>
      <c r="G55" s="443" t="n">
        <v>0</v>
      </c>
      <c r="H55" s="443" t="n">
        <v>0</v>
      </c>
      <c r="I55" s="443" t="n">
        <v>0</v>
      </c>
      <c r="J55" s="443" t="n">
        <v>0</v>
      </c>
      <c r="K55" s="445" t="n">
        <v>0</v>
      </c>
    </row>
    <row r="56" customFormat="false" ht="12.75" hidden="false" customHeight="false" outlineLevel="0" collapsed="false">
      <c r="A56" s="442" t="s">
        <v>261</v>
      </c>
      <c r="B56" s="443" t="n">
        <v>0</v>
      </c>
      <c r="C56" s="443" t="n">
        <v>0</v>
      </c>
      <c r="D56" s="443" t="n">
        <v>0</v>
      </c>
      <c r="E56" s="443" t="n">
        <v>0</v>
      </c>
      <c r="F56" s="443" t="n">
        <v>0</v>
      </c>
      <c r="G56" s="443" t="n">
        <v>0</v>
      </c>
      <c r="H56" s="443" t="n">
        <v>0</v>
      </c>
      <c r="I56" s="443" t="n">
        <v>0</v>
      </c>
      <c r="J56" s="443" t="n">
        <v>0</v>
      </c>
      <c r="K56" s="445" t="n">
        <v>0</v>
      </c>
    </row>
    <row r="57" customFormat="false" ht="12.75" hidden="false" customHeight="false" outlineLevel="0" collapsed="false">
      <c r="A57" s="442" t="s">
        <v>262</v>
      </c>
      <c r="B57" s="443" t="n">
        <v>0</v>
      </c>
      <c r="C57" s="443" t="n">
        <v>0</v>
      </c>
      <c r="D57" s="443" t="n">
        <v>0</v>
      </c>
      <c r="E57" s="443" t="n">
        <v>0</v>
      </c>
      <c r="F57" s="443" t="n">
        <v>0</v>
      </c>
      <c r="G57" s="443" t="n">
        <v>0</v>
      </c>
      <c r="H57" s="443" t="n">
        <v>0</v>
      </c>
      <c r="I57" s="443" t="n">
        <v>0</v>
      </c>
      <c r="J57" s="443" t="n">
        <v>0</v>
      </c>
      <c r="K57" s="445" t="n">
        <v>0</v>
      </c>
    </row>
    <row r="58" customFormat="false" ht="25.5" hidden="false" customHeight="false" outlineLevel="0" collapsed="false">
      <c r="A58" s="442" t="s">
        <v>263</v>
      </c>
      <c r="B58" s="443" t="n">
        <v>659</v>
      </c>
      <c r="C58" s="443" t="n">
        <v>0</v>
      </c>
      <c r="D58" s="443" t="n">
        <v>168</v>
      </c>
      <c r="E58" s="443" t="n">
        <v>0</v>
      </c>
      <c r="F58" s="443" t="n">
        <v>201</v>
      </c>
      <c r="G58" s="443" t="n">
        <v>0</v>
      </c>
      <c r="H58" s="443" t="n">
        <v>225</v>
      </c>
      <c r="I58" s="443" t="n">
        <v>0</v>
      </c>
      <c r="J58" s="443" t="n">
        <v>0</v>
      </c>
      <c r="K58" s="445" t="n">
        <v>0</v>
      </c>
    </row>
    <row r="59" customFormat="false" ht="12.75" hidden="false" customHeight="false" outlineLevel="0" collapsed="false">
      <c r="A59" s="442" t="s">
        <v>264</v>
      </c>
      <c r="B59" s="443" t="n">
        <v>114</v>
      </c>
      <c r="C59" s="443" t="n">
        <v>0</v>
      </c>
      <c r="D59" s="443" t="n">
        <v>103</v>
      </c>
      <c r="E59" s="443" t="n">
        <v>0</v>
      </c>
      <c r="F59" s="443" t="n">
        <v>24</v>
      </c>
      <c r="G59" s="443" t="n">
        <v>0</v>
      </c>
      <c r="H59" s="443" t="n">
        <v>43</v>
      </c>
      <c r="I59" s="443" t="n">
        <v>0</v>
      </c>
      <c r="J59" s="443" t="n">
        <v>14</v>
      </c>
      <c r="K59" s="445" t="n">
        <v>0</v>
      </c>
    </row>
    <row r="60" customFormat="false" ht="25.5" hidden="false" customHeight="false" outlineLevel="0" collapsed="false">
      <c r="A60" s="442" t="s">
        <v>265</v>
      </c>
      <c r="B60" s="443" t="n">
        <v>99</v>
      </c>
      <c r="C60" s="443" t="n">
        <v>0</v>
      </c>
      <c r="D60" s="443" t="n">
        <v>0</v>
      </c>
      <c r="E60" s="443" t="n">
        <v>0</v>
      </c>
      <c r="F60" s="443" t="n">
        <v>0</v>
      </c>
      <c r="G60" s="443" t="n">
        <v>0</v>
      </c>
      <c r="H60" s="443" t="n">
        <v>0</v>
      </c>
      <c r="I60" s="443" t="n">
        <v>0</v>
      </c>
      <c r="J60" s="443" t="n">
        <v>0</v>
      </c>
      <c r="K60" s="445" t="n">
        <v>0</v>
      </c>
    </row>
    <row r="61" customFormat="false" ht="12.75" hidden="false" customHeight="false" outlineLevel="0" collapsed="false">
      <c r="A61" s="442" t="s">
        <v>266</v>
      </c>
      <c r="B61" s="443" t="n">
        <v>78</v>
      </c>
      <c r="C61" s="443" t="n">
        <v>0</v>
      </c>
      <c r="D61" s="443" t="n">
        <v>42</v>
      </c>
      <c r="E61" s="443" t="n">
        <v>0</v>
      </c>
      <c r="F61" s="443" t="n">
        <v>11</v>
      </c>
      <c r="G61" s="443" t="n">
        <v>0</v>
      </c>
      <c r="H61" s="443" t="n">
        <v>0</v>
      </c>
      <c r="I61" s="443" t="n">
        <v>0</v>
      </c>
      <c r="J61" s="443" t="n">
        <v>0</v>
      </c>
      <c r="K61" s="445" t="n">
        <v>0</v>
      </c>
    </row>
    <row r="62" customFormat="false" ht="12.75" hidden="false" customHeight="false" outlineLevel="0" collapsed="false">
      <c r="A62" s="442" t="s">
        <v>267</v>
      </c>
      <c r="B62" s="443" t="n">
        <v>273</v>
      </c>
      <c r="C62" s="443" t="n">
        <v>0</v>
      </c>
      <c r="D62" s="443" t="n">
        <v>0</v>
      </c>
      <c r="E62" s="443" t="n">
        <v>0</v>
      </c>
      <c r="F62" s="443" t="n">
        <v>0</v>
      </c>
      <c r="G62" s="443" t="n">
        <v>0</v>
      </c>
      <c r="H62" s="443" t="n">
        <v>0</v>
      </c>
      <c r="I62" s="443" t="n">
        <v>0</v>
      </c>
      <c r="J62" s="443" t="n">
        <v>0</v>
      </c>
      <c r="K62" s="445" t="n">
        <v>0</v>
      </c>
    </row>
    <row r="63" customFormat="false" ht="12.75" hidden="false" customHeight="false" outlineLevel="0" collapsed="false">
      <c r="A63" s="442" t="s">
        <v>268</v>
      </c>
      <c r="B63" s="443" t="n">
        <v>0</v>
      </c>
      <c r="C63" s="443" t="n">
        <v>0</v>
      </c>
      <c r="D63" s="443" t="n">
        <v>0</v>
      </c>
      <c r="E63" s="443" t="n">
        <v>0</v>
      </c>
      <c r="F63" s="443" t="n">
        <v>0</v>
      </c>
      <c r="G63" s="443" t="n">
        <v>0</v>
      </c>
      <c r="H63" s="443" t="n">
        <v>0</v>
      </c>
      <c r="I63" s="443" t="n">
        <v>0</v>
      </c>
      <c r="J63" s="443" t="n">
        <v>0</v>
      </c>
      <c r="K63" s="445" t="n">
        <v>0</v>
      </c>
    </row>
    <row r="64" customFormat="false" ht="12.75" hidden="false" customHeight="false" outlineLevel="0" collapsed="false">
      <c r="A64" s="442" t="s">
        <v>269</v>
      </c>
      <c r="B64" s="443" t="n">
        <v>251</v>
      </c>
      <c r="C64" s="443" t="n">
        <v>0</v>
      </c>
      <c r="D64" s="443" t="n">
        <v>198</v>
      </c>
      <c r="E64" s="443" t="n">
        <v>0</v>
      </c>
      <c r="F64" s="443" t="n">
        <v>92</v>
      </c>
      <c r="G64" s="443" t="n">
        <v>0</v>
      </c>
      <c r="H64" s="443" t="n">
        <v>174</v>
      </c>
      <c r="I64" s="443" t="n">
        <v>0</v>
      </c>
      <c r="J64" s="443" t="n">
        <v>171</v>
      </c>
      <c r="K64" s="445" t="n">
        <v>0</v>
      </c>
    </row>
    <row r="65" customFormat="false" ht="12.75" hidden="false" customHeight="false" outlineLevel="0" collapsed="false">
      <c r="A65" s="442" t="s">
        <v>270</v>
      </c>
      <c r="B65" s="443" t="n">
        <v>0</v>
      </c>
      <c r="C65" s="443" t="n">
        <v>0</v>
      </c>
      <c r="D65" s="443" t="n">
        <v>0</v>
      </c>
      <c r="E65" s="443" t="n">
        <v>0</v>
      </c>
      <c r="F65" s="443" t="n">
        <v>0</v>
      </c>
      <c r="G65" s="443" t="n">
        <v>0</v>
      </c>
      <c r="H65" s="443" t="n">
        <v>0</v>
      </c>
      <c r="I65" s="443" t="n">
        <v>0</v>
      </c>
      <c r="J65" s="443" t="n">
        <v>0</v>
      </c>
      <c r="K65" s="445" t="n">
        <v>0</v>
      </c>
    </row>
    <row r="66" customFormat="false" ht="12.75" hidden="false" customHeight="false" outlineLevel="0" collapsed="false">
      <c r="A66" s="442" t="s">
        <v>271</v>
      </c>
      <c r="B66" s="443" t="n">
        <v>116</v>
      </c>
      <c r="C66" s="443" t="n">
        <v>0</v>
      </c>
      <c r="D66" s="443" t="n">
        <v>90</v>
      </c>
      <c r="E66" s="443" t="n">
        <v>0</v>
      </c>
      <c r="F66" s="443" t="n">
        <v>91</v>
      </c>
      <c r="G66" s="443" t="n">
        <v>0</v>
      </c>
      <c r="H66" s="443" t="n">
        <v>88</v>
      </c>
      <c r="I66" s="443" t="n">
        <v>0</v>
      </c>
      <c r="J66" s="443" t="n">
        <v>107</v>
      </c>
      <c r="K66" s="445" t="n">
        <v>0</v>
      </c>
    </row>
    <row r="67" customFormat="false" ht="12.75" hidden="false" customHeight="false" outlineLevel="0" collapsed="false">
      <c r="A67" s="442" t="s">
        <v>272</v>
      </c>
      <c r="B67" s="443" t="n">
        <v>1</v>
      </c>
      <c r="C67" s="443" t="n">
        <v>0</v>
      </c>
      <c r="D67" s="443" t="n">
        <v>0</v>
      </c>
      <c r="E67" s="443" t="n">
        <v>0</v>
      </c>
      <c r="F67" s="443" t="n">
        <v>0</v>
      </c>
      <c r="G67" s="443" t="n">
        <v>0</v>
      </c>
      <c r="H67" s="443" t="n">
        <v>0</v>
      </c>
      <c r="I67" s="443" t="n">
        <v>0</v>
      </c>
      <c r="J67" s="443" t="n">
        <v>0</v>
      </c>
      <c r="K67" s="445" t="n">
        <v>0</v>
      </c>
    </row>
    <row r="68" customFormat="false" ht="12.75" hidden="false" customHeight="false" outlineLevel="0" collapsed="false">
      <c r="A68" s="442" t="s">
        <v>273</v>
      </c>
      <c r="B68" s="443" t="n">
        <v>0</v>
      </c>
      <c r="C68" s="443" t="n">
        <v>0</v>
      </c>
      <c r="D68" s="443" t="n">
        <v>0</v>
      </c>
      <c r="E68" s="443" t="n">
        <v>0</v>
      </c>
      <c r="F68" s="443" t="n">
        <v>0</v>
      </c>
      <c r="G68" s="443" t="n">
        <v>0</v>
      </c>
      <c r="H68" s="443" t="n">
        <v>0</v>
      </c>
      <c r="I68" s="443" t="n">
        <v>0</v>
      </c>
      <c r="J68" s="443" t="n">
        <v>0</v>
      </c>
      <c r="K68" s="445" t="n">
        <v>0</v>
      </c>
    </row>
    <row r="69" customFormat="false" ht="25.5" hidden="false" customHeight="false" outlineLevel="0" collapsed="false">
      <c r="A69" s="438" t="s">
        <v>274</v>
      </c>
      <c r="B69" s="439" t="n">
        <v>1676</v>
      </c>
      <c r="C69" s="439" t="n">
        <v>0</v>
      </c>
      <c r="D69" s="439" t="n">
        <v>82</v>
      </c>
      <c r="E69" s="439" t="n">
        <v>0</v>
      </c>
      <c r="F69" s="439" t="n">
        <v>91</v>
      </c>
      <c r="G69" s="439" t="n">
        <v>0</v>
      </c>
      <c r="H69" s="439" t="n">
        <v>26653</v>
      </c>
      <c r="I69" s="439" t="n">
        <v>0</v>
      </c>
      <c r="J69" s="439" t="n">
        <v>7884</v>
      </c>
      <c r="K69" s="441" t="n">
        <v>0</v>
      </c>
    </row>
    <row r="70" customFormat="false" ht="12.75" hidden="false" customHeight="false" outlineLevel="0" collapsed="false">
      <c r="A70" s="442" t="s">
        <v>275</v>
      </c>
      <c r="B70" s="443" t="n">
        <v>0</v>
      </c>
      <c r="C70" s="443" t="n">
        <v>0</v>
      </c>
      <c r="D70" s="443" t="n">
        <v>0</v>
      </c>
      <c r="E70" s="443" t="n">
        <v>0</v>
      </c>
      <c r="F70" s="443" t="n">
        <v>0</v>
      </c>
      <c r="G70" s="443" t="n">
        <v>0</v>
      </c>
      <c r="H70" s="443" t="n">
        <v>0</v>
      </c>
      <c r="I70" s="443" t="n">
        <v>0</v>
      </c>
      <c r="J70" s="443" t="n">
        <v>0</v>
      </c>
      <c r="K70" s="445" t="n">
        <v>0</v>
      </c>
    </row>
    <row r="71" customFormat="false" ht="12.75" hidden="false" customHeight="false" outlineLevel="0" collapsed="false">
      <c r="A71" s="442" t="s">
        <v>276</v>
      </c>
      <c r="B71" s="443" t="n">
        <v>1636</v>
      </c>
      <c r="C71" s="443" t="n">
        <v>0</v>
      </c>
      <c r="D71" s="443" t="n">
        <v>73</v>
      </c>
      <c r="E71" s="443" t="n">
        <v>0</v>
      </c>
      <c r="F71" s="443" t="n">
        <v>59</v>
      </c>
      <c r="G71" s="443" t="n">
        <v>0</v>
      </c>
      <c r="H71" s="443" t="n">
        <v>57</v>
      </c>
      <c r="I71" s="443" t="n">
        <v>0</v>
      </c>
      <c r="J71" s="443" t="n">
        <v>7867</v>
      </c>
      <c r="K71" s="445" t="n">
        <v>0</v>
      </c>
    </row>
    <row r="72" customFormat="false" ht="12.75" hidden="false" customHeight="false" outlineLevel="0" collapsed="false">
      <c r="A72" s="442" t="s">
        <v>277</v>
      </c>
      <c r="B72" s="443" t="n">
        <v>0</v>
      </c>
      <c r="C72" s="443" t="n">
        <v>0</v>
      </c>
      <c r="D72" s="443" t="n">
        <v>0</v>
      </c>
      <c r="E72" s="443" t="n">
        <v>0</v>
      </c>
      <c r="F72" s="443" t="n">
        <v>0</v>
      </c>
      <c r="G72" s="443" t="n">
        <v>0</v>
      </c>
      <c r="H72" s="443" t="n">
        <v>26550</v>
      </c>
      <c r="I72" s="443" t="n">
        <v>0</v>
      </c>
      <c r="J72" s="443" t="n">
        <v>0</v>
      </c>
      <c r="K72" s="445" t="n">
        <v>0</v>
      </c>
    </row>
    <row r="73" customFormat="false" ht="37.5" hidden="false" customHeight="true" outlineLevel="0" collapsed="false">
      <c r="A73" s="442" t="s">
        <v>278</v>
      </c>
      <c r="B73" s="443" t="n">
        <v>0</v>
      </c>
      <c r="C73" s="443" t="n">
        <v>0</v>
      </c>
      <c r="D73" s="443" t="n">
        <v>0</v>
      </c>
      <c r="E73" s="443" t="n">
        <v>0</v>
      </c>
      <c r="F73" s="443" t="n">
        <v>0</v>
      </c>
      <c r="G73" s="443" t="n">
        <v>0</v>
      </c>
      <c r="H73" s="443" t="n">
        <v>0</v>
      </c>
      <c r="I73" s="443" t="n">
        <v>0</v>
      </c>
      <c r="J73" s="443" t="n">
        <v>0</v>
      </c>
      <c r="K73" s="445" t="n">
        <v>0</v>
      </c>
    </row>
    <row r="74" customFormat="false" ht="25.5" hidden="false" customHeight="false" outlineLevel="0" collapsed="false">
      <c r="A74" s="442" t="s">
        <v>279</v>
      </c>
      <c r="B74" s="443" t="n">
        <v>0</v>
      </c>
      <c r="C74" s="443" t="n">
        <v>0</v>
      </c>
      <c r="D74" s="443" t="n">
        <v>0</v>
      </c>
      <c r="E74" s="443" t="n">
        <v>0</v>
      </c>
      <c r="F74" s="443" t="n">
        <v>0</v>
      </c>
      <c r="G74" s="443" t="n">
        <v>0</v>
      </c>
      <c r="H74" s="443" t="n">
        <v>0</v>
      </c>
      <c r="I74" s="443" t="n">
        <v>0</v>
      </c>
      <c r="J74" s="443" t="n">
        <v>0</v>
      </c>
      <c r="K74" s="445" t="n">
        <v>0</v>
      </c>
    </row>
    <row r="75" customFormat="false" ht="12.75" hidden="false" customHeight="false" outlineLevel="0" collapsed="false">
      <c r="A75" s="442" t="s">
        <v>280</v>
      </c>
      <c r="B75" s="443" t="n">
        <v>40</v>
      </c>
      <c r="C75" s="443" t="n">
        <v>0</v>
      </c>
      <c r="D75" s="443" t="n">
        <v>9</v>
      </c>
      <c r="E75" s="443" t="n">
        <v>0</v>
      </c>
      <c r="F75" s="443" t="n">
        <v>32</v>
      </c>
      <c r="G75" s="443" t="n">
        <v>0</v>
      </c>
      <c r="H75" s="443" t="n">
        <v>46</v>
      </c>
      <c r="I75" s="443" t="n">
        <v>0</v>
      </c>
      <c r="J75" s="443" t="n">
        <v>16</v>
      </c>
      <c r="K75" s="445" t="n">
        <v>0</v>
      </c>
    </row>
    <row r="76" customFormat="false" ht="27" hidden="false" customHeight="false" outlineLevel="0" collapsed="false">
      <c r="A76" s="438" t="s">
        <v>281</v>
      </c>
      <c r="B76" s="439" t="n">
        <v>2264</v>
      </c>
      <c r="C76" s="439" t="n">
        <v>0</v>
      </c>
      <c r="D76" s="439" t="n">
        <v>1519</v>
      </c>
      <c r="E76" s="439" t="n">
        <v>0</v>
      </c>
      <c r="F76" s="439" t="n">
        <v>1682</v>
      </c>
      <c r="G76" s="439" t="n">
        <v>0</v>
      </c>
      <c r="H76" s="439" t="n">
        <v>1939</v>
      </c>
      <c r="I76" s="439" t="n">
        <v>0</v>
      </c>
      <c r="J76" s="439" t="n">
        <v>745</v>
      </c>
      <c r="K76" s="441" t="n">
        <v>0</v>
      </c>
    </row>
    <row r="77" customFormat="false" ht="12.75" hidden="false" customHeight="false" outlineLevel="0" collapsed="false">
      <c r="A77" s="442" t="s">
        <v>282</v>
      </c>
      <c r="B77" s="443" t="n">
        <v>0</v>
      </c>
      <c r="C77" s="443" t="n">
        <v>0</v>
      </c>
      <c r="D77" s="443" t="n">
        <v>0</v>
      </c>
      <c r="E77" s="443" t="n">
        <v>0</v>
      </c>
      <c r="F77" s="443" t="n">
        <v>0</v>
      </c>
      <c r="G77" s="443" t="n">
        <v>0</v>
      </c>
      <c r="H77" s="443" t="n">
        <v>0</v>
      </c>
      <c r="I77" s="443" t="n">
        <v>0</v>
      </c>
      <c r="J77" s="443" t="n">
        <v>0</v>
      </c>
      <c r="K77" s="445" t="n">
        <v>0</v>
      </c>
    </row>
    <row r="78" customFormat="false" ht="12.75" hidden="false" customHeight="false" outlineLevel="0" collapsed="false">
      <c r="A78" s="442" t="s">
        <v>283</v>
      </c>
      <c r="B78" s="443" t="n">
        <v>0</v>
      </c>
      <c r="C78" s="443" t="n">
        <v>0</v>
      </c>
      <c r="D78" s="443" t="n">
        <v>0</v>
      </c>
      <c r="E78" s="443" t="n">
        <v>0</v>
      </c>
      <c r="F78" s="443" t="n">
        <v>0</v>
      </c>
      <c r="G78" s="443" t="n">
        <v>0</v>
      </c>
      <c r="H78" s="443" t="n">
        <v>0</v>
      </c>
      <c r="I78" s="443" t="n">
        <v>0</v>
      </c>
      <c r="J78" s="443" t="n">
        <v>0</v>
      </c>
      <c r="K78" s="445" t="n">
        <v>0</v>
      </c>
    </row>
    <row r="79" customFormat="false" ht="12.75" hidden="false" customHeight="false" outlineLevel="0" collapsed="false">
      <c r="A79" s="442" t="s">
        <v>284</v>
      </c>
      <c r="B79" s="443" t="n">
        <v>0</v>
      </c>
      <c r="C79" s="443" t="n">
        <v>0</v>
      </c>
      <c r="D79" s="443" t="n">
        <v>0</v>
      </c>
      <c r="E79" s="443" t="n">
        <v>0</v>
      </c>
      <c r="F79" s="443" t="n">
        <v>0</v>
      </c>
      <c r="G79" s="443" t="n">
        <v>0</v>
      </c>
      <c r="H79" s="443" t="n">
        <v>0</v>
      </c>
      <c r="I79" s="443" t="n">
        <v>0</v>
      </c>
      <c r="J79" s="443" t="n">
        <v>0</v>
      </c>
      <c r="K79" s="445" t="n">
        <v>0</v>
      </c>
    </row>
    <row r="80" customFormat="false" ht="12.75" hidden="false" customHeight="false" outlineLevel="0" collapsed="false">
      <c r="A80" s="442" t="s">
        <v>285</v>
      </c>
      <c r="B80" s="443" t="n">
        <v>95</v>
      </c>
      <c r="C80" s="443" t="n">
        <v>0</v>
      </c>
      <c r="D80" s="443" t="n">
        <v>28</v>
      </c>
      <c r="E80" s="443" t="n">
        <v>0</v>
      </c>
      <c r="F80" s="443" t="n">
        <v>175</v>
      </c>
      <c r="G80" s="443" t="n">
        <v>0</v>
      </c>
      <c r="H80" s="443" t="n">
        <v>101</v>
      </c>
      <c r="I80" s="443" t="n">
        <v>0</v>
      </c>
      <c r="J80" s="443" t="n">
        <v>91</v>
      </c>
      <c r="K80" s="445" t="n">
        <v>0</v>
      </c>
    </row>
    <row r="81" customFormat="false" ht="12.75" hidden="false" customHeight="false" outlineLevel="0" collapsed="false">
      <c r="A81" s="442" t="s">
        <v>286</v>
      </c>
      <c r="B81" s="443" t="n">
        <v>0</v>
      </c>
      <c r="C81" s="443" t="n">
        <v>0</v>
      </c>
      <c r="D81" s="443" t="n">
        <v>0</v>
      </c>
      <c r="E81" s="443" t="n">
        <v>0</v>
      </c>
      <c r="F81" s="443" t="n">
        <v>0</v>
      </c>
      <c r="G81" s="443" t="n">
        <v>0</v>
      </c>
      <c r="H81" s="443" t="n">
        <v>0</v>
      </c>
      <c r="I81" s="443" t="n">
        <v>0</v>
      </c>
      <c r="J81" s="443" t="n">
        <v>0</v>
      </c>
      <c r="K81" s="445" t="n">
        <v>0</v>
      </c>
    </row>
    <row r="82" customFormat="false" ht="12.75" hidden="false" customHeight="false" outlineLevel="0" collapsed="false">
      <c r="A82" s="442" t="s">
        <v>287</v>
      </c>
      <c r="B82" s="443" t="n">
        <v>0</v>
      </c>
      <c r="C82" s="443" t="n">
        <v>0</v>
      </c>
      <c r="D82" s="443" t="n">
        <v>0</v>
      </c>
      <c r="E82" s="443" t="n">
        <v>0</v>
      </c>
      <c r="F82" s="443" t="n">
        <v>0</v>
      </c>
      <c r="G82" s="443" t="n">
        <v>0</v>
      </c>
      <c r="H82" s="443" t="n">
        <v>0</v>
      </c>
      <c r="I82" s="443" t="n">
        <v>0</v>
      </c>
      <c r="J82" s="443" t="n">
        <v>0</v>
      </c>
      <c r="K82" s="445" t="n">
        <v>0</v>
      </c>
    </row>
    <row r="83" customFormat="false" ht="12.75" hidden="false" customHeight="false" outlineLevel="0" collapsed="false">
      <c r="A83" s="442" t="s">
        <v>288</v>
      </c>
      <c r="B83" s="443" t="n">
        <v>0</v>
      </c>
      <c r="C83" s="443" t="n">
        <v>0</v>
      </c>
      <c r="D83" s="443" t="n">
        <v>5</v>
      </c>
      <c r="E83" s="443" t="n">
        <v>0</v>
      </c>
      <c r="F83" s="443" t="n">
        <v>0</v>
      </c>
      <c r="G83" s="443" t="n">
        <v>0</v>
      </c>
      <c r="H83" s="443" t="n">
        <v>0</v>
      </c>
      <c r="I83" s="443" t="n">
        <v>0</v>
      </c>
      <c r="J83" s="443" t="n">
        <v>0</v>
      </c>
      <c r="K83" s="445" t="n">
        <v>0</v>
      </c>
    </row>
    <row r="84" customFormat="false" ht="12.75" hidden="false" customHeight="false" outlineLevel="0" collapsed="false">
      <c r="A84" s="442" t="s">
        <v>289</v>
      </c>
      <c r="B84" s="443" t="n">
        <v>2169</v>
      </c>
      <c r="C84" s="443" t="n">
        <v>0</v>
      </c>
      <c r="D84" s="443" t="n">
        <v>1485</v>
      </c>
      <c r="E84" s="443" t="n">
        <v>0</v>
      </c>
      <c r="F84" s="443" t="n">
        <v>1507</v>
      </c>
      <c r="G84" s="443" t="n">
        <v>0</v>
      </c>
      <c r="H84" s="443" t="n">
        <v>1839</v>
      </c>
      <c r="I84" s="443" t="n">
        <v>0</v>
      </c>
      <c r="J84" s="443" t="n">
        <v>655</v>
      </c>
      <c r="K84" s="445" t="n">
        <v>0</v>
      </c>
    </row>
    <row r="85" customFormat="false" ht="12.75" hidden="false" customHeight="false" outlineLevel="0" collapsed="false">
      <c r="A85" s="442" t="s">
        <v>290</v>
      </c>
      <c r="B85" s="443" t="n">
        <v>0</v>
      </c>
      <c r="C85" s="443" t="n">
        <v>0</v>
      </c>
      <c r="D85" s="443" t="n">
        <v>0</v>
      </c>
      <c r="E85" s="443" t="n">
        <v>0</v>
      </c>
      <c r="F85" s="443" t="n">
        <v>0</v>
      </c>
      <c r="G85" s="443" t="n">
        <v>0</v>
      </c>
      <c r="H85" s="443" t="n">
        <v>0</v>
      </c>
      <c r="I85" s="443" t="n">
        <v>0</v>
      </c>
      <c r="J85" s="443" t="n">
        <v>0</v>
      </c>
      <c r="K85" s="445" t="n">
        <v>0</v>
      </c>
    </row>
    <row r="86" customFormat="false" ht="12.75" hidden="false" customHeight="false" outlineLevel="0" collapsed="false">
      <c r="A86" s="442" t="s">
        <v>291</v>
      </c>
      <c r="B86" s="443" t="n">
        <v>0</v>
      </c>
      <c r="C86" s="443" t="n">
        <v>0</v>
      </c>
      <c r="D86" s="443" t="n">
        <v>1</v>
      </c>
      <c r="E86" s="443" t="n">
        <v>0</v>
      </c>
      <c r="F86" s="443" t="n">
        <v>0</v>
      </c>
      <c r="G86" s="443" t="n">
        <v>0</v>
      </c>
      <c r="H86" s="443" t="n">
        <v>0</v>
      </c>
      <c r="I86" s="443" t="n">
        <v>0</v>
      </c>
      <c r="J86" s="443" t="n">
        <v>0</v>
      </c>
      <c r="K86" s="445" t="n">
        <v>0</v>
      </c>
    </row>
    <row r="87" customFormat="false" ht="27" hidden="false" customHeight="false" outlineLevel="0" collapsed="false">
      <c r="A87" s="438" t="s">
        <v>292</v>
      </c>
      <c r="B87" s="439" t="n">
        <v>6491</v>
      </c>
      <c r="C87" s="439" t="n">
        <v>69</v>
      </c>
      <c r="D87" s="439" t="n">
        <v>4207</v>
      </c>
      <c r="E87" s="439" t="n">
        <v>82</v>
      </c>
      <c r="F87" s="439" t="n">
        <v>4925</v>
      </c>
      <c r="G87" s="439" t="n">
        <v>20</v>
      </c>
      <c r="H87" s="439" t="n">
        <v>7556</v>
      </c>
      <c r="I87" s="439" t="n">
        <v>152</v>
      </c>
      <c r="J87" s="439" t="n">
        <v>754</v>
      </c>
      <c r="K87" s="441" t="n">
        <v>0</v>
      </c>
    </row>
    <row r="88" customFormat="false" ht="14.25" hidden="false" customHeight="false" outlineLevel="0" collapsed="false">
      <c r="A88" s="446" t="s">
        <v>293</v>
      </c>
      <c r="B88" s="443" t="n">
        <v>0</v>
      </c>
      <c r="C88" s="443" t="n">
        <v>0</v>
      </c>
      <c r="D88" s="443" t="n">
        <v>0</v>
      </c>
      <c r="E88" s="443" t="n">
        <v>0</v>
      </c>
      <c r="F88" s="443" t="n">
        <v>0</v>
      </c>
      <c r="G88" s="443" t="n">
        <v>0</v>
      </c>
      <c r="H88" s="443" t="n">
        <v>0</v>
      </c>
      <c r="I88" s="443" t="n">
        <v>0</v>
      </c>
      <c r="J88" s="443" t="n">
        <v>0</v>
      </c>
      <c r="K88" s="445" t="n">
        <v>0</v>
      </c>
    </row>
    <row r="89" customFormat="false" ht="12.75" hidden="false" customHeight="false" outlineLevel="0" collapsed="false">
      <c r="A89" s="446" t="s">
        <v>294</v>
      </c>
      <c r="B89" s="443" t="n">
        <v>0</v>
      </c>
      <c r="C89" s="443" t="n">
        <v>0</v>
      </c>
      <c r="D89" s="443" t="n">
        <v>0</v>
      </c>
      <c r="E89" s="443" t="n">
        <v>0</v>
      </c>
      <c r="F89" s="443" t="n">
        <v>0</v>
      </c>
      <c r="G89" s="443" t="n">
        <v>0</v>
      </c>
      <c r="H89" s="443" t="n">
        <v>0</v>
      </c>
      <c r="I89" s="443" t="n">
        <v>0</v>
      </c>
      <c r="J89" s="443" t="n">
        <v>0</v>
      </c>
      <c r="K89" s="445" t="n">
        <v>0</v>
      </c>
    </row>
    <row r="90" customFormat="false" ht="14.25" hidden="false" customHeight="false" outlineLevel="0" collapsed="false">
      <c r="A90" s="446" t="s">
        <v>295</v>
      </c>
      <c r="B90" s="443" t="n">
        <v>0</v>
      </c>
      <c r="C90" s="443" t="n">
        <v>0</v>
      </c>
      <c r="D90" s="443" t="n">
        <v>0</v>
      </c>
      <c r="E90" s="443" t="n">
        <v>0</v>
      </c>
      <c r="F90" s="443" t="n">
        <v>0</v>
      </c>
      <c r="G90" s="443" t="n">
        <v>0</v>
      </c>
      <c r="H90" s="443" t="n">
        <v>0</v>
      </c>
      <c r="I90" s="443" t="n">
        <v>0</v>
      </c>
      <c r="J90" s="443" t="n">
        <v>0</v>
      </c>
      <c r="K90" s="445" t="n">
        <v>0</v>
      </c>
    </row>
    <row r="91" customFormat="false" ht="12.75" hidden="false" customHeight="false" outlineLevel="0" collapsed="false">
      <c r="A91" s="442" t="s">
        <v>296</v>
      </c>
      <c r="B91" s="443" t="n">
        <v>0</v>
      </c>
      <c r="C91" s="443" t="n">
        <v>0</v>
      </c>
      <c r="D91" s="443" t="n">
        <v>0</v>
      </c>
      <c r="E91" s="443" t="n">
        <v>0</v>
      </c>
      <c r="F91" s="443" t="n">
        <v>0</v>
      </c>
      <c r="G91" s="443" t="n">
        <v>0</v>
      </c>
      <c r="H91" s="443" t="n">
        <v>0</v>
      </c>
      <c r="I91" s="443" t="n">
        <v>0</v>
      </c>
      <c r="J91" s="443" t="n">
        <v>0</v>
      </c>
      <c r="K91" s="445" t="n">
        <v>0</v>
      </c>
    </row>
    <row r="92" customFormat="false" ht="12.75" hidden="false" customHeight="false" outlineLevel="0" collapsed="false">
      <c r="A92" s="442" t="s">
        <v>297</v>
      </c>
      <c r="B92" s="443" t="n">
        <v>6456</v>
      </c>
      <c r="C92" s="443" t="n">
        <v>0</v>
      </c>
      <c r="D92" s="443" t="n">
        <v>4179</v>
      </c>
      <c r="E92" s="443" t="n">
        <v>0</v>
      </c>
      <c r="F92" s="443" t="n">
        <v>3509</v>
      </c>
      <c r="G92" s="443" t="n">
        <v>0</v>
      </c>
      <c r="H92" s="443" t="n">
        <v>2599</v>
      </c>
      <c r="I92" s="443" t="n">
        <v>0</v>
      </c>
      <c r="J92" s="443" t="n">
        <v>754</v>
      </c>
      <c r="K92" s="445" t="n">
        <v>0</v>
      </c>
    </row>
    <row r="93" customFormat="false" ht="12.75" hidden="false" customHeight="false" outlineLevel="0" collapsed="false">
      <c r="A93" s="442" t="s">
        <v>298</v>
      </c>
      <c r="B93" s="443" t="n">
        <v>0</v>
      </c>
      <c r="C93" s="443" t="n">
        <v>0</v>
      </c>
      <c r="D93" s="443" t="n">
        <v>0</v>
      </c>
      <c r="E93" s="443" t="n">
        <v>0</v>
      </c>
      <c r="F93" s="443" t="n">
        <v>0</v>
      </c>
      <c r="G93" s="443" t="n">
        <v>0</v>
      </c>
      <c r="H93" s="443" t="n">
        <v>0</v>
      </c>
      <c r="I93" s="443" t="n">
        <v>0</v>
      </c>
      <c r="J93" s="443" t="n">
        <v>0</v>
      </c>
      <c r="K93" s="445" t="n">
        <v>0</v>
      </c>
    </row>
    <row r="94" customFormat="false" ht="12.75" hidden="false" customHeight="false" outlineLevel="0" collapsed="false">
      <c r="A94" s="442" t="s">
        <v>299</v>
      </c>
      <c r="B94" s="443" t="n">
        <v>35</v>
      </c>
      <c r="C94" s="443" t="n">
        <v>69</v>
      </c>
      <c r="D94" s="443" t="n">
        <v>29</v>
      </c>
      <c r="E94" s="443" t="n">
        <v>82</v>
      </c>
      <c r="F94" s="443" t="n">
        <v>1416</v>
      </c>
      <c r="G94" s="443" t="n">
        <v>20</v>
      </c>
      <c r="H94" s="443" t="n">
        <v>4949</v>
      </c>
      <c r="I94" s="443" t="n">
        <v>152</v>
      </c>
      <c r="J94" s="443" t="n">
        <v>0</v>
      </c>
      <c r="K94" s="445" t="n">
        <v>0</v>
      </c>
    </row>
    <row r="95" customFormat="false" ht="12.75" hidden="false" customHeight="false" outlineLevel="0" collapsed="false">
      <c r="A95" s="442" t="s">
        <v>300</v>
      </c>
      <c r="B95" s="443" t="n">
        <v>0</v>
      </c>
      <c r="C95" s="443" t="n">
        <v>0</v>
      </c>
      <c r="D95" s="443" t="n">
        <v>0</v>
      </c>
      <c r="E95" s="443" t="n">
        <v>0</v>
      </c>
      <c r="F95" s="443" t="n">
        <v>0</v>
      </c>
      <c r="G95" s="443" t="n">
        <v>0</v>
      </c>
      <c r="H95" s="443" t="n">
        <v>0</v>
      </c>
      <c r="I95" s="443" t="n">
        <v>0</v>
      </c>
      <c r="J95" s="443" t="n">
        <v>0</v>
      </c>
      <c r="K95" s="445" t="n">
        <v>0</v>
      </c>
    </row>
    <row r="96" customFormat="false" ht="12.75" hidden="false" customHeight="false" outlineLevel="0" collapsed="false">
      <c r="A96" s="442" t="s">
        <v>301</v>
      </c>
      <c r="B96" s="443" t="n">
        <v>0</v>
      </c>
      <c r="C96" s="443" t="n">
        <v>0</v>
      </c>
      <c r="D96" s="443" t="n">
        <v>0</v>
      </c>
      <c r="E96" s="443" t="n">
        <v>0</v>
      </c>
      <c r="F96" s="443" t="n">
        <v>0</v>
      </c>
      <c r="G96" s="443" t="n">
        <v>0</v>
      </c>
      <c r="H96" s="443" t="n">
        <v>8</v>
      </c>
      <c r="I96" s="443" t="n">
        <v>0</v>
      </c>
      <c r="J96" s="443" t="n">
        <v>0</v>
      </c>
      <c r="K96" s="445" t="n">
        <v>0</v>
      </c>
    </row>
    <row r="97" customFormat="false" ht="25.5" hidden="false" customHeight="false" outlineLevel="0" collapsed="false">
      <c r="A97" s="442" t="s">
        <v>302</v>
      </c>
      <c r="B97" s="443" t="n">
        <v>0</v>
      </c>
      <c r="C97" s="443" t="n">
        <v>0</v>
      </c>
      <c r="D97" s="443" t="n">
        <v>0</v>
      </c>
      <c r="E97" s="443" t="n">
        <v>0</v>
      </c>
      <c r="F97" s="443" t="n">
        <v>0</v>
      </c>
      <c r="G97" s="443" t="n">
        <v>0</v>
      </c>
      <c r="H97" s="443" t="n">
        <v>0</v>
      </c>
      <c r="I97" s="443" t="n">
        <v>0</v>
      </c>
      <c r="J97" s="443" t="n">
        <v>0</v>
      </c>
      <c r="K97" s="445" t="n">
        <v>0</v>
      </c>
    </row>
    <row r="98" customFormat="false" ht="13.5" hidden="false" customHeight="false" outlineLevel="0" collapsed="false">
      <c r="A98" s="450" t="s">
        <v>303</v>
      </c>
      <c r="B98" s="451" t="n">
        <v>0</v>
      </c>
      <c r="C98" s="451" t="n">
        <v>0</v>
      </c>
      <c r="D98" s="451" t="n">
        <v>0</v>
      </c>
      <c r="E98" s="451" t="n">
        <v>0</v>
      </c>
      <c r="F98" s="451" t="n">
        <v>0</v>
      </c>
      <c r="G98" s="451" t="n">
        <v>0</v>
      </c>
      <c r="H98" s="451" t="n">
        <v>0</v>
      </c>
      <c r="I98" s="451" t="n">
        <v>0</v>
      </c>
      <c r="J98" s="451" t="n">
        <v>0</v>
      </c>
      <c r="K98" s="453" t="n">
        <v>0</v>
      </c>
    </row>
    <row r="99" customFormat="false" ht="12.75" hidden="false" customHeight="false" outlineLevel="0" collapsed="false">
      <c r="A99" s="202"/>
      <c r="B99" s="202"/>
      <c r="C99" s="202"/>
      <c r="D99" s="202"/>
      <c r="E99" s="202"/>
      <c r="F99" s="202"/>
      <c r="G99" s="202"/>
      <c r="H99" s="202"/>
      <c r="I99" s="202"/>
      <c r="J99" s="202"/>
      <c r="K99" s="202"/>
    </row>
    <row r="100" customFormat="false" ht="12.75" hidden="false" customHeight="false" outlineLevel="0" collapsed="false">
      <c r="A100" s="202" t="s">
        <v>320</v>
      </c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</row>
    <row r="101" customFormat="false" ht="14.25" hidden="false" customHeight="false" outlineLevel="0" collapsed="false">
      <c r="A101" s="480" t="s">
        <v>304</v>
      </c>
      <c r="B101" s="202"/>
      <c r="C101" s="202"/>
      <c r="D101" s="202"/>
      <c r="E101" s="202"/>
      <c r="F101" s="202"/>
      <c r="G101" s="202"/>
      <c r="H101" s="202"/>
      <c r="I101" s="202"/>
      <c r="J101" s="202"/>
      <c r="K101" s="202"/>
    </row>
    <row r="102" customFormat="false" ht="12.75" hidden="false" customHeight="false" outlineLevel="0" collapsed="false">
      <c r="A102" s="202"/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</row>
    <row r="103" customFormat="false" ht="12.75" hidden="false" customHeight="false" outlineLevel="0" collapsed="false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</row>
  </sheetData>
  <mergeCells count="7">
    <mergeCell ref="A1:K1"/>
    <mergeCell ref="A3:A4"/>
    <mergeCell ref="B3:C3"/>
    <mergeCell ref="D3:E3"/>
    <mergeCell ref="F3:G3"/>
    <mergeCell ref="H3:I3"/>
    <mergeCell ref="J3:K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J13" activeCellId="0" sqref="J13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27.43"/>
    <col collapsed="false" customWidth="true" hidden="false" outlineLevel="0" max="9" min="2" style="0" width="15.14"/>
    <col collapsed="false" customWidth="true" hidden="false" outlineLevel="0" max="10" min="10" style="316" width="15.14"/>
    <col collapsed="false" customWidth="true" hidden="false" outlineLevel="0" max="11" min="11" style="0" width="15.14"/>
  </cols>
  <sheetData>
    <row r="1" s="612" customFormat="true" ht="65.25" hidden="false" customHeight="true" outlineLevel="0" collapsed="false">
      <c r="A1" s="610" t="s">
        <v>375</v>
      </c>
      <c r="B1" s="610"/>
      <c r="C1" s="610"/>
      <c r="D1" s="610"/>
      <c r="E1" s="610"/>
      <c r="F1" s="610"/>
      <c r="G1" s="610"/>
      <c r="H1" s="610"/>
      <c r="I1" s="610"/>
      <c r="J1" s="610"/>
      <c r="K1" s="610"/>
    </row>
    <row r="2" customFormat="false" ht="12.75" hidden="false" customHeight="false" outlineLevel="0" collapsed="false">
      <c r="G2" s="474"/>
      <c r="H2" s="474"/>
      <c r="I2" s="474"/>
      <c r="K2" s="474" t="s">
        <v>150</v>
      </c>
    </row>
    <row r="3" s="469" customFormat="true" ht="15" hidden="false" customHeight="true" outlineLevel="0" collapsed="false">
      <c r="A3" s="475"/>
      <c r="B3" s="458" t="s">
        <v>13</v>
      </c>
      <c r="C3" s="458"/>
      <c r="D3" s="458" t="s">
        <v>14</v>
      </c>
      <c r="E3" s="458"/>
      <c r="F3" s="458" t="s">
        <v>15</v>
      </c>
      <c r="G3" s="458"/>
      <c r="H3" s="458" t="s">
        <v>16</v>
      </c>
      <c r="I3" s="458"/>
      <c r="J3" s="458" t="s">
        <v>17</v>
      </c>
      <c r="K3" s="458"/>
    </row>
    <row r="4" customFormat="false" ht="26.25" hidden="false" customHeight="false" outlineLevel="0" collapsed="false">
      <c r="A4" s="475"/>
      <c r="B4" s="506" t="s">
        <v>64</v>
      </c>
      <c r="C4" s="506" t="s">
        <v>65</v>
      </c>
      <c r="D4" s="506" t="s">
        <v>64</v>
      </c>
      <c r="E4" s="506" t="s">
        <v>65</v>
      </c>
      <c r="F4" s="506" t="s">
        <v>64</v>
      </c>
      <c r="G4" s="506" t="s">
        <v>65</v>
      </c>
      <c r="H4" s="506" t="s">
        <v>64</v>
      </c>
      <c r="I4" s="506" t="s">
        <v>65</v>
      </c>
      <c r="J4" s="613" t="s">
        <v>64</v>
      </c>
      <c r="K4" s="299" t="s">
        <v>65</v>
      </c>
    </row>
    <row r="5" customFormat="false" ht="25.5" hidden="false" customHeight="false" outlineLevel="0" collapsed="false">
      <c r="A5" s="434" t="s">
        <v>210</v>
      </c>
      <c r="B5" s="435" t="n">
        <v>130121</v>
      </c>
      <c r="C5" s="435" t="n">
        <v>0</v>
      </c>
      <c r="D5" s="435" t="n">
        <v>229655</v>
      </c>
      <c r="E5" s="435" t="n">
        <v>0</v>
      </c>
      <c r="F5" s="435" t="n">
        <v>323656</v>
      </c>
      <c r="G5" s="435" t="n">
        <v>0</v>
      </c>
      <c r="H5" s="435" t="n">
        <v>387921</v>
      </c>
      <c r="I5" s="435" t="n">
        <v>0</v>
      </c>
      <c r="J5" s="521" t="n">
        <v>391400</v>
      </c>
      <c r="K5" s="437" t="n">
        <v>0</v>
      </c>
    </row>
    <row r="6" customFormat="false" ht="25.5" hidden="false" customHeight="false" outlineLevel="0" collapsed="false">
      <c r="A6" s="438" t="s">
        <v>211</v>
      </c>
      <c r="B6" s="439" t="n">
        <v>122594</v>
      </c>
      <c r="C6" s="439" t="n">
        <v>0</v>
      </c>
      <c r="D6" s="439" t="n">
        <v>28424</v>
      </c>
      <c r="E6" s="439" t="n">
        <v>0</v>
      </c>
      <c r="F6" s="439" t="n">
        <v>130642</v>
      </c>
      <c r="G6" s="439" t="n">
        <v>0</v>
      </c>
      <c r="H6" s="439" t="n">
        <v>179346</v>
      </c>
      <c r="I6" s="439" t="n">
        <v>0</v>
      </c>
      <c r="J6" s="523" t="n">
        <v>336420</v>
      </c>
      <c r="K6" s="441" t="n">
        <v>0</v>
      </c>
    </row>
    <row r="7" customFormat="false" ht="12.75" hidden="false" customHeight="false" outlineLevel="0" collapsed="false">
      <c r="A7" s="442" t="s">
        <v>212</v>
      </c>
      <c r="B7" s="443" t="n">
        <v>0</v>
      </c>
      <c r="C7" s="443" t="n">
        <v>0</v>
      </c>
      <c r="D7" s="443" t="n">
        <v>0</v>
      </c>
      <c r="E7" s="443" t="n">
        <v>0</v>
      </c>
      <c r="F7" s="443" t="n">
        <v>0</v>
      </c>
      <c r="G7" s="443" t="n">
        <v>0</v>
      </c>
      <c r="H7" s="443" t="n">
        <v>0</v>
      </c>
      <c r="I7" s="443" t="n">
        <v>0</v>
      </c>
      <c r="J7" s="525" t="n">
        <v>0</v>
      </c>
      <c r="K7" s="445" t="n">
        <v>0</v>
      </c>
    </row>
    <row r="8" customFormat="false" ht="12.75" hidden="false" customHeight="false" outlineLevel="0" collapsed="false">
      <c r="A8" s="442" t="s">
        <v>213</v>
      </c>
      <c r="B8" s="443" t="n">
        <v>0</v>
      </c>
      <c r="C8" s="443" t="n">
        <v>0</v>
      </c>
      <c r="D8" s="443" t="n">
        <v>0</v>
      </c>
      <c r="E8" s="443" t="n">
        <v>0</v>
      </c>
      <c r="F8" s="443" t="n">
        <v>0</v>
      </c>
      <c r="G8" s="443" t="n">
        <v>0</v>
      </c>
      <c r="H8" s="443" t="n">
        <v>0</v>
      </c>
      <c r="I8" s="443" t="n">
        <v>0</v>
      </c>
      <c r="J8" s="525" t="n">
        <v>0</v>
      </c>
      <c r="K8" s="445" t="n">
        <v>0</v>
      </c>
    </row>
    <row r="9" customFormat="false" ht="12.75" hidden="false" customHeight="false" outlineLevel="0" collapsed="false">
      <c r="A9" s="442" t="s">
        <v>214</v>
      </c>
      <c r="B9" s="443" t="n">
        <v>0</v>
      </c>
      <c r="C9" s="443" t="n">
        <v>0</v>
      </c>
      <c r="D9" s="443" t="n">
        <v>0</v>
      </c>
      <c r="E9" s="443" t="n">
        <v>0</v>
      </c>
      <c r="F9" s="443" t="n">
        <v>0</v>
      </c>
      <c r="G9" s="443" t="n">
        <v>0</v>
      </c>
      <c r="H9" s="443" t="n">
        <v>0</v>
      </c>
      <c r="I9" s="443" t="n">
        <v>0</v>
      </c>
      <c r="J9" s="525" t="n">
        <v>0</v>
      </c>
      <c r="K9" s="445" t="n">
        <v>0</v>
      </c>
    </row>
    <row r="10" customFormat="false" ht="12.75" hidden="false" customHeight="false" outlineLevel="0" collapsed="false">
      <c r="A10" s="442" t="s">
        <v>215</v>
      </c>
      <c r="B10" s="443" t="n">
        <v>0</v>
      </c>
      <c r="C10" s="443" t="n">
        <v>0</v>
      </c>
      <c r="D10" s="443" t="n">
        <v>0</v>
      </c>
      <c r="E10" s="443" t="n">
        <v>0</v>
      </c>
      <c r="F10" s="443" t="n">
        <v>0</v>
      </c>
      <c r="G10" s="443" t="n">
        <v>0</v>
      </c>
      <c r="H10" s="443" t="n">
        <v>0</v>
      </c>
      <c r="I10" s="443" t="n">
        <v>0</v>
      </c>
      <c r="J10" s="525" t="n">
        <v>0</v>
      </c>
      <c r="K10" s="445" t="n">
        <v>0</v>
      </c>
    </row>
    <row r="11" customFormat="false" ht="12.75" hidden="false" customHeight="false" outlineLevel="0" collapsed="false">
      <c r="A11" s="442" t="s">
        <v>216</v>
      </c>
      <c r="B11" s="443" t="n">
        <v>0</v>
      </c>
      <c r="C11" s="443" t="n">
        <v>0</v>
      </c>
      <c r="D11" s="443" t="n">
        <v>0</v>
      </c>
      <c r="E11" s="443" t="n">
        <v>0</v>
      </c>
      <c r="F11" s="443" t="n">
        <v>0</v>
      </c>
      <c r="G11" s="443" t="n">
        <v>0</v>
      </c>
      <c r="H11" s="443" t="n">
        <v>0</v>
      </c>
      <c r="I11" s="443" t="n">
        <v>0</v>
      </c>
      <c r="J11" s="525" t="n">
        <v>0</v>
      </c>
      <c r="K11" s="445" t="n">
        <v>0</v>
      </c>
    </row>
    <row r="12" customFormat="false" ht="12.75" hidden="false" customHeight="false" outlineLevel="0" collapsed="false">
      <c r="A12" s="442" t="s">
        <v>217</v>
      </c>
      <c r="B12" s="443" t="n">
        <v>0</v>
      </c>
      <c r="C12" s="443" t="n">
        <v>0</v>
      </c>
      <c r="D12" s="443" t="n">
        <v>0</v>
      </c>
      <c r="E12" s="443" t="n">
        <v>0</v>
      </c>
      <c r="F12" s="443" t="n">
        <v>0</v>
      </c>
      <c r="G12" s="443" t="n">
        <v>0</v>
      </c>
      <c r="H12" s="443" t="n">
        <v>0</v>
      </c>
      <c r="I12" s="443" t="n">
        <v>0</v>
      </c>
      <c r="J12" s="525" t="n">
        <v>0</v>
      </c>
      <c r="K12" s="445" t="n">
        <v>0</v>
      </c>
    </row>
    <row r="13" customFormat="false" ht="12.75" hidden="false" customHeight="false" outlineLevel="0" collapsed="false">
      <c r="A13" s="442" t="s">
        <v>218</v>
      </c>
      <c r="B13" s="443" t="n">
        <v>0</v>
      </c>
      <c r="C13" s="443" t="n">
        <v>0</v>
      </c>
      <c r="D13" s="443" t="n">
        <v>0</v>
      </c>
      <c r="E13" s="443" t="n">
        <v>0</v>
      </c>
      <c r="F13" s="443" t="n">
        <v>0</v>
      </c>
      <c r="G13" s="443" t="n">
        <v>0</v>
      </c>
      <c r="H13" s="443" t="n">
        <v>0</v>
      </c>
      <c r="I13" s="443" t="n">
        <v>0</v>
      </c>
      <c r="J13" s="525" t="n">
        <v>6723</v>
      </c>
      <c r="K13" s="445" t="n">
        <v>0</v>
      </c>
    </row>
    <row r="14" customFormat="false" ht="12.75" hidden="false" customHeight="false" outlineLevel="0" collapsed="false">
      <c r="A14" s="442" t="s">
        <v>219</v>
      </c>
      <c r="B14" s="443" t="n">
        <v>0</v>
      </c>
      <c r="C14" s="443" t="n">
        <v>0</v>
      </c>
      <c r="D14" s="443" t="n">
        <v>0</v>
      </c>
      <c r="E14" s="443" t="n">
        <v>0</v>
      </c>
      <c r="F14" s="443" t="n">
        <v>0</v>
      </c>
      <c r="G14" s="443" t="n">
        <v>0</v>
      </c>
      <c r="H14" s="443" t="n">
        <v>0</v>
      </c>
      <c r="I14" s="443" t="n">
        <v>0</v>
      </c>
      <c r="J14" s="525" t="n">
        <v>0</v>
      </c>
      <c r="K14" s="445" t="n">
        <v>0</v>
      </c>
    </row>
    <row r="15" customFormat="false" ht="12.75" hidden="false" customHeight="false" outlineLevel="0" collapsed="false">
      <c r="A15" s="442" t="s">
        <v>220</v>
      </c>
      <c r="B15" s="443" t="n">
        <v>0</v>
      </c>
      <c r="C15" s="443" t="n">
        <v>0</v>
      </c>
      <c r="D15" s="443" t="n">
        <v>0</v>
      </c>
      <c r="E15" s="443" t="n">
        <v>0</v>
      </c>
      <c r="F15" s="443" t="n">
        <v>0</v>
      </c>
      <c r="G15" s="443" t="n">
        <v>0</v>
      </c>
      <c r="H15" s="443" t="n">
        <v>0</v>
      </c>
      <c r="I15" s="443" t="n">
        <v>0</v>
      </c>
      <c r="J15" s="525" t="n">
        <v>0</v>
      </c>
      <c r="K15" s="445" t="n">
        <v>0</v>
      </c>
    </row>
    <row r="16" customFormat="false" ht="12.75" hidden="false" customHeight="false" outlineLevel="0" collapsed="false">
      <c r="A16" s="442" t="s">
        <v>221</v>
      </c>
      <c r="B16" s="443" t="n">
        <v>0</v>
      </c>
      <c r="C16" s="443" t="n">
        <v>0</v>
      </c>
      <c r="D16" s="443" t="n">
        <v>0</v>
      </c>
      <c r="E16" s="443" t="n">
        <v>0</v>
      </c>
      <c r="F16" s="443" t="n">
        <v>0</v>
      </c>
      <c r="G16" s="443" t="n">
        <v>0</v>
      </c>
      <c r="H16" s="443" t="n">
        <v>0</v>
      </c>
      <c r="I16" s="443" t="n">
        <v>0</v>
      </c>
      <c r="J16" s="525" t="n">
        <v>0</v>
      </c>
      <c r="K16" s="445" t="n">
        <v>0</v>
      </c>
    </row>
    <row r="17" customFormat="false" ht="12.75" hidden="false" customHeight="false" outlineLevel="0" collapsed="false">
      <c r="A17" s="442" t="s">
        <v>222</v>
      </c>
      <c r="B17" s="443" t="n">
        <v>0</v>
      </c>
      <c r="C17" s="443" t="n">
        <v>0</v>
      </c>
      <c r="D17" s="443" t="n">
        <v>0</v>
      </c>
      <c r="E17" s="443" t="n">
        <v>0</v>
      </c>
      <c r="F17" s="443" t="n">
        <v>0</v>
      </c>
      <c r="G17" s="443" t="n">
        <v>0</v>
      </c>
      <c r="H17" s="443" t="n">
        <v>0</v>
      </c>
      <c r="I17" s="443" t="n">
        <v>0</v>
      </c>
      <c r="J17" s="525" t="n">
        <v>0</v>
      </c>
      <c r="K17" s="445" t="n">
        <v>0</v>
      </c>
    </row>
    <row r="18" customFormat="false" ht="12.75" hidden="false" customHeight="false" outlineLevel="0" collapsed="false">
      <c r="A18" s="442" t="s">
        <v>223</v>
      </c>
      <c r="B18" s="443" t="n">
        <v>0</v>
      </c>
      <c r="C18" s="443" t="n">
        <v>0</v>
      </c>
      <c r="D18" s="443" t="n">
        <v>0</v>
      </c>
      <c r="E18" s="443" t="n">
        <v>0</v>
      </c>
      <c r="F18" s="443" t="n">
        <v>0</v>
      </c>
      <c r="G18" s="443" t="n">
        <v>0</v>
      </c>
      <c r="H18" s="443" t="n">
        <v>0</v>
      </c>
      <c r="I18" s="443" t="n">
        <v>0</v>
      </c>
      <c r="J18" s="525" t="n">
        <v>0</v>
      </c>
      <c r="K18" s="445" t="n">
        <v>0</v>
      </c>
    </row>
    <row r="19" customFormat="false" ht="12.75" hidden="false" customHeight="false" outlineLevel="0" collapsed="false">
      <c r="A19" s="442" t="s">
        <v>224</v>
      </c>
      <c r="B19" s="443" t="n">
        <v>0</v>
      </c>
      <c r="C19" s="443" t="n">
        <v>0</v>
      </c>
      <c r="D19" s="443" t="n">
        <v>0</v>
      </c>
      <c r="E19" s="443" t="n">
        <v>0</v>
      </c>
      <c r="F19" s="443" t="n">
        <v>0</v>
      </c>
      <c r="G19" s="443" t="n">
        <v>0</v>
      </c>
      <c r="H19" s="443" t="n">
        <v>0</v>
      </c>
      <c r="I19" s="443" t="n">
        <v>0</v>
      </c>
      <c r="J19" s="525" t="n">
        <v>0</v>
      </c>
      <c r="K19" s="445" t="n">
        <v>0</v>
      </c>
    </row>
    <row r="20" customFormat="false" ht="12.75" hidden="false" customHeight="false" outlineLevel="0" collapsed="false">
      <c r="A20" s="442" t="s">
        <v>225</v>
      </c>
      <c r="B20" s="443" t="n">
        <v>0</v>
      </c>
      <c r="C20" s="443" t="n">
        <v>0</v>
      </c>
      <c r="D20" s="443" t="n">
        <v>0</v>
      </c>
      <c r="E20" s="443" t="n">
        <v>0</v>
      </c>
      <c r="F20" s="443" t="n">
        <v>0</v>
      </c>
      <c r="G20" s="443" t="n">
        <v>0</v>
      </c>
      <c r="H20" s="443" t="n">
        <v>0</v>
      </c>
      <c r="I20" s="443" t="n">
        <v>0</v>
      </c>
      <c r="J20" s="525" t="n">
        <v>0</v>
      </c>
      <c r="K20" s="445" t="n">
        <v>0</v>
      </c>
    </row>
    <row r="21" customFormat="false" ht="12.75" hidden="false" customHeight="false" outlineLevel="0" collapsed="false">
      <c r="A21" s="442" t="s">
        <v>226</v>
      </c>
      <c r="B21" s="443" t="n">
        <v>0</v>
      </c>
      <c r="C21" s="443" t="n">
        <v>0</v>
      </c>
      <c r="D21" s="443" t="n">
        <v>0</v>
      </c>
      <c r="E21" s="443" t="n">
        <v>0</v>
      </c>
      <c r="F21" s="443" t="n">
        <v>0</v>
      </c>
      <c r="G21" s="443" t="n">
        <v>0</v>
      </c>
      <c r="H21" s="443" t="n">
        <v>0</v>
      </c>
      <c r="I21" s="443" t="n">
        <v>0</v>
      </c>
      <c r="J21" s="525" t="n">
        <v>0</v>
      </c>
      <c r="K21" s="445" t="n">
        <v>0</v>
      </c>
    </row>
    <row r="22" customFormat="false" ht="12.75" hidden="false" customHeight="false" outlineLevel="0" collapsed="false">
      <c r="A22" s="442" t="s">
        <v>227</v>
      </c>
      <c r="B22" s="443" t="n">
        <v>0</v>
      </c>
      <c r="C22" s="443" t="n">
        <v>0</v>
      </c>
      <c r="D22" s="443" t="n">
        <v>0</v>
      </c>
      <c r="E22" s="443" t="n">
        <v>0</v>
      </c>
      <c r="F22" s="443" t="n">
        <v>0</v>
      </c>
      <c r="G22" s="443" t="n">
        <v>0</v>
      </c>
      <c r="H22" s="443" t="n">
        <v>0</v>
      </c>
      <c r="I22" s="443" t="n">
        <v>0</v>
      </c>
      <c r="J22" s="525" t="n">
        <v>0</v>
      </c>
      <c r="K22" s="445" t="n">
        <v>0</v>
      </c>
    </row>
    <row r="23" customFormat="false" ht="12.75" hidden="false" customHeight="false" outlineLevel="0" collapsed="false">
      <c r="A23" s="442" t="s">
        <v>228</v>
      </c>
      <c r="B23" s="443" t="n">
        <v>0</v>
      </c>
      <c r="C23" s="443" t="n">
        <v>0</v>
      </c>
      <c r="D23" s="443" t="n">
        <v>0</v>
      </c>
      <c r="E23" s="443" t="n">
        <v>0</v>
      </c>
      <c r="F23" s="443" t="n">
        <v>0</v>
      </c>
      <c r="G23" s="443" t="n">
        <v>0</v>
      </c>
      <c r="H23" s="443" t="n">
        <v>0</v>
      </c>
      <c r="I23" s="443" t="n">
        <v>0</v>
      </c>
      <c r="J23" s="525" t="n">
        <v>0</v>
      </c>
      <c r="K23" s="445" t="n">
        <v>0</v>
      </c>
    </row>
    <row r="24" customFormat="false" ht="12.75" hidden="false" customHeight="false" outlineLevel="0" collapsed="false">
      <c r="A24" s="442" t="s">
        <v>229</v>
      </c>
      <c r="B24" s="443" t="n">
        <v>122594</v>
      </c>
      <c r="C24" s="443" t="n">
        <v>0</v>
      </c>
      <c r="D24" s="443" t="n">
        <v>28424</v>
      </c>
      <c r="E24" s="443" t="n">
        <v>0</v>
      </c>
      <c r="F24" s="443" t="n">
        <v>130642</v>
      </c>
      <c r="G24" s="443" t="n">
        <v>0</v>
      </c>
      <c r="H24" s="443" t="n">
        <v>179346</v>
      </c>
      <c r="I24" s="443" t="n">
        <v>0</v>
      </c>
      <c r="J24" s="525" t="n">
        <v>329696</v>
      </c>
      <c r="K24" s="445" t="n">
        <v>0</v>
      </c>
    </row>
    <row r="25" customFormat="false" ht="25.5" hidden="false" customHeight="false" outlineLevel="0" collapsed="false">
      <c r="A25" s="438" t="s">
        <v>230</v>
      </c>
      <c r="B25" s="439" t="n">
        <v>7527</v>
      </c>
      <c r="C25" s="439" t="n">
        <v>0</v>
      </c>
      <c r="D25" s="439" t="n">
        <v>201231</v>
      </c>
      <c r="E25" s="439" t="n">
        <v>0</v>
      </c>
      <c r="F25" s="439" t="n">
        <v>193014</v>
      </c>
      <c r="G25" s="439" t="n">
        <v>0</v>
      </c>
      <c r="H25" s="439" t="n">
        <v>208575</v>
      </c>
      <c r="I25" s="439" t="n">
        <v>0</v>
      </c>
      <c r="J25" s="523" t="n">
        <v>54981</v>
      </c>
      <c r="K25" s="441" t="n">
        <v>0</v>
      </c>
    </row>
    <row r="26" customFormat="false" ht="12.75" hidden="false" customHeight="false" outlineLevel="0" collapsed="false">
      <c r="A26" s="442" t="s">
        <v>231</v>
      </c>
      <c r="B26" s="443" t="n">
        <v>0</v>
      </c>
      <c r="C26" s="443" t="n">
        <v>0</v>
      </c>
      <c r="D26" s="443" t="n">
        <v>0</v>
      </c>
      <c r="E26" s="443" t="n">
        <v>0</v>
      </c>
      <c r="F26" s="443" t="n">
        <v>0</v>
      </c>
      <c r="G26" s="443" t="n">
        <v>0</v>
      </c>
      <c r="H26" s="443" t="n">
        <v>0</v>
      </c>
      <c r="I26" s="443" t="n">
        <v>0</v>
      </c>
      <c r="J26" s="525" t="n">
        <v>0</v>
      </c>
      <c r="K26" s="445" t="n">
        <v>0</v>
      </c>
    </row>
    <row r="27" customFormat="false" ht="12.75" hidden="false" customHeight="false" outlineLevel="0" collapsed="false">
      <c r="A27" s="442" t="s">
        <v>232</v>
      </c>
      <c r="B27" s="443" t="n">
        <v>0</v>
      </c>
      <c r="C27" s="443" t="n">
        <v>0</v>
      </c>
      <c r="D27" s="443" t="n">
        <v>0</v>
      </c>
      <c r="E27" s="443" t="n">
        <v>0</v>
      </c>
      <c r="F27" s="443" t="n">
        <v>0</v>
      </c>
      <c r="G27" s="443" t="n">
        <v>0</v>
      </c>
      <c r="H27" s="443" t="n">
        <v>0</v>
      </c>
      <c r="I27" s="443" t="n">
        <v>0</v>
      </c>
      <c r="J27" s="525" t="n">
        <v>0</v>
      </c>
      <c r="K27" s="445" t="n">
        <v>0</v>
      </c>
    </row>
    <row r="28" customFormat="false" ht="12.75" hidden="false" customHeight="false" outlineLevel="0" collapsed="false">
      <c r="A28" s="442" t="s">
        <v>233</v>
      </c>
      <c r="B28" s="443" t="n">
        <v>0</v>
      </c>
      <c r="C28" s="443" t="n">
        <v>0</v>
      </c>
      <c r="D28" s="443" t="n">
        <v>0</v>
      </c>
      <c r="E28" s="443" t="n">
        <v>0</v>
      </c>
      <c r="F28" s="443" t="n">
        <v>0</v>
      </c>
      <c r="G28" s="443" t="n">
        <v>0</v>
      </c>
      <c r="H28" s="443" t="n">
        <v>0</v>
      </c>
      <c r="I28" s="443" t="n">
        <v>0</v>
      </c>
      <c r="J28" s="525" t="n">
        <v>0</v>
      </c>
      <c r="K28" s="445" t="n">
        <v>0</v>
      </c>
    </row>
    <row r="29" customFormat="false" ht="25.5" hidden="false" customHeight="false" outlineLevel="0" collapsed="false">
      <c r="A29" s="442" t="s">
        <v>234</v>
      </c>
      <c r="B29" s="443" t="n">
        <v>0</v>
      </c>
      <c r="C29" s="443" t="n">
        <v>0</v>
      </c>
      <c r="D29" s="443" t="n">
        <v>0</v>
      </c>
      <c r="E29" s="443" t="n">
        <v>0</v>
      </c>
      <c r="F29" s="443" t="n">
        <v>0</v>
      </c>
      <c r="G29" s="443" t="n">
        <v>0</v>
      </c>
      <c r="H29" s="443" t="n">
        <v>0</v>
      </c>
      <c r="I29" s="443" t="n">
        <v>0</v>
      </c>
      <c r="J29" s="525" t="n">
        <v>0</v>
      </c>
      <c r="K29" s="445" t="n">
        <v>0</v>
      </c>
    </row>
    <row r="30" customFormat="false" ht="12.75" hidden="false" customHeight="false" outlineLevel="0" collapsed="false">
      <c r="A30" s="442" t="s">
        <v>235</v>
      </c>
      <c r="B30" s="443" t="n">
        <v>0</v>
      </c>
      <c r="C30" s="443" t="n">
        <v>0</v>
      </c>
      <c r="D30" s="443" t="n">
        <v>0</v>
      </c>
      <c r="E30" s="443" t="n">
        <v>0</v>
      </c>
      <c r="F30" s="443" t="n">
        <v>0</v>
      </c>
      <c r="G30" s="443" t="n">
        <v>0</v>
      </c>
      <c r="H30" s="443" t="n">
        <v>0</v>
      </c>
      <c r="I30" s="443" t="n">
        <v>0</v>
      </c>
      <c r="J30" s="525" t="n">
        <v>0</v>
      </c>
      <c r="K30" s="445" t="n">
        <v>0</v>
      </c>
    </row>
    <row r="31" customFormat="false" ht="12.75" hidden="false" customHeight="false" outlineLevel="0" collapsed="false">
      <c r="A31" s="442" t="s">
        <v>236</v>
      </c>
      <c r="B31" s="443" t="n">
        <v>0</v>
      </c>
      <c r="C31" s="443" t="n">
        <v>0</v>
      </c>
      <c r="D31" s="443" t="n">
        <v>0</v>
      </c>
      <c r="E31" s="443" t="n">
        <v>0</v>
      </c>
      <c r="F31" s="443" t="n">
        <v>0</v>
      </c>
      <c r="G31" s="443" t="n">
        <v>0</v>
      </c>
      <c r="H31" s="443" t="n">
        <v>0</v>
      </c>
      <c r="I31" s="443" t="n">
        <v>0</v>
      </c>
      <c r="J31" s="525" t="n">
        <v>0</v>
      </c>
      <c r="K31" s="445" t="n">
        <v>0</v>
      </c>
    </row>
    <row r="32" customFormat="false" ht="12.75" hidden="false" customHeight="false" outlineLevel="0" collapsed="false">
      <c r="A32" s="442" t="s">
        <v>237</v>
      </c>
      <c r="B32" s="443" t="n">
        <v>0</v>
      </c>
      <c r="C32" s="443" t="n">
        <v>0</v>
      </c>
      <c r="D32" s="443" t="n">
        <v>0</v>
      </c>
      <c r="E32" s="443" t="n">
        <v>0</v>
      </c>
      <c r="F32" s="443" t="n">
        <v>0</v>
      </c>
      <c r="G32" s="443" t="n">
        <v>0</v>
      </c>
      <c r="H32" s="443" t="n">
        <v>0</v>
      </c>
      <c r="I32" s="443" t="n">
        <v>0</v>
      </c>
      <c r="J32" s="525" t="n">
        <v>0</v>
      </c>
      <c r="K32" s="445" t="n">
        <v>0</v>
      </c>
    </row>
    <row r="33" customFormat="false" ht="12.75" hidden="false" customHeight="false" outlineLevel="0" collapsed="false">
      <c r="A33" s="442" t="s">
        <v>238</v>
      </c>
      <c r="B33" s="443" t="n">
        <v>0</v>
      </c>
      <c r="C33" s="443" t="n">
        <v>0</v>
      </c>
      <c r="D33" s="443" t="n">
        <v>0</v>
      </c>
      <c r="E33" s="443" t="n">
        <v>0</v>
      </c>
      <c r="F33" s="443" t="n">
        <v>0</v>
      </c>
      <c r="G33" s="443" t="n">
        <v>0</v>
      </c>
      <c r="H33" s="443" t="n">
        <v>0</v>
      </c>
      <c r="I33" s="443" t="n">
        <v>0</v>
      </c>
      <c r="J33" s="525" t="n">
        <v>0</v>
      </c>
      <c r="K33" s="445" t="n">
        <v>0</v>
      </c>
    </row>
    <row r="34" customFormat="false" ht="12.75" hidden="false" customHeight="false" outlineLevel="0" collapsed="false">
      <c r="A34" s="442" t="s">
        <v>239</v>
      </c>
      <c r="B34" s="443" t="n">
        <v>0</v>
      </c>
      <c r="C34" s="443" t="n">
        <v>0</v>
      </c>
      <c r="D34" s="443" t="n">
        <v>0</v>
      </c>
      <c r="E34" s="443" t="n">
        <v>0</v>
      </c>
      <c r="F34" s="443" t="n">
        <v>0</v>
      </c>
      <c r="G34" s="443" t="n">
        <v>0</v>
      </c>
      <c r="H34" s="443" t="n">
        <v>0</v>
      </c>
      <c r="I34" s="443" t="n">
        <v>0</v>
      </c>
      <c r="J34" s="525" t="n">
        <v>0</v>
      </c>
      <c r="K34" s="445" t="n">
        <v>0</v>
      </c>
    </row>
    <row r="35" customFormat="false" ht="12.75" hidden="false" customHeight="false" outlineLevel="0" collapsed="false">
      <c r="A35" s="442" t="s">
        <v>240</v>
      </c>
      <c r="B35" s="443" t="n">
        <v>0</v>
      </c>
      <c r="C35" s="443" t="n">
        <v>0</v>
      </c>
      <c r="D35" s="443" t="n">
        <v>0</v>
      </c>
      <c r="E35" s="443" t="n">
        <v>0</v>
      </c>
      <c r="F35" s="443" t="n">
        <v>0</v>
      </c>
      <c r="G35" s="443" t="n">
        <v>0</v>
      </c>
      <c r="H35" s="443" t="n">
        <v>0</v>
      </c>
      <c r="I35" s="443" t="n">
        <v>0</v>
      </c>
      <c r="J35" s="525" t="n">
        <v>0</v>
      </c>
      <c r="K35" s="445" t="n">
        <v>0</v>
      </c>
    </row>
    <row r="36" customFormat="false" ht="12.75" hidden="false" customHeight="false" outlineLevel="0" collapsed="false">
      <c r="A36" s="442" t="s">
        <v>241</v>
      </c>
      <c r="B36" s="443" t="n">
        <v>7527</v>
      </c>
      <c r="C36" s="443" t="n">
        <v>0</v>
      </c>
      <c r="D36" s="443" t="n">
        <v>201231</v>
      </c>
      <c r="E36" s="443" t="n">
        <v>0</v>
      </c>
      <c r="F36" s="443" t="n">
        <v>193014</v>
      </c>
      <c r="G36" s="443" t="n">
        <v>0</v>
      </c>
      <c r="H36" s="443" t="n">
        <v>208575</v>
      </c>
      <c r="I36" s="443" t="n">
        <v>0</v>
      </c>
      <c r="J36" s="525" t="n">
        <v>54981</v>
      </c>
      <c r="K36" s="445" t="n">
        <v>0</v>
      </c>
    </row>
    <row r="37" customFormat="false" ht="25.5" hidden="false" customHeight="false" outlineLevel="0" collapsed="false">
      <c r="A37" s="438" t="s">
        <v>242</v>
      </c>
      <c r="B37" s="439" t="n">
        <v>0</v>
      </c>
      <c r="C37" s="439" t="n">
        <v>0</v>
      </c>
      <c r="D37" s="439" t="n">
        <v>0</v>
      </c>
      <c r="E37" s="439" t="n">
        <v>0</v>
      </c>
      <c r="F37" s="439" t="n">
        <v>0</v>
      </c>
      <c r="G37" s="439" t="n">
        <v>0</v>
      </c>
      <c r="H37" s="439" t="n">
        <v>0</v>
      </c>
      <c r="I37" s="439" t="n">
        <v>0</v>
      </c>
      <c r="J37" s="523" t="n">
        <v>0</v>
      </c>
      <c r="K37" s="441" t="n">
        <v>0</v>
      </c>
    </row>
    <row r="38" customFormat="false" ht="25.5" hidden="false" customHeight="false" outlineLevel="0" collapsed="false">
      <c r="A38" s="442" t="s">
        <v>243</v>
      </c>
      <c r="B38" s="443" t="n">
        <v>0</v>
      </c>
      <c r="C38" s="443" t="n">
        <v>0</v>
      </c>
      <c r="D38" s="443" t="n">
        <v>0</v>
      </c>
      <c r="E38" s="443" t="n">
        <v>0</v>
      </c>
      <c r="F38" s="443" t="n">
        <v>0</v>
      </c>
      <c r="G38" s="443" t="n">
        <v>0</v>
      </c>
      <c r="H38" s="443" t="n">
        <v>0</v>
      </c>
      <c r="I38" s="443" t="n">
        <v>0</v>
      </c>
      <c r="J38" s="525" t="n">
        <v>0</v>
      </c>
      <c r="K38" s="445" t="n">
        <v>0</v>
      </c>
    </row>
    <row r="39" customFormat="false" ht="12.75" hidden="false" customHeight="false" outlineLevel="0" collapsed="false">
      <c r="A39" s="442" t="s">
        <v>244</v>
      </c>
      <c r="B39" s="443" t="n">
        <v>0</v>
      </c>
      <c r="C39" s="443" t="n">
        <v>0</v>
      </c>
      <c r="D39" s="443" t="n">
        <v>0</v>
      </c>
      <c r="E39" s="443" t="n">
        <v>0</v>
      </c>
      <c r="F39" s="443" t="n">
        <v>0</v>
      </c>
      <c r="G39" s="443" t="n">
        <v>0</v>
      </c>
      <c r="H39" s="443" t="n">
        <v>0</v>
      </c>
      <c r="I39" s="443" t="n">
        <v>0</v>
      </c>
      <c r="J39" s="525" t="n">
        <v>0</v>
      </c>
      <c r="K39" s="445" t="n">
        <v>0</v>
      </c>
    </row>
    <row r="40" customFormat="false" ht="12.75" hidden="false" customHeight="false" outlineLevel="0" collapsed="false">
      <c r="A40" s="446" t="s">
        <v>245</v>
      </c>
      <c r="B40" s="443" t="n">
        <v>0</v>
      </c>
      <c r="C40" s="443" t="n">
        <v>0</v>
      </c>
      <c r="D40" s="443" t="n">
        <v>0</v>
      </c>
      <c r="E40" s="443" t="n">
        <v>0</v>
      </c>
      <c r="F40" s="443" t="n">
        <v>0</v>
      </c>
      <c r="G40" s="443" t="n">
        <v>0</v>
      </c>
      <c r="H40" s="443" t="n">
        <v>0</v>
      </c>
      <c r="I40" s="443" t="n">
        <v>0</v>
      </c>
      <c r="J40" s="525" t="n">
        <v>0</v>
      </c>
      <c r="K40" s="445" t="n">
        <v>0</v>
      </c>
    </row>
    <row r="41" customFormat="false" ht="12.75" hidden="false" customHeight="false" outlineLevel="0" collapsed="false">
      <c r="A41" s="446" t="s">
        <v>246</v>
      </c>
      <c r="B41" s="443" t="n">
        <v>0</v>
      </c>
      <c r="C41" s="443" t="n">
        <v>0</v>
      </c>
      <c r="D41" s="443" t="n">
        <v>0</v>
      </c>
      <c r="E41" s="443" t="n">
        <v>0</v>
      </c>
      <c r="F41" s="443" t="n">
        <v>0</v>
      </c>
      <c r="G41" s="443" t="n">
        <v>0</v>
      </c>
      <c r="H41" s="443" t="n">
        <v>0</v>
      </c>
      <c r="I41" s="443" t="n">
        <v>0</v>
      </c>
      <c r="J41" s="525" t="n">
        <v>0</v>
      </c>
      <c r="K41" s="445" t="n">
        <v>0</v>
      </c>
    </row>
    <row r="42" customFormat="false" ht="12.75" hidden="false" customHeight="false" outlineLevel="0" collapsed="false">
      <c r="A42" s="446" t="s">
        <v>247</v>
      </c>
      <c r="B42" s="443" t="n">
        <v>0</v>
      </c>
      <c r="C42" s="443" t="n">
        <v>0</v>
      </c>
      <c r="D42" s="443" t="n">
        <v>0</v>
      </c>
      <c r="E42" s="443" t="n">
        <v>0</v>
      </c>
      <c r="F42" s="443" t="n">
        <v>0</v>
      </c>
      <c r="G42" s="443" t="n">
        <v>0</v>
      </c>
      <c r="H42" s="443" t="n">
        <v>0</v>
      </c>
      <c r="I42" s="443" t="n">
        <v>0</v>
      </c>
      <c r="J42" s="525" t="n">
        <v>0</v>
      </c>
      <c r="K42" s="445" t="n">
        <v>0</v>
      </c>
    </row>
    <row r="43" customFormat="false" ht="12.75" hidden="false" customHeight="false" outlineLevel="0" collapsed="false">
      <c r="A43" s="446" t="s">
        <v>248</v>
      </c>
      <c r="B43" s="443" t="n">
        <v>0</v>
      </c>
      <c r="C43" s="443" t="n">
        <v>0</v>
      </c>
      <c r="D43" s="443" t="n">
        <v>0</v>
      </c>
      <c r="E43" s="443" t="n">
        <v>0</v>
      </c>
      <c r="F43" s="443" t="n">
        <v>0</v>
      </c>
      <c r="G43" s="443" t="n">
        <v>0</v>
      </c>
      <c r="H43" s="443" t="n">
        <v>0</v>
      </c>
      <c r="I43" s="443" t="n">
        <v>0</v>
      </c>
      <c r="J43" s="525" t="n">
        <v>0</v>
      </c>
      <c r="K43" s="445" t="n">
        <v>0</v>
      </c>
    </row>
    <row r="44" customFormat="false" ht="12.75" hidden="false" customHeight="false" outlineLevel="0" collapsed="false">
      <c r="A44" s="446" t="s">
        <v>249</v>
      </c>
      <c r="B44" s="443" t="n">
        <v>0</v>
      </c>
      <c r="C44" s="443" t="n">
        <v>0</v>
      </c>
      <c r="D44" s="443" t="n">
        <v>0</v>
      </c>
      <c r="E44" s="443" t="n">
        <v>0</v>
      </c>
      <c r="F44" s="443" t="n">
        <v>0</v>
      </c>
      <c r="G44" s="443" t="n">
        <v>0</v>
      </c>
      <c r="H44" s="443" t="n">
        <v>0</v>
      </c>
      <c r="I44" s="443" t="n">
        <v>0</v>
      </c>
      <c r="J44" s="525" t="n">
        <v>0</v>
      </c>
      <c r="K44" s="445" t="n">
        <v>0</v>
      </c>
    </row>
    <row r="45" customFormat="false" ht="12.75" hidden="false" customHeight="false" outlineLevel="0" collapsed="false">
      <c r="A45" s="446" t="s">
        <v>250</v>
      </c>
      <c r="B45" s="443" t="n">
        <v>0</v>
      </c>
      <c r="C45" s="443" t="n">
        <v>0</v>
      </c>
      <c r="D45" s="443" t="n">
        <v>0</v>
      </c>
      <c r="E45" s="443" t="n">
        <v>0</v>
      </c>
      <c r="F45" s="443" t="n">
        <v>0</v>
      </c>
      <c r="G45" s="443" t="n">
        <v>0</v>
      </c>
      <c r="H45" s="443" t="n">
        <v>0</v>
      </c>
      <c r="I45" s="443" t="n">
        <v>0</v>
      </c>
      <c r="J45" s="525" t="n">
        <v>0</v>
      </c>
      <c r="K45" s="445" t="n">
        <v>0</v>
      </c>
    </row>
    <row r="46" customFormat="false" ht="25.5" hidden="false" customHeight="false" outlineLevel="0" collapsed="false">
      <c r="A46" s="438" t="s">
        <v>251</v>
      </c>
      <c r="B46" s="439" t="n">
        <v>0</v>
      </c>
      <c r="C46" s="439" t="n">
        <v>0</v>
      </c>
      <c r="D46" s="439" t="n">
        <v>0</v>
      </c>
      <c r="E46" s="439" t="n">
        <v>0</v>
      </c>
      <c r="F46" s="439" t="n">
        <v>0</v>
      </c>
      <c r="G46" s="439" t="n">
        <v>0</v>
      </c>
      <c r="H46" s="439" t="n">
        <v>0</v>
      </c>
      <c r="I46" s="439" t="n">
        <v>0</v>
      </c>
      <c r="J46" s="523" t="n">
        <v>0</v>
      </c>
      <c r="K46" s="441" t="n">
        <v>0</v>
      </c>
    </row>
    <row r="47" customFormat="false" ht="12.75" hidden="false" customHeight="false" outlineLevel="0" collapsed="false">
      <c r="A47" s="442" t="s">
        <v>252</v>
      </c>
      <c r="B47" s="443" t="n">
        <v>0</v>
      </c>
      <c r="C47" s="443" t="n">
        <v>0</v>
      </c>
      <c r="D47" s="443" t="n">
        <v>0</v>
      </c>
      <c r="E47" s="443" t="n">
        <v>0</v>
      </c>
      <c r="F47" s="443" t="n">
        <v>0</v>
      </c>
      <c r="G47" s="443" t="n">
        <v>0</v>
      </c>
      <c r="H47" s="443" t="n">
        <v>0</v>
      </c>
      <c r="I47" s="443" t="n">
        <v>0</v>
      </c>
      <c r="J47" s="525" t="n">
        <v>0</v>
      </c>
      <c r="K47" s="445" t="n">
        <v>0</v>
      </c>
    </row>
    <row r="48" customFormat="false" ht="12.75" hidden="false" customHeight="false" outlineLevel="0" collapsed="false">
      <c r="A48" s="442" t="s">
        <v>253</v>
      </c>
      <c r="B48" s="443" t="n">
        <v>0</v>
      </c>
      <c r="C48" s="443" t="n">
        <v>0</v>
      </c>
      <c r="D48" s="443" t="n">
        <v>0</v>
      </c>
      <c r="E48" s="443" t="n">
        <v>0</v>
      </c>
      <c r="F48" s="443" t="n">
        <v>0</v>
      </c>
      <c r="G48" s="443" t="n">
        <v>0</v>
      </c>
      <c r="H48" s="443" t="n">
        <v>0</v>
      </c>
      <c r="I48" s="443" t="n">
        <v>0</v>
      </c>
      <c r="J48" s="525" t="n">
        <v>0</v>
      </c>
      <c r="K48" s="445" t="n">
        <v>0</v>
      </c>
    </row>
    <row r="49" customFormat="false" ht="25.5" hidden="false" customHeight="false" outlineLevel="0" collapsed="false">
      <c r="A49" s="442" t="s">
        <v>254</v>
      </c>
      <c r="B49" s="443" t="n">
        <v>0</v>
      </c>
      <c r="C49" s="443" t="n">
        <v>0</v>
      </c>
      <c r="D49" s="443" t="n">
        <v>0</v>
      </c>
      <c r="E49" s="443" t="n">
        <v>0</v>
      </c>
      <c r="F49" s="443" t="n">
        <v>0</v>
      </c>
      <c r="G49" s="443" t="n">
        <v>0</v>
      </c>
      <c r="H49" s="443" t="n">
        <v>0</v>
      </c>
      <c r="I49" s="443" t="n">
        <v>0</v>
      </c>
      <c r="J49" s="525" t="n">
        <v>0</v>
      </c>
      <c r="K49" s="445" t="n">
        <v>0</v>
      </c>
    </row>
    <row r="50" customFormat="false" ht="25.5" hidden="false" customHeight="false" outlineLevel="0" collapsed="false">
      <c r="A50" s="442" t="s">
        <v>255</v>
      </c>
      <c r="B50" s="443" t="n">
        <v>0</v>
      </c>
      <c r="C50" s="443" t="n">
        <v>0</v>
      </c>
      <c r="D50" s="443" t="n">
        <v>0</v>
      </c>
      <c r="E50" s="443" t="n">
        <v>0</v>
      </c>
      <c r="F50" s="443" t="n">
        <v>0</v>
      </c>
      <c r="G50" s="443" t="n">
        <v>0</v>
      </c>
      <c r="H50" s="443" t="n">
        <v>0</v>
      </c>
      <c r="I50" s="443" t="n">
        <v>0</v>
      </c>
      <c r="J50" s="525" t="n">
        <v>0</v>
      </c>
      <c r="K50" s="445" t="n">
        <v>0</v>
      </c>
    </row>
    <row r="51" customFormat="false" ht="25.5" hidden="false" customHeight="false" outlineLevel="0" collapsed="false">
      <c r="A51" s="442" t="s">
        <v>256</v>
      </c>
      <c r="B51" s="443" t="n">
        <v>0</v>
      </c>
      <c r="C51" s="443" t="n">
        <v>0</v>
      </c>
      <c r="D51" s="443" t="n">
        <v>0</v>
      </c>
      <c r="E51" s="443" t="n">
        <v>0</v>
      </c>
      <c r="F51" s="443" t="n">
        <v>0</v>
      </c>
      <c r="G51" s="443" t="n">
        <v>0</v>
      </c>
      <c r="H51" s="443" t="n">
        <v>0</v>
      </c>
      <c r="I51" s="443" t="n">
        <v>0</v>
      </c>
      <c r="J51" s="525" t="n">
        <v>0</v>
      </c>
      <c r="K51" s="445" t="n">
        <v>0</v>
      </c>
    </row>
    <row r="52" customFormat="false" ht="12.75" hidden="false" customHeight="false" outlineLevel="0" collapsed="false">
      <c r="A52" s="442" t="s">
        <v>257</v>
      </c>
      <c r="B52" s="443" t="n">
        <v>0</v>
      </c>
      <c r="C52" s="443" t="n">
        <v>0</v>
      </c>
      <c r="D52" s="443" t="n">
        <v>0</v>
      </c>
      <c r="E52" s="443" t="n">
        <v>0</v>
      </c>
      <c r="F52" s="443" t="n">
        <v>0</v>
      </c>
      <c r="G52" s="443" t="n">
        <v>0</v>
      </c>
      <c r="H52" s="443" t="n">
        <v>0</v>
      </c>
      <c r="I52" s="443" t="n">
        <v>0</v>
      </c>
      <c r="J52" s="525" t="n">
        <v>0</v>
      </c>
      <c r="K52" s="445" t="n">
        <v>0</v>
      </c>
    </row>
    <row r="53" customFormat="false" ht="12.75" hidden="false" customHeight="false" outlineLevel="0" collapsed="false">
      <c r="A53" s="442" t="s">
        <v>258</v>
      </c>
      <c r="B53" s="443" t="n">
        <v>0</v>
      </c>
      <c r="C53" s="443" t="n">
        <v>0</v>
      </c>
      <c r="D53" s="443" t="n">
        <v>0</v>
      </c>
      <c r="E53" s="443" t="n">
        <v>0</v>
      </c>
      <c r="F53" s="443" t="n">
        <v>0</v>
      </c>
      <c r="G53" s="443" t="n">
        <v>0</v>
      </c>
      <c r="H53" s="443" t="n">
        <v>0</v>
      </c>
      <c r="I53" s="443" t="n">
        <v>0</v>
      </c>
      <c r="J53" s="525" t="n">
        <v>0</v>
      </c>
      <c r="K53" s="445" t="n">
        <v>0</v>
      </c>
    </row>
    <row r="54" customFormat="false" ht="25.5" hidden="false" customHeight="false" outlineLevel="0" collapsed="false">
      <c r="A54" s="438" t="s">
        <v>259</v>
      </c>
      <c r="B54" s="439" t="n">
        <v>0</v>
      </c>
      <c r="C54" s="439" t="n">
        <v>0</v>
      </c>
      <c r="D54" s="439" t="n">
        <v>0</v>
      </c>
      <c r="E54" s="439" t="n">
        <v>0</v>
      </c>
      <c r="F54" s="439" t="n">
        <v>0</v>
      </c>
      <c r="G54" s="439" t="n">
        <v>0</v>
      </c>
      <c r="H54" s="439" t="n">
        <v>0</v>
      </c>
      <c r="I54" s="439" t="n">
        <v>0</v>
      </c>
      <c r="J54" s="523" t="n">
        <v>0</v>
      </c>
      <c r="K54" s="441" t="n">
        <v>0</v>
      </c>
    </row>
    <row r="55" customFormat="false" ht="12.75" hidden="false" customHeight="false" outlineLevel="0" collapsed="false">
      <c r="A55" s="442" t="s">
        <v>260</v>
      </c>
      <c r="B55" s="443" t="n">
        <v>0</v>
      </c>
      <c r="C55" s="443" t="n">
        <v>0</v>
      </c>
      <c r="D55" s="443" t="n">
        <v>0</v>
      </c>
      <c r="E55" s="443" t="n">
        <v>0</v>
      </c>
      <c r="F55" s="443" t="n">
        <v>0</v>
      </c>
      <c r="G55" s="443" t="n">
        <v>0</v>
      </c>
      <c r="H55" s="443" t="n">
        <v>0</v>
      </c>
      <c r="I55" s="443" t="n">
        <v>0</v>
      </c>
      <c r="J55" s="525" t="n">
        <v>0</v>
      </c>
      <c r="K55" s="445" t="n">
        <v>0</v>
      </c>
    </row>
    <row r="56" customFormat="false" ht="12.75" hidden="false" customHeight="false" outlineLevel="0" collapsed="false">
      <c r="A56" s="442" t="s">
        <v>261</v>
      </c>
      <c r="B56" s="443" t="n">
        <v>0</v>
      </c>
      <c r="C56" s="443" t="n">
        <v>0</v>
      </c>
      <c r="D56" s="443" t="n">
        <v>0</v>
      </c>
      <c r="E56" s="443" t="n">
        <v>0</v>
      </c>
      <c r="F56" s="443" t="n">
        <v>0</v>
      </c>
      <c r="G56" s="443" t="n">
        <v>0</v>
      </c>
      <c r="H56" s="443" t="n">
        <v>0</v>
      </c>
      <c r="I56" s="443" t="n">
        <v>0</v>
      </c>
      <c r="J56" s="525" t="n">
        <v>0</v>
      </c>
      <c r="K56" s="445" t="n">
        <v>0</v>
      </c>
    </row>
    <row r="57" customFormat="false" ht="12.75" hidden="false" customHeight="false" outlineLevel="0" collapsed="false">
      <c r="A57" s="442" t="s">
        <v>262</v>
      </c>
      <c r="B57" s="443" t="n">
        <v>0</v>
      </c>
      <c r="C57" s="443" t="n">
        <v>0</v>
      </c>
      <c r="D57" s="443" t="n">
        <v>0</v>
      </c>
      <c r="E57" s="443" t="n">
        <v>0</v>
      </c>
      <c r="F57" s="443" t="n">
        <v>0</v>
      </c>
      <c r="G57" s="443" t="n">
        <v>0</v>
      </c>
      <c r="H57" s="443" t="n">
        <v>0</v>
      </c>
      <c r="I57" s="443" t="n">
        <v>0</v>
      </c>
      <c r="J57" s="525" t="n">
        <v>0</v>
      </c>
      <c r="K57" s="445" t="n">
        <v>0</v>
      </c>
    </row>
    <row r="58" customFormat="false" ht="25.5" hidden="false" customHeight="false" outlineLevel="0" collapsed="false">
      <c r="A58" s="442" t="s">
        <v>263</v>
      </c>
      <c r="B58" s="443" t="n">
        <v>0</v>
      </c>
      <c r="C58" s="443" t="n">
        <v>0</v>
      </c>
      <c r="D58" s="443" t="n">
        <v>0</v>
      </c>
      <c r="E58" s="443" t="n">
        <v>0</v>
      </c>
      <c r="F58" s="443" t="n">
        <v>0</v>
      </c>
      <c r="G58" s="443" t="n">
        <v>0</v>
      </c>
      <c r="H58" s="443" t="n">
        <v>0</v>
      </c>
      <c r="I58" s="443" t="n">
        <v>0</v>
      </c>
      <c r="J58" s="525" t="n">
        <v>0</v>
      </c>
      <c r="K58" s="445" t="n">
        <v>0</v>
      </c>
    </row>
    <row r="59" customFormat="false" ht="12.75" hidden="false" customHeight="false" outlineLevel="0" collapsed="false">
      <c r="A59" s="442" t="s">
        <v>264</v>
      </c>
      <c r="B59" s="443" t="n">
        <v>0</v>
      </c>
      <c r="C59" s="443" t="n">
        <v>0</v>
      </c>
      <c r="D59" s="443" t="n">
        <v>0</v>
      </c>
      <c r="E59" s="443" t="n">
        <v>0</v>
      </c>
      <c r="F59" s="443" t="n">
        <v>0</v>
      </c>
      <c r="G59" s="443" t="n">
        <v>0</v>
      </c>
      <c r="H59" s="443" t="n">
        <v>0</v>
      </c>
      <c r="I59" s="443" t="n">
        <v>0</v>
      </c>
      <c r="J59" s="525" t="n">
        <v>0</v>
      </c>
      <c r="K59" s="445" t="n">
        <v>0</v>
      </c>
    </row>
    <row r="60" customFormat="false" ht="25.5" hidden="false" customHeight="false" outlineLevel="0" collapsed="false">
      <c r="A60" s="442" t="s">
        <v>265</v>
      </c>
      <c r="B60" s="443" t="n">
        <v>0</v>
      </c>
      <c r="C60" s="443" t="n">
        <v>0</v>
      </c>
      <c r="D60" s="443" t="n">
        <v>0</v>
      </c>
      <c r="E60" s="443" t="n">
        <v>0</v>
      </c>
      <c r="F60" s="443" t="n">
        <v>0</v>
      </c>
      <c r="G60" s="443" t="n">
        <v>0</v>
      </c>
      <c r="H60" s="443" t="n">
        <v>0</v>
      </c>
      <c r="I60" s="443" t="n">
        <v>0</v>
      </c>
      <c r="J60" s="525" t="n">
        <v>0</v>
      </c>
      <c r="K60" s="445" t="n">
        <v>0</v>
      </c>
    </row>
    <row r="61" customFormat="false" ht="12.75" hidden="false" customHeight="false" outlineLevel="0" collapsed="false">
      <c r="A61" s="442" t="s">
        <v>266</v>
      </c>
      <c r="B61" s="443" t="n">
        <v>0</v>
      </c>
      <c r="C61" s="443" t="n">
        <v>0</v>
      </c>
      <c r="D61" s="443" t="n">
        <v>0</v>
      </c>
      <c r="E61" s="443" t="n">
        <v>0</v>
      </c>
      <c r="F61" s="443" t="n">
        <v>0</v>
      </c>
      <c r="G61" s="443" t="n">
        <v>0</v>
      </c>
      <c r="H61" s="443" t="n">
        <v>0</v>
      </c>
      <c r="I61" s="443" t="n">
        <v>0</v>
      </c>
      <c r="J61" s="525" t="n">
        <v>0</v>
      </c>
      <c r="K61" s="445" t="n">
        <v>0</v>
      </c>
    </row>
    <row r="62" customFormat="false" ht="12.75" hidden="false" customHeight="false" outlineLevel="0" collapsed="false">
      <c r="A62" s="442" t="s">
        <v>267</v>
      </c>
      <c r="B62" s="443" t="n">
        <v>0</v>
      </c>
      <c r="C62" s="443" t="n">
        <v>0</v>
      </c>
      <c r="D62" s="443" t="n">
        <v>0</v>
      </c>
      <c r="E62" s="443" t="n">
        <v>0</v>
      </c>
      <c r="F62" s="443" t="n">
        <v>0</v>
      </c>
      <c r="G62" s="443" t="n">
        <v>0</v>
      </c>
      <c r="H62" s="443" t="n">
        <v>0</v>
      </c>
      <c r="I62" s="443" t="n">
        <v>0</v>
      </c>
      <c r="J62" s="525" t="n">
        <v>0</v>
      </c>
      <c r="K62" s="445" t="n">
        <v>0</v>
      </c>
    </row>
    <row r="63" customFormat="false" ht="12.75" hidden="false" customHeight="false" outlineLevel="0" collapsed="false">
      <c r="A63" s="442" t="s">
        <v>268</v>
      </c>
      <c r="B63" s="443" t="n">
        <v>0</v>
      </c>
      <c r="C63" s="443" t="n">
        <v>0</v>
      </c>
      <c r="D63" s="443" t="n">
        <v>0</v>
      </c>
      <c r="E63" s="443" t="n">
        <v>0</v>
      </c>
      <c r="F63" s="443" t="n">
        <v>0</v>
      </c>
      <c r="G63" s="443" t="n">
        <v>0</v>
      </c>
      <c r="H63" s="443" t="n">
        <v>0</v>
      </c>
      <c r="I63" s="443" t="n">
        <v>0</v>
      </c>
      <c r="J63" s="525" t="n">
        <v>0</v>
      </c>
      <c r="K63" s="445" t="n">
        <v>0</v>
      </c>
    </row>
    <row r="64" customFormat="false" ht="12.75" hidden="false" customHeight="false" outlineLevel="0" collapsed="false">
      <c r="A64" s="442" t="s">
        <v>269</v>
      </c>
      <c r="B64" s="443" t="n">
        <v>0</v>
      </c>
      <c r="C64" s="443" t="n">
        <v>0</v>
      </c>
      <c r="D64" s="443" t="n">
        <v>0</v>
      </c>
      <c r="E64" s="443" t="n">
        <v>0</v>
      </c>
      <c r="F64" s="443" t="n">
        <v>0</v>
      </c>
      <c r="G64" s="443" t="n">
        <v>0</v>
      </c>
      <c r="H64" s="443" t="n">
        <v>0</v>
      </c>
      <c r="I64" s="443" t="n">
        <v>0</v>
      </c>
      <c r="J64" s="525" t="n">
        <v>0</v>
      </c>
      <c r="K64" s="445" t="n">
        <v>0</v>
      </c>
    </row>
    <row r="65" customFormat="false" ht="12.75" hidden="false" customHeight="false" outlineLevel="0" collapsed="false">
      <c r="A65" s="442" t="s">
        <v>270</v>
      </c>
      <c r="B65" s="443" t="n">
        <v>0</v>
      </c>
      <c r="C65" s="443" t="n">
        <v>0</v>
      </c>
      <c r="D65" s="443" t="n">
        <v>0</v>
      </c>
      <c r="E65" s="443" t="n">
        <v>0</v>
      </c>
      <c r="F65" s="443" t="n">
        <v>0</v>
      </c>
      <c r="G65" s="443" t="n">
        <v>0</v>
      </c>
      <c r="H65" s="443" t="n">
        <v>0</v>
      </c>
      <c r="I65" s="443" t="n">
        <v>0</v>
      </c>
      <c r="J65" s="525" t="n">
        <v>0</v>
      </c>
      <c r="K65" s="445" t="n">
        <v>0</v>
      </c>
    </row>
    <row r="66" customFormat="false" ht="12.75" hidden="false" customHeight="false" outlineLevel="0" collapsed="false">
      <c r="A66" s="442" t="s">
        <v>271</v>
      </c>
      <c r="B66" s="443" t="n">
        <v>0</v>
      </c>
      <c r="C66" s="443" t="n">
        <v>0</v>
      </c>
      <c r="D66" s="443" t="n">
        <v>0</v>
      </c>
      <c r="E66" s="443" t="n">
        <v>0</v>
      </c>
      <c r="F66" s="443" t="n">
        <v>0</v>
      </c>
      <c r="G66" s="443" t="n">
        <v>0</v>
      </c>
      <c r="H66" s="443" t="n">
        <v>0</v>
      </c>
      <c r="I66" s="443" t="n">
        <v>0</v>
      </c>
      <c r="J66" s="525" t="n">
        <v>0</v>
      </c>
      <c r="K66" s="445" t="n">
        <v>0</v>
      </c>
    </row>
    <row r="67" customFormat="false" ht="12.75" hidden="false" customHeight="false" outlineLevel="0" collapsed="false">
      <c r="A67" s="442" t="s">
        <v>272</v>
      </c>
      <c r="B67" s="443" t="n">
        <v>0</v>
      </c>
      <c r="C67" s="443" t="n">
        <v>0</v>
      </c>
      <c r="D67" s="443" t="n">
        <v>0</v>
      </c>
      <c r="E67" s="443" t="n">
        <v>0</v>
      </c>
      <c r="F67" s="443" t="n">
        <v>0</v>
      </c>
      <c r="G67" s="443" t="n">
        <v>0</v>
      </c>
      <c r="H67" s="443" t="n">
        <v>0</v>
      </c>
      <c r="I67" s="443" t="n">
        <v>0</v>
      </c>
      <c r="J67" s="525" t="n">
        <v>0</v>
      </c>
      <c r="K67" s="445" t="n">
        <v>0</v>
      </c>
    </row>
    <row r="68" customFormat="false" ht="12.75" hidden="false" customHeight="false" outlineLevel="0" collapsed="false">
      <c r="A68" s="442" t="s">
        <v>273</v>
      </c>
      <c r="B68" s="443" t="n">
        <v>0</v>
      </c>
      <c r="C68" s="443" t="n">
        <v>0</v>
      </c>
      <c r="D68" s="443" t="n">
        <v>0</v>
      </c>
      <c r="E68" s="443" t="n">
        <v>0</v>
      </c>
      <c r="F68" s="443" t="n">
        <v>0</v>
      </c>
      <c r="G68" s="443" t="n">
        <v>0</v>
      </c>
      <c r="H68" s="443" t="n">
        <v>0</v>
      </c>
      <c r="I68" s="443" t="n">
        <v>0</v>
      </c>
      <c r="J68" s="525" t="n">
        <v>0</v>
      </c>
      <c r="K68" s="445" t="n">
        <v>0</v>
      </c>
    </row>
    <row r="69" customFormat="false" ht="25.5" hidden="false" customHeight="false" outlineLevel="0" collapsed="false">
      <c r="A69" s="438" t="s">
        <v>274</v>
      </c>
      <c r="B69" s="439" t="n">
        <v>0</v>
      </c>
      <c r="C69" s="439" t="n">
        <v>0</v>
      </c>
      <c r="D69" s="439" t="n">
        <v>0</v>
      </c>
      <c r="E69" s="439" t="n">
        <v>0</v>
      </c>
      <c r="F69" s="439" t="n">
        <v>0</v>
      </c>
      <c r="G69" s="439" t="n">
        <v>0</v>
      </c>
      <c r="H69" s="439" t="n">
        <v>0</v>
      </c>
      <c r="I69" s="439" t="n">
        <v>0</v>
      </c>
      <c r="J69" s="523" t="n">
        <v>0</v>
      </c>
      <c r="K69" s="441" t="n">
        <v>0</v>
      </c>
    </row>
    <row r="70" customFormat="false" ht="12.75" hidden="false" customHeight="false" outlineLevel="0" collapsed="false">
      <c r="A70" s="442" t="s">
        <v>275</v>
      </c>
      <c r="B70" s="443" t="n">
        <v>0</v>
      </c>
      <c r="C70" s="443" t="n">
        <v>0</v>
      </c>
      <c r="D70" s="443" t="n">
        <v>0</v>
      </c>
      <c r="E70" s="443" t="n">
        <v>0</v>
      </c>
      <c r="F70" s="443" t="n">
        <v>0</v>
      </c>
      <c r="G70" s="443" t="n">
        <v>0</v>
      </c>
      <c r="H70" s="443" t="n">
        <v>0</v>
      </c>
      <c r="I70" s="443" t="n">
        <v>0</v>
      </c>
      <c r="J70" s="525" t="n">
        <v>0</v>
      </c>
      <c r="K70" s="445" t="n">
        <v>0</v>
      </c>
    </row>
    <row r="71" customFormat="false" ht="12.75" hidden="false" customHeight="false" outlineLevel="0" collapsed="false">
      <c r="A71" s="442" t="s">
        <v>276</v>
      </c>
      <c r="B71" s="443" t="n">
        <v>0</v>
      </c>
      <c r="C71" s="443" t="n">
        <v>0</v>
      </c>
      <c r="D71" s="443" t="n">
        <v>0</v>
      </c>
      <c r="E71" s="443" t="n">
        <v>0</v>
      </c>
      <c r="F71" s="443" t="n">
        <v>0</v>
      </c>
      <c r="G71" s="443" t="n">
        <v>0</v>
      </c>
      <c r="H71" s="443" t="n">
        <v>0</v>
      </c>
      <c r="I71" s="443" t="n">
        <v>0</v>
      </c>
      <c r="J71" s="525" t="n">
        <v>0</v>
      </c>
      <c r="K71" s="445" t="n">
        <v>0</v>
      </c>
    </row>
    <row r="72" customFormat="false" ht="12.75" hidden="false" customHeight="false" outlineLevel="0" collapsed="false">
      <c r="A72" s="442" t="s">
        <v>277</v>
      </c>
      <c r="B72" s="443" t="n">
        <v>0</v>
      </c>
      <c r="C72" s="443" t="n">
        <v>0</v>
      </c>
      <c r="D72" s="443" t="n">
        <v>0</v>
      </c>
      <c r="E72" s="443" t="n">
        <v>0</v>
      </c>
      <c r="F72" s="443" t="n">
        <v>0</v>
      </c>
      <c r="G72" s="443" t="n">
        <v>0</v>
      </c>
      <c r="H72" s="443" t="n">
        <v>0</v>
      </c>
      <c r="I72" s="443" t="n">
        <v>0</v>
      </c>
      <c r="J72" s="525" t="n">
        <v>0</v>
      </c>
      <c r="K72" s="445" t="n">
        <v>0</v>
      </c>
    </row>
    <row r="73" customFormat="false" ht="35.25" hidden="false" customHeight="true" outlineLevel="0" collapsed="false">
      <c r="A73" s="442" t="s">
        <v>278</v>
      </c>
      <c r="B73" s="443" t="n">
        <v>0</v>
      </c>
      <c r="C73" s="443" t="n">
        <v>0</v>
      </c>
      <c r="D73" s="443" t="n">
        <v>0</v>
      </c>
      <c r="E73" s="443" t="n">
        <v>0</v>
      </c>
      <c r="F73" s="443" t="n">
        <v>0</v>
      </c>
      <c r="G73" s="443" t="n">
        <v>0</v>
      </c>
      <c r="H73" s="443" t="n">
        <v>0</v>
      </c>
      <c r="I73" s="443" t="n">
        <v>0</v>
      </c>
      <c r="J73" s="525" t="n">
        <v>0</v>
      </c>
      <c r="K73" s="445" t="n">
        <v>0</v>
      </c>
    </row>
    <row r="74" customFormat="false" ht="25.5" hidden="false" customHeight="false" outlineLevel="0" collapsed="false">
      <c r="A74" s="442" t="s">
        <v>279</v>
      </c>
      <c r="B74" s="443" t="n">
        <v>0</v>
      </c>
      <c r="C74" s="443" t="n">
        <v>0</v>
      </c>
      <c r="D74" s="443" t="n">
        <v>0</v>
      </c>
      <c r="E74" s="443" t="n">
        <v>0</v>
      </c>
      <c r="F74" s="443" t="n">
        <v>0</v>
      </c>
      <c r="G74" s="443" t="n">
        <v>0</v>
      </c>
      <c r="H74" s="443" t="n">
        <v>0</v>
      </c>
      <c r="I74" s="443" t="n">
        <v>0</v>
      </c>
      <c r="J74" s="525" t="n">
        <v>0</v>
      </c>
      <c r="K74" s="445" t="n">
        <v>0</v>
      </c>
    </row>
    <row r="75" customFormat="false" ht="12.75" hidden="false" customHeight="false" outlineLevel="0" collapsed="false">
      <c r="A75" s="442" t="s">
        <v>280</v>
      </c>
      <c r="B75" s="443" t="n">
        <v>0</v>
      </c>
      <c r="C75" s="443" t="n">
        <v>0</v>
      </c>
      <c r="D75" s="443" t="n">
        <v>0</v>
      </c>
      <c r="E75" s="443" t="n">
        <v>0</v>
      </c>
      <c r="F75" s="443" t="n">
        <v>0</v>
      </c>
      <c r="G75" s="443" t="n">
        <v>0</v>
      </c>
      <c r="H75" s="443" t="n">
        <v>0</v>
      </c>
      <c r="I75" s="443" t="n">
        <v>0</v>
      </c>
      <c r="J75" s="525" t="n">
        <v>0</v>
      </c>
      <c r="K75" s="445" t="n">
        <v>0</v>
      </c>
    </row>
    <row r="76" customFormat="false" ht="27" hidden="false" customHeight="false" outlineLevel="0" collapsed="false">
      <c r="A76" s="438" t="s">
        <v>281</v>
      </c>
      <c r="B76" s="439" t="n">
        <v>0</v>
      </c>
      <c r="C76" s="439" t="n">
        <v>0</v>
      </c>
      <c r="D76" s="439" t="n">
        <v>0</v>
      </c>
      <c r="E76" s="439" t="n">
        <v>0</v>
      </c>
      <c r="F76" s="439" t="n">
        <v>0</v>
      </c>
      <c r="G76" s="439" t="n">
        <v>0</v>
      </c>
      <c r="H76" s="439" t="n">
        <v>0</v>
      </c>
      <c r="I76" s="439" t="n">
        <v>0</v>
      </c>
      <c r="J76" s="523" t="n">
        <v>0</v>
      </c>
      <c r="K76" s="441" t="n">
        <v>0</v>
      </c>
    </row>
    <row r="77" customFormat="false" ht="12.75" hidden="false" customHeight="false" outlineLevel="0" collapsed="false">
      <c r="A77" s="442" t="s">
        <v>282</v>
      </c>
      <c r="B77" s="443" t="n">
        <v>0</v>
      </c>
      <c r="C77" s="443" t="n">
        <v>0</v>
      </c>
      <c r="D77" s="443" t="n">
        <v>0</v>
      </c>
      <c r="E77" s="443" t="n">
        <v>0</v>
      </c>
      <c r="F77" s="443" t="n">
        <v>0</v>
      </c>
      <c r="G77" s="443" t="n">
        <v>0</v>
      </c>
      <c r="H77" s="443" t="n">
        <v>0</v>
      </c>
      <c r="I77" s="443" t="n">
        <v>0</v>
      </c>
      <c r="J77" s="525" t="n">
        <v>0</v>
      </c>
      <c r="K77" s="445" t="n">
        <v>0</v>
      </c>
    </row>
    <row r="78" customFormat="false" ht="12.75" hidden="false" customHeight="false" outlineLevel="0" collapsed="false">
      <c r="A78" s="442" t="s">
        <v>283</v>
      </c>
      <c r="B78" s="443" t="n">
        <v>0</v>
      </c>
      <c r="C78" s="443" t="n">
        <v>0</v>
      </c>
      <c r="D78" s="443" t="n">
        <v>0</v>
      </c>
      <c r="E78" s="443" t="n">
        <v>0</v>
      </c>
      <c r="F78" s="443" t="n">
        <v>0</v>
      </c>
      <c r="G78" s="443" t="n">
        <v>0</v>
      </c>
      <c r="H78" s="443" t="n">
        <v>0</v>
      </c>
      <c r="I78" s="443" t="n">
        <v>0</v>
      </c>
      <c r="J78" s="525" t="n">
        <v>0</v>
      </c>
      <c r="K78" s="445" t="n">
        <v>0</v>
      </c>
    </row>
    <row r="79" customFormat="false" ht="12.75" hidden="false" customHeight="false" outlineLevel="0" collapsed="false">
      <c r="A79" s="442" t="s">
        <v>284</v>
      </c>
      <c r="B79" s="443" t="n">
        <v>0</v>
      </c>
      <c r="C79" s="443" t="n">
        <v>0</v>
      </c>
      <c r="D79" s="443" t="n">
        <v>0</v>
      </c>
      <c r="E79" s="443" t="n">
        <v>0</v>
      </c>
      <c r="F79" s="443" t="n">
        <v>0</v>
      </c>
      <c r="G79" s="443" t="n">
        <v>0</v>
      </c>
      <c r="H79" s="443" t="n">
        <v>0</v>
      </c>
      <c r="I79" s="443" t="n">
        <v>0</v>
      </c>
      <c r="J79" s="525" t="n">
        <v>0</v>
      </c>
      <c r="K79" s="445" t="n">
        <v>0</v>
      </c>
    </row>
    <row r="80" customFormat="false" ht="12.75" hidden="false" customHeight="false" outlineLevel="0" collapsed="false">
      <c r="A80" s="442" t="s">
        <v>285</v>
      </c>
      <c r="B80" s="443" t="n">
        <v>0</v>
      </c>
      <c r="C80" s="443" t="n">
        <v>0</v>
      </c>
      <c r="D80" s="443" t="n">
        <v>0</v>
      </c>
      <c r="E80" s="443" t="n">
        <v>0</v>
      </c>
      <c r="F80" s="443" t="n">
        <v>0</v>
      </c>
      <c r="G80" s="443" t="n">
        <v>0</v>
      </c>
      <c r="H80" s="443" t="n">
        <v>0</v>
      </c>
      <c r="I80" s="443" t="n">
        <v>0</v>
      </c>
      <c r="J80" s="525" t="n">
        <v>0</v>
      </c>
      <c r="K80" s="445" t="n">
        <v>0</v>
      </c>
    </row>
    <row r="81" customFormat="false" ht="12.75" hidden="false" customHeight="false" outlineLevel="0" collapsed="false">
      <c r="A81" s="442" t="s">
        <v>286</v>
      </c>
      <c r="B81" s="443" t="n">
        <v>0</v>
      </c>
      <c r="C81" s="443" t="n">
        <v>0</v>
      </c>
      <c r="D81" s="443" t="n">
        <v>0</v>
      </c>
      <c r="E81" s="443" t="n">
        <v>0</v>
      </c>
      <c r="F81" s="443" t="n">
        <v>0</v>
      </c>
      <c r="G81" s="443" t="n">
        <v>0</v>
      </c>
      <c r="H81" s="443" t="n">
        <v>0</v>
      </c>
      <c r="I81" s="443" t="n">
        <v>0</v>
      </c>
      <c r="J81" s="525" t="n">
        <v>0</v>
      </c>
      <c r="K81" s="445" t="n">
        <v>0</v>
      </c>
    </row>
    <row r="82" customFormat="false" ht="12.75" hidden="false" customHeight="false" outlineLevel="0" collapsed="false">
      <c r="A82" s="442" t="s">
        <v>287</v>
      </c>
      <c r="B82" s="443" t="n">
        <v>0</v>
      </c>
      <c r="C82" s="443" t="n">
        <v>0</v>
      </c>
      <c r="D82" s="443" t="n">
        <v>0</v>
      </c>
      <c r="E82" s="443" t="n">
        <v>0</v>
      </c>
      <c r="F82" s="443" t="n">
        <v>0</v>
      </c>
      <c r="G82" s="443" t="n">
        <v>0</v>
      </c>
      <c r="H82" s="443" t="n">
        <v>0</v>
      </c>
      <c r="I82" s="443" t="n">
        <v>0</v>
      </c>
      <c r="J82" s="525" t="n">
        <v>0</v>
      </c>
      <c r="K82" s="445" t="n">
        <v>0</v>
      </c>
    </row>
    <row r="83" customFormat="false" ht="12.75" hidden="false" customHeight="false" outlineLevel="0" collapsed="false">
      <c r="A83" s="442" t="s">
        <v>288</v>
      </c>
      <c r="B83" s="443" t="n">
        <v>0</v>
      </c>
      <c r="C83" s="443" t="n">
        <v>0</v>
      </c>
      <c r="D83" s="443" t="n">
        <v>0</v>
      </c>
      <c r="E83" s="443" t="n">
        <v>0</v>
      </c>
      <c r="F83" s="443" t="n">
        <v>0</v>
      </c>
      <c r="G83" s="443" t="n">
        <v>0</v>
      </c>
      <c r="H83" s="443" t="n">
        <v>0</v>
      </c>
      <c r="I83" s="443" t="n">
        <v>0</v>
      </c>
      <c r="J83" s="525" t="n">
        <v>0</v>
      </c>
      <c r="K83" s="445" t="n">
        <v>0</v>
      </c>
    </row>
    <row r="84" customFormat="false" ht="12.75" hidden="false" customHeight="false" outlineLevel="0" collapsed="false">
      <c r="A84" s="442" t="s">
        <v>289</v>
      </c>
      <c r="B84" s="443" t="n">
        <v>0</v>
      </c>
      <c r="C84" s="443" t="n">
        <v>0</v>
      </c>
      <c r="D84" s="443" t="n">
        <v>0</v>
      </c>
      <c r="E84" s="443" t="n">
        <v>0</v>
      </c>
      <c r="F84" s="443" t="n">
        <v>0</v>
      </c>
      <c r="G84" s="443" t="n">
        <v>0</v>
      </c>
      <c r="H84" s="443" t="n">
        <v>0</v>
      </c>
      <c r="I84" s="443" t="n">
        <v>0</v>
      </c>
      <c r="J84" s="525" t="n">
        <v>0</v>
      </c>
      <c r="K84" s="445" t="n">
        <v>0</v>
      </c>
    </row>
    <row r="85" customFormat="false" ht="12.75" hidden="false" customHeight="false" outlineLevel="0" collapsed="false">
      <c r="A85" s="442" t="s">
        <v>290</v>
      </c>
      <c r="B85" s="443" t="n">
        <v>0</v>
      </c>
      <c r="C85" s="443" t="n">
        <v>0</v>
      </c>
      <c r="D85" s="443" t="n">
        <v>0</v>
      </c>
      <c r="E85" s="443" t="n">
        <v>0</v>
      </c>
      <c r="F85" s="443" t="n">
        <v>0</v>
      </c>
      <c r="G85" s="443" t="n">
        <v>0</v>
      </c>
      <c r="H85" s="443" t="n">
        <v>0</v>
      </c>
      <c r="I85" s="443" t="n">
        <v>0</v>
      </c>
      <c r="J85" s="525" t="n">
        <v>0</v>
      </c>
      <c r="K85" s="445" t="n">
        <v>0</v>
      </c>
    </row>
    <row r="86" customFormat="false" ht="12.75" hidden="false" customHeight="false" outlineLevel="0" collapsed="false">
      <c r="A86" s="442" t="s">
        <v>291</v>
      </c>
      <c r="B86" s="443" t="n">
        <v>0</v>
      </c>
      <c r="C86" s="443" t="n">
        <v>0</v>
      </c>
      <c r="D86" s="443" t="n">
        <v>0</v>
      </c>
      <c r="E86" s="443" t="n">
        <v>0</v>
      </c>
      <c r="F86" s="443" t="n">
        <v>0</v>
      </c>
      <c r="G86" s="443" t="n">
        <v>0</v>
      </c>
      <c r="H86" s="443" t="n">
        <v>0</v>
      </c>
      <c r="I86" s="443" t="n">
        <v>0</v>
      </c>
      <c r="J86" s="525" t="n">
        <v>0</v>
      </c>
      <c r="K86" s="445" t="n">
        <v>0</v>
      </c>
    </row>
    <row r="87" customFormat="false" ht="27" hidden="false" customHeight="false" outlineLevel="0" collapsed="false">
      <c r="A87" s="438" t="s">
        <v>292</v>
      </c>
      <c r="B87" s="439" t="n">
        <v>0</v>
      </c>
      <c r="C87" s="439" t="n">
        <v>0</v>
      </c>
      <c r="D87" s="439" t="n">
        <v>0</v>
      </c>
      <c r="E87" s="439" t="n">
        <v>0</v>
      </c>
      <c r="F87" s="439" t="n">
        <v>0</v>
      </c>
      <c r="G87" s="439" t="n">
        <v>0</v>
      </c>
      <c r="H87" s="439" t="n">
        <v>0</v>
      </c>
      <c r="I87" s="439" t="n">
        <v>0</v>
      </c>
      <c r="J87" s="523" t="n">
        <v>0</v>
      </c>
      <c r="K87" s="441" t="n">
        <v>0</v>
      </c>
    </row>
    <row r="88" customFormat="false" ht="14.25" hidden="false" customHeight="false" outlineLevel="0" collapsed="false">
      <c r="A88" s="446" t="s">
        <v>293</v>
      </c>
      <c r="B88" s="443" t="n">
        <v>0</v>
      </c>
      <c r="C88" s="443" t="n">
        <v>0</v>
      </c>
      <c r="D88" s="443" t="n">
        <v>0</v>
      </c>
      <c r="E88" s="443" t="n">
        <v>0</v>
      </c>
      <c r="F88" s="443" t="n">
        <v>0</v>
      </c>
      <c r="G88" s="443" t="n">
        <v>0</v>
      </c>
      <c r="H88" s="443" t="n">
        <v>0</v>
      </c>
      <c r="I88" s="443" t="n">
        <v>0</v>
      </c>
      <c r="J88" s="525" t="n">
        <v>0</v>
      </c>
      <c r="K88" s="445" t="n">
        <v>0</v>
      </c>
    </row>
    <row r="89" customFormat="false" ht="12.75" hidden="false" customHeight="false" outlineLevel="0" collapsed="false">
      <c r="A89" s="446" t="s">
        <v>294</v>
      </c>
      <c r="B89" s="443" t="n">
        <v>0</v>
      </c>
      <c r="C89" s="443" t="n">
        <v>0</v>
      </c>
      <c r="D89" s="443" t="n">
        <v>0</v>
      </c>
      <c r="E89" s="443" t="n">
        <v>0</v>
      </c>
      <c r="F89" s="443" t="n">
        <v>0</v>
      </c>
      <c r="G89" s="443" t="n">
        <v>0</v>
      </c>
      <c r="H89" s="443" t="n">
        <v>0</v>
      </c>
      <c r="I89" s="443" t="n">
        <v>0</v>
      </c>
      <c r="J89" s="525" t="n">
        <v>0</v>
      </c>
      <c r="K89" s="445" t="n">
        <v>0</v>
      </c>
    </row>
    <row r="90" customFormat="false" ht="14.25" hidden="false" customHeight="false" outlineLevel="0" collapsed="false">
      <c r="A90" s="446" t="s">
        <v>295</v>
      </c>
      <c r="B90" s="443" t="n">
        <v>0</v>
      </c>
      <c r="C90" s="443" t="n">
        <v>0</v>
      </c>
      <c r="D90" s="443" t="n">
        <v>0</v>
      </c>
      <c r="E90" s="443" t="n">
        <v>0</v>
      </c>
      <c r="F90" s="443" t="n">
        <v>0</v>
      </c>
      <c r="G90" s="443" t="n">
        <v>0</v>
      </c>
      <c r="H90" s="443" t="n">
        <v>0</v>
      </c>
      <c r="I90" s="443" t="n">
        <v>0</v>
      </c>
      <c r="J90" s="525" t="n">
        <v>0</v>
      </c>
      <c r="K90" s="445" t="n">
        <v>0</v>
      </c>
    </row>
    <row r="91" customFormat="false" ht="12.75" hidden="false" customHeight="false" outlineLevel="0" collapsed="false">
      <c r="A91" s="442" t="s">
        <v>296</v>
      </c>
      <c r="B91" s="443" t="n">
        <v>0</v>
      </c>
      <c r="C91" s="443" t="n">
        <v>0</v>
      </c>
      <c r="D91" s="443" t="n">
        <v>0</v>
      </c>
      <c r="E91" s="443" t="n">
        <v>0</v>
      </c>
      <c r="F91" s="443" t="n">
        <v>0</v>
      </c>
      <c r="G91" s="443" t="n">
        <v>0</v>
      </c>
      <c r="H91" s="443" t="n">
        <v>0</v>
      </c>
      <c r="I91" s="443" t="n">
        <v>0</v>
      </c>
      <c r="J91" s="525" t="n">
        <v>0</v>
      </c>
      <c r="K91" s="445" t="n">
        <v>0</v>
      </c>
    </row>
    <row r="92" customFormat="false" ht="12.75" hidden="false" customHeight="false" outlineLevel="0" collapsed="false">
      <c r="A92" s="442" t="s">
        <v>297</v>
      </c>
      <c r="B92" s="443" t="n">
        <v>0</v>
      </c>
      <c r="C92" s="443" t="n">
        <v>0</v>
      </c>
      <c r="D92" s="443" t="n">
        <v>0</v>
      </c>
      <c r="E92" s="443" t="n">
        <v>0</v>
      </c>
      <c r="F92" s="443" t="n">
        <v>0</v>
      </c>
      <c r="G92" s="443" t="n">
        <v>0</v>
      </c>
      <c r="H92" s="443" t="n">
        <v>0</v>
      </c>
      <c r="I92" s="443" t="n">
        <v>0</v>
      </c>
      <c r="J92" s="525" t="n">
        <v>0</v>
      </c>
      <c r="K92" s="445" t="n">
        <v>0</v>
      </c>
    </row>
    <row r="93" customFormat="false" ht="12.75" hidden="false" customHeight="false" outlineLevel="0" collapsed="false">
      <c r="A93" s="442" t="s">
        <v>298</v>
      </c>
      <c r="B93" s="443" t="n">
        <v>0</v>
      </c>
      <c r="C93" s="443" t="n">
        <v>0</v>
      </c>
      <c r="D93" s="443" t="n">
        <v>0</v>
      </c>
      <c r="E93" s="443" t="n">
        <v>0</v>
      </c>
      <c r="F93" s="443" t="n">
        <v>0</v>
      </c>
      <c r="G93" s="443" t="n">
        <v>0</v>
      </c>
      <c r="H93" s="443" t="n">
        <v>0</v>
      </c>
      <c r="I93" s="443" t="n">
        <v>0</v>
      </c>
      <c r="J93" s="525" t="n">
        <v>0</v>
      </c>
      <c r="K93" s="445" t="n">
        <v>0</v>
      </c>
    </row>
    <row r="94" customFormat="false" ht="12.75" hidden="false" customHeight="false" outlineLevel="0" collapsed="false">
      <c r="A94" s="442" t="s">
        <v>299</v>
      </c>
      <c r="B94" s="443" t="n">
        <v>0</v>
      </c>
      <c r="C94" s="443" t="n">
        <v>0</v>
      </c>
      <c r="D94" s="443" t="n">
        <v>0</v>
      </c>
      <c r="E94" s="443" t="n">
        <v>0</v>
      </c>
      <c r="F94" s="443" t="n">
        <v>0</v>
      </c>
      <c r="G94" s="443" t="n">
        <v>0</v>
      </c>
      <c r="H94" s="443" t="n">
        <v>0</v>
      </c>
      <c r="I94" s="443" t="n">
        <v>0</v>
      </c>
      <c r="J94" s="525" t="n">
        <v>0</v>
      </c>
      <c r="K94" s="445" t="n">
        <v>0</v>
      </c>
    </row>
    <row r="95" customFormat="false" ht="12.75" hidden="false" customHeight="false" outlineLevel="0" collapsed="false">
      <c r="A95" s="442" t="s">
        <v>300</v>
      </c>
      <c r="B95" s="443" t="n">
        <v>0</v>
      </c>
      <c r="C95" s="443" t="n">
        <v>0</v>
      </c>
      <c r="D95" s="443" t="n">
        <v>0</v>
      </c>
      <c r="E95" s="443" t="n">
        <v>0</v>
      </c>
      <c r="F95" s="443" t="n">
        <v>0</v>
      </c>
      <c r="G95" s="443" t="n">
        <v>0</v>
      </c>
      <c r="H95" s="443" t="n">
        <v>0</v>
      </c>
      <c r="I95" s="443" t="n">
        <v>0</v>
      </c>
      <c r="J95" s="525" t="n">
        <v>0</v>
      </c>
      <c r="K95" s="445" t="n">
        <v>0</v>
      </c>
    </row>
    <row r="96" customFormat="false" ht="12.75" hidden="false" customHeight="false" outlineLevel="0" collapsed="false">
      <c r="A96" s="442" t="s">
        <v>301</v>
      </c>
      <c r="B96" s="443" t="n">
        <v>0</v>
      </c>
      <c r="C96" s="443" t="n">
        <v>0</v>
      </c>
      <c r="D96" s="443" t="n">
        <v>0</v>
      </c>
      <c r="E96" s="443" t="n">
        <v>0</v>
      </c>
      <c r="F96" s="443" t="n">
        <v>0</v>
      </c>
      <c r="G96" s="443" t="n">
        <v>0</v>
      </c>
      <c r="H96" s="443" t="n">
        <v>0</v>
      </c>
      <c r="I96" s="443" t="n">
        <v>0</v>
      </c>
      <c r="J96" s="525" t="n">
        <v>0</v>
      </c>
      <c r="K96" s="445" t="n">
        <v>0</v>
      </c>
    </row>
    <row r="97" customFormat="false" ht="25.5" hidden="false" customHeight="false" outlineLevel="0" collapsed="false">
      <c r="A97" s="442" t="s">
        <v>302</v>
      </c>
      <c r="B97" s="443" t="n">
        <v>0</v>
      </c>
      <c r="C97" s="443" t="n">
        <v>0</v>
      </c>
      <c r="D97" s="443" t="n">
        <v>0</v>
      </c>
      <c r="E97" s="443" t="n">
        <v>0</v>
      </c>
      <c r="F97" s="443" t="n">
        <v>0</v>
      </c>
      <c r="G97" s="443" t="n">
        <v>0</v>
      </c>
      <c r="H97" s="443" t="n">
        <v>0</v>
      </c>
      <c r="I97" s="443" t="n">
        <v>0</v>
      </c>
      <c r="J97" s="525" t="n">
        <v>0</v>
      </c>
      <c r="K97" s="445" t="n">
        <v>0</v>
      </c>
    </row>
    <row r="98" customFormat="false" ht="13.5" hidden="false" customHeight="false" outlineLevel="0" collapsed="false">
      <c r="A98" s="450" t="s">
        <v>303</v>
      </c>
      <c r="B98" s="451" t="n">
        <v>0</v>
      </c>
      <c r="C98" s="451" t="n">
        <v>0</v>
      </c>
      <c r="D98" s="451" t="n">
        <v>0</v>
      </c>
      <c r="E98" s="451" t="n">
        <v>0</v>
      </c>
      <c r="F98" s="451" t="n">
        <v>0</v>
      </c>
      <c r="G98" s="451" t="n">
        <v>0</v>
      </c>
      <c r="H98" s="451" t="n">
        <v>0</v>
      </c>
      <c r="I98" s="451" t="n">
        <v>0</v>
      </c>
      <c r="J98" s="527" t="n">
        <v>0</v>
      </c>
      <c r="K98" s="453" t="n">
        <v>0</v>
      </c>
    </row>
    <row r="99" customFormat="false" ht="12.75" hidden="false" customHeight="false" outlineLevel="0" collapsed="false">
      <c r="A99" s="202"/>
      <c r="B99" s="202"/>
      <c r="C99" s="202"/>
      <c r="D99" s="202"/>
      <c r="E99" s="202"/>
      <c r="F99" s="202"/>
      <c r="G99" s="202"/>
      <c r="H99" s="202"/>
      <c r="I99" s="202"/>
      <c r="J99" s="197"/>
      <c r="K99" s="202"/>
    </row>
    <row r="100" customFormat="false" ht="12.75" hidden="false" customHeight="false" outlineLevel="0" collapsed="false">
      <c r="A100" s="202" t="s">
        <v>320</v>
      </c>
      <c r="B100" s="202"/>
      <c r="C100" s="202"/>
      <c r="D100" s="202"/>
      <c r="E100" s="202"/>
      <c r="F100" s="202"/>
      <c r="G100" s="202"/>
      <c r="H100" s="202"/>
      <c r="I100" s="202"/>
      <c r="J100" s="197"/>
      <c r="K100" s="202"/>
    </row>
    <row r="101" customFormat="false" ht="14.25" hidden="false" customHeight="false" outlineLevel="0" collapsed="false">
      <c r="A101" s="480" t="s">
        <v>304</v>
      </c>
      <c r="B101" s="202"/>
      <c r="C101" s="202"/>
      <c r="D101" s="202"/>
      <c r="E101" s="202"/>
      <c r="F101" s="202"/>
      <c r="G101" s="202"/>
      <c r="H101" s="202"/>
      <c r="I101" s="202"/>
      <c r="J101" s="197"/>
      <c r="K101" s="202"/>
    </row>
    <row r="102" customFormat="false" ht="12.75" hidden="false" customHeight="false" outlineLevel="0" collapsed="false">
      <c r="A102" s="202"/>
      <c r="B102" s="202"/>
      <c r="C102" s="202"/>
      <c r="D102" s="202"/>
      <c r="E102" s="202"/>
      <c r="F102" s="202"/>
      <c r="G102" s="202"/>
      <c r="H102" s="202"/>
      <c r="I102" s="202"/>
      <c r="J102" s="197"/>
      <c r="K102" s="202"/>
    </row>
    <row r="103" customFormat="false" ht="12.75" hidden="false" customHeight="false" outlineLevel="0" collapsed="false">
      <c r="A103" s="202"/>
      <c r="B103" s="202"/>
      <c r="C103" s="202"/>
      <c r="D103" s="202"/>
      <c r="E103" s="202"/>
      <c r="F103" s="202"/>
      <c r="G103" s="202"/>
      <c r="H103" s="202"/>
      <c r="I103" s="202"/>
      <c r="J103" s="197"/>
      <c r="K103" s="202"/>
    </row>
  </sheetData>
  <mergeCells count="7">
    <mergeCell ref="A1:K1"/>
    <mergeCell ref="A3:A4"/>
    <mergeCell ref="B3:C3"/>
    <mergeCell ref="D3:E3"/>
    <mergeCell ref="F3:G3"/>
    <mergeCell ref="H3:I3"/>
    <mergeCell ref="J3:K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5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8" topLeftCell="B9" activePane="bottomRight" state="frozen"/>
      <selection pane="topLeft" activeCell="A1" activeCellId="0" sqref="A1"/>
      <selection pane="topRight" activeCell="B1" activeCellId="0" sqref="B1"/>
      <selection pane="bottomLeft" activeCell="A9" activeCellId="0" sqref="A9"/>
      <selection pane="bottomRight" activeCell="A3" activeCellId="0" sqref="A3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5.14"/>
    <col collapsed="false" customWidth="true" hidden="false" outlineLevel="0" max="3" min="3" style="0" width="20.57"/>
    <col collapsed="false" customWidth="true" hidden="false" outlineLevel="0" max="4" min="4" style="0" width="15.14"/>
    <col collapsed="false" customWidth="true" hidden="false" outlineLevel="0" max="5" min="5" style="0" width="20.86"/>
    <col collapsed="false" customWidth="true" hidden="false" outlineLevel="0" max="6" min="6" style="0" width="15.14"/>
    <col collapsed="false" customWidth="true" hidden="false" outlineLevel="0" max="9" min="7" style="0" width="20.86"/>
    <col collapsed="false" customWidth="true" hidden="false" outlineLevel="0" max="10" min="10" style="0" width="15.14"/>
    <col collapsed="false" customWidth="true" hidden="false" outlineLevel="0" max="11" min="11" style="0" width="20.86"/>
    <col collapsed="false" customWidth="true" hidden="false" outlineLevel="0" max="15" min="13" style="0" width="9.43"/>
  </cols>
  <sheetData>
    <row r="1" customFormat="false" ht="20.25" hidden="false" customHeight="true" outlineLevel="0" collapsed="false">
      <c r="A1" s="196" t="s">
        <v>376</v>
      </c>
      <c r="B1" s="196"/>
      <c r="C1" s="196"/>
      <c r="D1" s="196"/>
      <c r="E1" s="196"/>
      <c r="F1" s="196"/>
      <c r="G1" s="196"/>
      <c r="H1" s="520"/>
      <c r="I1" s="520"/>
    </row>
    <row r="2" customFormat="false" ht="12.75" hidden="false" customHeight="false" outlineLevel="0" collapsed="false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571"/>
    </row>
    <row r="3" customFormat="false" ht="20.25" hidden="false" customHeight="true" outlineLevel="0" collapsed="false">
      <c r="A3" s="196" t="s">
        <v>377</v>
      </c>
      <c r="B3" s="196"/>
      <c r="C3" s="196"/>
      <c r="D3" s="196"/>
      <c r="E3" s="196"/>
      <c r="F3" s="196"/>
      <c r="G3" s="196"/>
      <c r="H3" s="520"/>
      <c r="I3" s="520"/>
    </row>
    <row r="4" s="503" customFormat="true" ht="12.75" hidden="false" customHeight="false" outlineLevel="0" collapsed="false">
      <c r="B4" s="481"/>
      <c r="C4" s="481"/>
      <c r="D4" s="481"/>
      <c r="E4" s="481"/>
      <c r="F4" s="481"/>
      <c r="G4" s="481"/>
      <c r="H4" s="481"/>
      <c r="I4" s="481"/>
      <c r="J4" s="481"/>
    </row>
    <row r="5" customFormat="false" ht="17.25" hidden="false" customHeight="true" outlineLevel="0" collapsed="false">
      <c r="K5" s="614" t="s">
        <v>378</v>
      </c>
    </row>
    <row r="6" s="469" customFormat="true" ht="15" hidden="false" customHeight="true" outlineLevel="0" collapsed="false">
      <c r="A6" s="475"/>
      <c r="B6" s="458" t="s">
        <v>13</v>
      </c>
      <c r="C6" s="458"/>
      <c r="D6" s="458" t="s">
        <v>14</v>
      </c>
      <c r="E6" s="458"/>
      <c r="F6" s="458" t="s">
        <v>15</v>
      </c>
      <c r="G6" s="458"/>
      <c r="H6" s="458" t="s">
        <v>16</v>
      </c>
      <c r="I6" s="458"/>
      <c r="J6" s="458" t="s">
        <v>17</v>
      </c>
      <c r="K6" s="458"/>
    </row>
    <row r="7" customFormat="false" ht="39" hidden="false" customHeight="false" outlineLevel="0" collapsed="false">
      <c r="A7" s="475"/>
      <c r="B7" s="615" t="s">
        <v>379</v>
      </c>
      <c r="C7" s="615" t="s">
        <v>380</v>
      </c>
      <c r="D7" s="615" t="s">
        <v>379</v>
      </c>
      <c r="E7" s="615" t="s">
        <v>380</v>
      </c>
      <c r="F7" s="615" t="s">
        <v>379</v>
      </c>
      <c r="G7" s="615" t="s">
        <v>380</v>
      </c>
      <c r="H7" s="615" t="s">
        <v>379</v>
      </c>
      <c r="I7" s="615" t="s">
        <v>380</v>
      </c>
      <c r="J7" s="615" t="s">
        <v>379</v>
      </c>
      <c r="K7" s="616" t="s">
        <v>380</v>
      </c>
    </row>
    <row r="8" customFormat="false" ht="12.75" hidden="false" customHeight="false" outlineLevel="0" collapsed="false">
      <c r="A8" s="587" t="s">
        <v>210</v>
      </c>
      <c r="B8" s="594" t="n">
        <v>75657.7</v>
      </c>
      <c r="C8" s="435" t="n">
        <v>32421.2</v>
      </c>
      <c r="D8" s="435" t="n">
        <v>82041.8</v>
      </c>
      <c r="E8" s="435" t="n">
        <v>38502.5</v>
      </c>
      <c r="F8" s="435" t="n">
        <v>82184.5</v>
      </c>
      <c r="G8" s="435" t="n">
        <v>39801.8</v>
      </c>
      <c r="H8" s="435" t="n">
        <v>92560.374</v>
      </c>
      <c r="I8" s="435" t="n">
        <v>49102.276</v>
      </c>
      <c r="J8" s="435" t="n">
        <v>102712.691</v>
      </c>
      <c r="K8" s="437" t="n">
        <v>57202.926</v>
      </c>
    </row>
    <row r="9" customFormat="false" ht="25.5" hidden="false" customHeight="false" outlineLevel="0" collapsed="false">
      <c r="A9" s="588" t="s">
        <v>211</v>
      </c>
      <c r="B9" s="595" t="n">
        <v>23434.5</v>
      </c>
      <c r="C9" s="439" t="n">
        <v>9967.5</v>
      </c>
      <c r="D9" s="439" t="n">
        <v>25741.5</v>
      </c>
      <c r="E9" s="439" t="n">
        <v>11877.6</v>
      </c>
      <c r="F9" s="439" t="n">
        <v>25533.3</v>
      </c>
      <c r="G9" s="439" t="n">
        <v>12053.4</v>
      </c>
      <c r="H9" s="439" t="n">
        <v>29198.47</v>
      </c>
      <c r="I9" s="439" t="n">
        <v>14282.569</v>
      </c>
      <c r="J9" s="439" t="n">
        <v>32877.606</v>
      </c>
      <c r="K9" s="441" t="n">
        <v>17647.744</v>
      </c>
    </row>
    <row r="10" customFormat="false" ht="12.75" hidden="false" customHeight="false" outlineLevel="0" collapsed="false">
      <c r="A10" s="589" t="s">
        <v>212</v>
      </c>
      <c r="B10" s="596" t="n">
        <v>1215.5</v>
      </c>
      <c r="C10" s="443" t="n">
        <v>1033.6</v>
      </c>
      <c r="D10" s="443" t="n">
        <v>1260.4</v>
      </c>
      <c r="E10" s="443" t="n">
        <v>1072.1</v>
      </c>
      <c r="F10" s="443" t="n">
        <v>1148.6</v>
      </c>
      <c r="G10" s="443" t="n">
        <v>935</v>
      </c>
      <c r="H10" s="443" t="n">
        <v>1165.183</v>
      </c>
      <c r="I10" s="443" t="n">
        <v>1016.018</v>
      </c>
      <c r="J10" s="443" t="n">
        <v>840.6</v>
      </c>
      <c r="K10" s="445" t="n">
        <v>628.18</v>
      </c>
    </row>
    <row r="11" customFormat="false" ht="12.75" hidden="false" customHeight="false" outlineLevel="0" collapsed="false">
      <c r="A11" s="589" t="s">
        <v>213</v>
      </c>
      <c r="B11" s="596" t="n">
        <v>403.1</v>
      </c>
      <c r="C11" s="443" t="n">
        <v>70.2</v>
      </c>
      <c r="D11" s="443" t="n">
        <v>407.1</v>
      </c>
      <c r="E11" s="443" t="n">
        <v>145.8</v>
      </c>
      <c r="F11" s="443" t="n">
        <v>426.7</v>
      </c>
      <c r="G11" s="443" t="n">
        <v>175.2</v>
      </c>
      <c r="H11" s="443" t="n">
        <v>451.47</v>
      </c>
      <c r="I11" s="443" t="n">
        <v>234.673</v>
      </c>
      <c r="J11" s="443" t="n">
        <v>485.889</v>
      </c>
      <c r="K11" s="445" t="n">
        <v>290.686</v>
      </c>
    </row>
    <row r="12" customFormat="false" ht="12.75" hidden="false" customHeight="false" outlineLevel="0" collapsed="false">
      <c r="A12" s="589" t="s">
        <v>214</v>
      </c>
      <c r="B12" s="596" t="n">
        <v>652.8</v>
      </c>
      <c r="C12" s="443" t="n">
        <v>365.4</v>
      </c>
      <c r="D12" s="443" t="n">
        <v>745.4</v>
      </c>
      <c r="E12" s="443" t="n">
        <v>514.3</v>
      </c>
      <c r="F12" s="443" t="n">
        <v>726.2</v>
      </c>
      <c r="G12" s="443" t="n">
        <v>480.9</v>
      </c>
      <c r="H12" s="443" t="n">
        <v>828.749</v>
      </c>
      <c r="I12" s="443" t="n">
        <v>649.947</v>
      </c>
      <c r="J12" s="443" t="n">
        <v>1183.086</v>
      </c>
      <c r="K12" s="445" t="n">
        <v>754.984</v>
      </c>
    </row>
    <row r="13" customFormat="false" ht="12.75" hidden="false" customHeight="false" outlineLevel="0" collapsed="false">
      <c r="A13" s="589" t="s">
        <v>215</v>
      </c>
      <c r="B13" s="596" t="n">
        <v>1691.1</v>
      </c>
      <c r="C13" s="443" t="n">
        <v>794.2</v>
      </c>
      <c r="D13" s="443" t="n">
        <v>1878.9</v>
      </c>
      <c r="E13" s="443" t="n">
        <v>777.6</v>
      </c>
      <c r="F13" s="443" t="n">
        <v>1725.8</v>
      </c>
      <c r="G13" s="443" t="n">
        <v>844.6</v>
      </c>
      <c r="H13" s="443" t="n">
        <v>1864.05</v>
      </c>
      <c r="I13" s="443" t="n">
        <v>981.472</v>
      </c>
      <c r="J13" s="443" t="n">
        <v>1921.815</v>
      </c>
      <c r="K13" s="445" t="n">
        <v>934.597</v>
      </c>
    </row>
    <row r="14" customFormat="false" ht="12.75" hidden="false" customHeight="false" outlineLevel="0" collapsed="false">
      <c r="A14" s="589" t="s">
        <v>216</v>
      </c>
      <c r="B14" s="596" t="n">
        <v>369.1</v>
      </c>
      <c r="C14" s="443" t="n">
        <v>154.1</v>
      </c>
      <c r="D14" s="443" t="n">
        <v>330.6</v>
      </c>
      <c r="E14" s="443" t="n">
        <v>182.4</v>
      </c>
      <c r="F14" s="443" t="n">
        <v>333.2</v>
      </c>
      <c r="G14" s="443" t="n">
        <v>194.9</v>
      </c>
      <c r="H14" s="443" t="n">
        <v>362.568</v>
      </c>
      <c r="I14" s="443" t="n">
        <v>294.723</v>
      </c>
      <c r="J14" s="443" t="n">
        <v>392.393</v>
      </c>
      <c r="K14" s="445" t="n">
        <v>268.504</v>
      </c>
    </row>
    <row r="15" customFormat="false" ht="12.75" hidden="false" customHeight="false" outlineLevel="0" collapsed="false">
      <c r="A15" s="589" t="s">
        <v>217</v>
      </c>
      <c r="B15" s="596" t="n">
        <v>787.2</v>
      </c>
      <c r="C15" s="443" t="n">
        <v>378.5</v>
      </c>
      <c r="D15" s="443" t="n">
        <v>794.7</v>
      </c>
      <c r="E15" s="443" t="n">
        <v>470.1</v>
      </c>
      <c r="F15" s="443" t="n">
        <v>819.3</v>
      </c>
      <c r="G15" s="443" t="n">
        <v>611.5</v>
      </c>
      <c r="H15" s="443" t="n">
        <v>862.047</v>
      </c>
      <c r="I15" s="443" t="n">
        <v>568.174</v>
      </c>
      <c r="J15" s="443" t="n">
        <v>916.291</v>
      </c>
      <c r="K15" s="445" t="n">
        <v>705.344</v>
      </c>
    </row>
    <row r="16" customFormat="false" ht="12.75" hidden="false" customHeight="false" outlineLevel="0" collapsed="false">
      <c r="A16" s="589" t="s">
        <v>218</v>
      </c>
      <c r="B16" s="596" t="n">
        <v>196.9</v>
      </c>
      <c r="C16" s="443" t="n">
        <v>120</v>
      </c>
      <c r="D16" s="443" t="n">
        <v>211.8</v>
      </c>
      <c r="E16" s="443" t="n">
        <v>129.9</v>
      </c>
      <c r="F16" s="443" t="n">
        <v>258.5</v>
      </c>
      <c r="G16" s="443" t="n">
        <v>136.9</v>
      </c>
      <c r="H16" s="443" t="n">
        <v>334.527</v>
      </c>
      <c r="I16" s="443" t="n">
        <v>185.583</v>
      </c>
      <c r="J16" s="443" t="n">
        <v>337.581</v>
      </c>
      <c r="K16" s="445" t="n">
        <v>198.396</v>
      </c>
    </row>
    <row r="17" customFormat="false" ht="12.75" hidden="false" customHeight="false" outlineLevel="0" collapsed="false">
      <c r="A17" s="589" t="s">
        <v>219</v>
      </c>
      <c r="B17" s="596" t="n">
        <v>594.8</v>
      </c>
      <c r="C17" s="443" t="n">
        <v>325.2</v>
      </c>
      <c r="D17" s="443" t="n">
        <v>553.8</v>
      </c>
      <c r="E17" s="443" t="n">
        <v>343.8</v>
      </c>
      <c r="F17" s="443" t="n">
        <v>522.9</v>
      </c>
      <c r="G17" s="443" t="n">
        <v>330</v>
      </c>
      <c r="H17" s="443" t="n">
        <v>565.557</v>
      </c>
      <c r="I17" s="443" t="n">
        <v>319.399</v>
      </c>
      <c r="J17" s="443" t="n">
        <v>553.556</v>
      </c>
      <c r="K17" s="445" t="n">
        <v>376.773</v>
      </c>
    </row>
    <row r="18" customFormat="false" ht="12.75" hidden="false" customHeight="false" outlineLevel="0" collapsed="false">
      <c r="A18" s="589" t="s">
        <v>220</v>
      </c>
      <c r="B18" s="596" t="n">
        <v>903</v>
      </c>
      <c r="C18" s="443" t="n">
        <v>654.1</v>
      </c>
      <c r="D18" s="443" t="n">
        <v>1253.9</v>
      </c>
      <c r="E18" s="443" t="n">
        <v>937.7</v>
      </c>
      <c r="F18" s="443" t="n">
        <v>1231.8</v>
      </c>
      <c r="G18" s="443" t="n">
        <v>1052.8</v>
      </c>
      <c r="H18" s="443" t="n">
        <v>1235.228</v>
      </c>
      <c r="I18" s="443" t="n">
        <v>881.368</v>
      </c>
      <c r="J18" s="443" t="n">
        <v>755.389</v>
      </c>
      <c r="K18" s="445" t="n">
        <v>545.314</v>
      </c>
    </row>
    <row r="19" customFormat="false" ht="12.75" hidden="false" customHeight="false" outlineLevel="0" collapsed="false">
      <c r="A19" s="589" t="s">
        <v>221</v>
      </c>
      <c r="B19" s="596" t="n">
        <v>8866.6</v>
      </c>
      <c r="C19" s="443" t="n">
        <v>3714.7</v>
      </c>
      <c r="D19" s="443" t="n">
        <v>8613.5</v>
      </c>
      <c r="E19" s="443" t="n">
        <v>4076.2</v>
      </c>
      <c r="F19" s="443" t="n">
        <v>9040.3</v>
      </c>
      <c r="G19" s="443" t="n">
        <v>4485.8</v>
      </c>
      <c r="H19" s="443" t="n">
        <v>9215.12</v>
      </c>
      <c r="I19" s="443" t="n">
        <v>5788.436</v>
      </c>
      <c r="J19" s="443" t="n">
        <v>14096.284</v>
      </c>
      <c r="K19" s="445" t="n">
        <v>9456.843</v>
      </c>
    </row>
    <row r="20" customFormat="false" ht="12.75" hidden="false" customHeight="false" outlineLevel="0" collapsed="false">
      <c r="A20" s="589" t="s">
        <v>222</v>
      </c>
      <c r="B20" s="596" t="n">
        <v>290.1</v>
      </c>
      <c r="C20" s="443" t="n">
        <v>120.4</v>
      </c>
      <c r="D20" s="443" t="n">
        <v>302.5</v>
      </c>
      <c r="E20" s="443" t="n">
        <v>186</v>
      </c>
      <c r="F20" s="443" t="n">
        <v>440.3</v>
      </c>
      <c r="G20" s="443" t="n">
        <v>218.6</v>
      </c>
      <c r="H20" s="443" t="n">
        <v>308.259</v>
      </c>
      <c r="I20" s="443" t="n">
        <v>226.512</v>
      </c>
      <c r="J20" s="443" t="n">
        <v>374.195</v>
      </c>
      <c r="K20" s="445" t="n">
        <v>190.275</v>
      </c>
    </row>
    <row r="21" customFormat="false" ht="12.75" hidden="false" customHeight="false" outlineLevel="0" collapsed="false">
      <c r="A21" s="589" t="s">
        <v>223</v>
      </c>
      <c r="B21" s="596" t="n">
        <v>777.5</v>
      </c>
      <c r="C21" s="443" t="n">
        <v>289.6</v>
      </c>
      <c r="D21" s="443" t="n">
        <v>798.7</v>
      </c>
      <c r="E21" s="443" t="n">
        <v>331.4</v>
      </c>
      <c r="F21" s="443" t="n">
        <v>647</v>
      </c>
      <c r="G21" s="443" t="n">
        <v>267</v>
      </c>
      <c r="H21" s="443" t="n">
        <v>756.801</v>
      </c>
      <c r="I21" s="443" t="n">
        <v>315.549</v>
      </c>
      <c r="J21" s="443" t="n">
        <v>805.017</v>
      </c>
      <c r="K21" s="445" t="n">
        <v>385.415</v>
      </c>
    </row>
    <row r="22" customFormat="false" ht="12.75" hidden="false" customHeight="false" outlineLevel="0" collapsed="false">
      <c r="A22" s="589" t="s">
        <v>224</v>
      </c>
      <c r="B22" s="596" t="n">
        <v>359.7</v>
      </c>
      <c r="C22" s="443" t="n">
        <v>226.5</v>
      </c>
      <c r="D22" s="443" t="n">
        <v>426.8</v>
      </c>
      <c r="E22" s="443" t="n">
        <v>256.2</v>
      </c>
      <c r="F22" s="443" t="n">
        <v>444.2</v>
      </c>
      <c r="G22" s="443" t="n">
        <v>237</v>
      </c>
      <c r="H22" s="443" t="n">
        <v>483.124</v>
      </c>
      <c r="I22" s="443" t="n">
        <v>282.446</v>
      </c>
      <c r="J22" s="443" t="n">
        <v>529.706</v>
      </c>
      <c r="K22" s="445" t="n">
        <v>330.709</v>
      </c>
    </row>
    <row r="23" customFormat="false" ht="12.75" hidden="false" customHeight="false" outlineLevel="0" collapsed="false">
      <c r="A23" s="589" t="s">
        <v>225</v>
      </c>
      <c r="B23" s="596" t="n">
        <v>858.9</v>
      </c>
      <c r="C23" s="443" t="n">
        <v>589.3</v>
      </c>
      <c r="D23" s="443" t="n">
        <v>920</v>
      </c>
      <c r="E23" s="443" t="n">
        <v>719.3</v>
      </c>
      <c r="F23" s="443" t="n">
        <v>702.7</v>
      </c>
      <c r="G23" s="443" t="n">
        <v>546.8</v>
      </c>
      <c r="H23" s="443" t="n">
        <v>765.693</v>
      </c>
      <c r="I23" s="443" t="n">
        <v>609.177</v>
      </c>
      <c r="J23" s="443" t="n">
        <v>402.927</v>
      </c>
      <c r="K23" s="445" t="n">
        <v>236.934</v>
      </c>
    </row>
    <row r="24" customFormat="false" ht="12.75" hidden="false" customHeight="false" outlineLevel="0" collapsed="false">
      <c r="A24" s="589" t="s">
        <v>226</v>
      </c>
      <c r="B24" s="596" t="n">
        <v>424.9</v>
      </c>
      <c r="C24" s="443" t="n">
        <v>152.7</v>
      </c>
      <c r="D24" s="443" t="n">
        <v>639.7</v>
      </c>
      <c r="E24" s="443" t="n">
        <v>393.6</v>
      </c>
      <c r="F24" s="443" t="n">
        <v>660.2</v>
      </c>
      <c r="G24" s="443" t="n">
        <v>369.8</v>
      </c>
      <c r="H24" s="443" t="n">
        <v>596.624</v>
      </c>
      <c r="I24" s="443" t="n">
        <v>275.634</v>
      </c>
      <c r="J24" s="443" t="n">
        <v>775.709</v>
      </c>
      <c r="K24" s="445" t="n">
        <v>474.564</v>
      </c>
    </row>
    <row r="25" customFormat="false" ht="12.75" hidden="false" customHeight="false" outlineLevel="0" collapsed="false">
      <c r="A25" s="589" t="s">
        <v>227</v>
      </c>
      <c r="B25" s="596" t="n">
        <v>734.8</v>
      </c>
      <c r="C25" s="443" t="n">
        <v>355.1</v>
      </c>
      <c r="D25" s="443" t="n">
        <v>650.5</v>
      </c>
      <c r="E25" s="443" t="n">
        <v>402.6</v>
      </c>
      <c r="F25" s="443" t="n">
        <v>679.8</v>
      </c>
      <c r="G25" s="443" t="n">
        <v>318.2</v>
      </c>
      <c r="H25" s="443" t="n">
        <v>836.097</v>
      </c>
      <c r="I25" s="443" t="n">
        <v>505.045</v>
      </c>
      <c r="J25" s="443" t="n">
        <v>913.557</v>
      </c>
      <c r="K25" s="445" t="n">
        <v>575.882</v>
      </c>
    </row>
    <row r="26" customFormat="false" ht="12.75" hidden="false" customHeight="false" outlineLevel="0" collapsed="false">
      <c r="A26" s="589" t="s">
        <v>228</v>
      </c>
      <c r="B26" s="596" t="n">
        <v>767.5</v>
      </c>
      <c r="C26" s="443" t="n">
        <v>401.8</v>
      </c>
      <c r="D26" s="443" t="n">
        <v>777.7</v>
      </c>
      <c r="E26" s="443" t="n">
        <v>395.9</v>
      </c>
      <c r="F26" s="443" t="n">
        <v>746.3</v>
      </c>
      <c r="G26" s="443" t="n">
        <v>344.6</v>
      </c>
      <c r="H26" s="443" t="n">
        <v>760.104</v>
      </c>
      <c r="I26" s="443" t="n">
        <v>423.986</v>
      </c>
      <c r="J26" s="443" t="n">
        <v>796.316</v>
      </c>
      <c r="K26" s="445" t="n">
        <v>501.729</v>
      </c>
    </row>
    <row r="27" customFormat="false" ht="12.75" hidden="false" customHeight="false" outlineLevel="0" collapsed="false">
      <c r="A27" s="589" t="s">
        <v>229</v>
      </c>
      <c r="B27" s="596" t="n">
        <v>3541.2</v>
      </c>
      <c r="C27" s="443" t="n">
        <v>222.2</v>
      </c>
      <c r="D27" s="443" t="n">
        <v>5175.5</v>
      </c>
      <c r="E27" s="443" t="n">
        <v>542.7</v>
      </c>
      <c r="F27" s="443" t="n">
        <v>4979.4</v>
      </c>
      <c r="G27" s="443" t="n">
        <v>504</v>
      </c>
      <c r="H27" s="443" t="n">
        <v>7807.269</v>
      </c>
      <c r="I27" s="443" t="n">
        <v>724.427</v>
      </c>
      <c r="J27" s="443" t="n">
        <v>6797.295</v>
      </c>
      <c r="K27" s="445" t="n">
        <v>792.615</v>
      </c>
    </row>
    <row r="28" customFormat="false" ht="25.5" hidden="false" customHeight="false" outlineLevel="0" collapsed="false">
      <c r="A28" s="588" t="s">
        <v>230</v>
      </c>
      <c r="B28" s="595" t="n">
        <v>9472.7</v>
      </c>
      <c r="C28" s="439" t="n">
        <v>2338.3</v>
      </c>
      <c r="D28" s="439" t="n">
        <v>9439.2</v>
      </c>
      <c r="E28" s="439" t="n">
        <v>3025.2</v>
      </c>
      <c r="F28" s="439" t="n">
        <v>9162.6</v>
      </c>
      <c r="G28" s="439" t="n">
        <v>3294.9</v>
      </c>
      <c r="H28" s="439" t="n">
        <v>10377.249</v>
      </c>
      <c r="I28" s="439" t="n">
        <v>4454.075</v>
      </c>
      <c r="J28" s="439" t="n">
        <v>11248.193</v>
      </c>
      <c r="K28" s="441" t="n">
        <v>4841.785</v>
      </c>
    </row>
    <row r="29" customFormat="false" ht="12.75" hidden="false" customHeight="false" outlineLevel="0" collapsed="false">
      <c r="A29" s="589" t="s">
        <v>231</v>
      </c>
      <c r="B29" s="596" t="n">
        <v>271</v>
      </c>
      <c r="C29" s="443" t="n">
        <v>108.5</v>
      </c>
      <c r="D29" s="443" t="n">
        <v>277.2</v>
      </c>
      <c r="E29" s="443" t="n">
        <v>137.2</v>
      </c>
      <c r="F29" s="443" t="n">
        <v>294.2</v>
      </c>
      <c r="G29" s="443" t="n">
        <v>132.2</v>
      </c>
      <c r="H29" s="443" t="n">
        <v>324.534</v>
      </c>
      <c r="I29" s="443" t="n">
        <v>198.615</v>
      </c>
      <c r="J29" s="443" t="n">
        <v>310.009</v>
      </c>
      <c r="K29" s="445" t="n">
        <v>180.501</v>
      </c>
    </row>
    <row r="30" customFormat="false" ht="12.75" hidden="false" customHeight="false" outlineLevel="0" collapsed="false">
      <c r="A30" s="589" t="s">
        <v>232</v>
      </c>
      <c r="B30" s="596" t="n">
        <v>290.2</v>
      </c>
      <c r="C30" s="443" t="n">
        <v>119.3</v>
      </c>
      <c r="D30" s="443" t="n">
        <v>236.7</v>
      </c>
      <c r="E30" s="443" t="n">
        <v>119</v>
      </c>
      <c r="F30" s="443" t="n">
        <v>204.2</v>
      </c>
      <c r="G30" s="443" t="n">
        <v>105.4</v>
      </c>
      <c r="H30" s="443" t="n">
        <v>179.405</v>
      </c>
      <c r="I30" s="443" t="n">
        <v>114.234</v>
      </c>
      <c r="J30" s="443" t="n">
        <v>202.753</v>
      </c>
      <c r="K30" s="445" t="n">
        <v>128.247</v>
      </c>
    </row>
    <row r="31" customFormat="false" ht="12.75" hidden="false" customHeight="false" outlineLevel="0" collapsed="false">
      <c r="A31" s="589" t="s">
        <v>233</v>
      </c>
      <c r="B31" s="596" t="n">
        <v>322.6</v>
      </c>
      <c r="C31" s="443" t="n">
        <v>141.9</v>
      </c>
      <c r="D31" s="443" t="n">
        <v>332.2</v>
      </c>
      <c r="E31" s="443" t="n">
        <v>124.7</v>
      </c>
      <c r="F31" s="443" t="n">
        <v>373.9</v>
      </c>
      <c r="G31" s="443" t="n">
        <v>151.6</v>
      </c>
      <c r="H31" s="443" t="n">
        <v>440.343</v>
      </c>
      <c r="I31" s="443" t="n">
        <v>191.459</v>
      </c>
      <c r="J31" s="443" t="n">
        <v>462.148</v>
      </c>
      <c r="K31" s="445" t="n">
        <v>203.094</v>
      </c>
    </row>
    <row r="32" customFormat="false" ht="25.5" hidden="false" customHeight="false" outlineLevel="0" collapsed="false">
      <c r="A32" s="589" t="s">
        <v>234</v>
      </c>
      <c r="B32" s="596" t="n">
        <v>18.5</v>
      </c>
      <c r="C32" s="443" t="n">
        <v>8.3</v>
      </c>
      <c r="D32" s="443" t="n">
        <v>10.1</v>
      </c>
      <c r="E32" s="443" t="n">
        <v>5.3</v>
      </c>
      <c r="F32" s="443" t="n">
        <v>22.1</v>
      </c>
      <c r="G32" s="443" t="n">
        <v>8.8</v>
      </c>
      <c r="H32" s="443" t="n">
        <v>17.788</v>
      </c>
      <c r="I32" s="443" t="n">
        <v>11.607</v>
      </c>
      <c r="J32" s="443" t="n">
        <v>35.713</v>
      </c>
      <c r="K32" s="445" t="n">
        <v>19.593</v>
      </c>
    </row>
    <row r="33" customFormat="false" ht="12.75" hidden="false" customHeight="false" outlineLevel="0" collapsed="false">
      <c r="A33" s="589" t="s">
        <v>235</v>
      </c>
      <c r="B33" s="596" t="n">
        <v>535.5</v>
      </c>
      <c r="C33" s="443" t="n">
        <v>244.1</v>
      </c>
      <c r="D33" s="443" t="n">
        <v>585.1</v>
      </c>
      <c r="E33" s="443" t="n">
        <v>292.3</v>
      </c>
      <c r="F33" s="443" t="n">
        <v>500</v>
      </c>
      <c r="G33" s="443" t="n">
        <v>244.5</v>
      </c>
      <c r="H33" s="443" t="n">
        <v>639.055</v>
      </c>
      <c r="I33" s="443" t="n">
        <v>364.274</v>
      </c>
      <c r="J33" s="443" t="n">
        <v>648.001</v>
      </c>
      <c r="K33" s="445" t="n">
        <v>366.249</v>
      </c>
    </row>
    <row r="34" customFormat="false" ht="12.75" hidden="false" customHeight="false" outlineLevel="0" collapsed="false">
      <c r="A34" s="589" t="s">
        <v>236</v>
      </c>
      <c r="B34" s="596" t="n">
        <v>916</v>
      </c>
      <c r="C34" s="443" t="n">
        <v>259.9</v>
      </c>
      <c r="D34" s="443" t="n">
        <v>973</v>
      </c>
      <c r="E34" s="443" t="n">
        <v>290.3</v>
      </c>
      <c r="F34" s="443" t="n">
        <v>1164</v>
      </c>
      <c r="G34" s="443" t="n">
        <v>409.1</v>
      </c>
      <c r="H34" s="443" t="n">
        <v>1270.905</v>
      </c>
      <c r="I34" s="443" t="n">
        <v>564.339</v>
      </c>
      <c r="J34" s="443" t="n">
        <v>1318.535</v>
      </c>
      <c r="K34" s="445" t="n">
        <v>614.684</v>
      </c>
    </row>
    <row r="35" customFormat="false" ht="12.75" hidden="false" customHeight="false" outlineLevel="0" collapsed="false">
      <c r="A35" s="589" t="s">
        <v>237</v>
      </c>
      <c r="B35" s="596" t="n">
        <v>2640.6</v>
      </c>
      <c r="C35" s="443" t="n">
        <v>859.9</v>
      </c>
      <c r="D35" s="443" t="n">
        <v>2930.2</v>
      </c>
      <c r="E35" s="443" t="n">
        <v>1390.3</v>
      </c>
      <c r="F35" s="443" t="n">
        <v>2666</v>
      </c>
      <c r="G35" s="443" t="n">
        <v>1664.7</v>
      </c>
      <c r="H35" s="443" t="n">
        <v>3386.445</v>
      </c>
      <c r="I35" s="443" t="n">
        <v>2282.354</v>
      </c>
      <c r="J35" s="443" t="n">
        <v>3968.658</v>
      </c>
      <c r="K35" s="445" t="n">
        <v>2591.478</v>
      </c>
    </row>
    <row r="36" customFormat="false" ht="12.75" hidden="false" customHeight="false" outlineLevel="0" collapsed="false">
      <c r="A36" s="589" t="s">
        <v>238</v>
      </c>
      <c r="B36" s="596" t="n">
        <v>46.3</v>
      </c>
      <c r="C36" s="443" t="n">
        <v>30.1</v>
      </c>
      <c r="D36" s="443" t="n">
        <v>44.8</v>
      </c>
      <c r="E36" s="443" t="n">
        <v>40.2</v>
      </c>
      <c r="F36" s="443" t="n">
        <v>35.6</v>
      </c>
      <c r="G36" s="443" t="n">
        <v>32.2</v>
      </c>
      <c r="H36" s="443" t="n">
        <v>50.779</v>
      </c>
      <c r="I36" s="443" t="n">
        <v>36.214</v>
      </c>
      <c r="J36" s="443" t="n">
        <v>180.392</v>
      </c>
      <c r="K36" s="445" t="n">
        <v>36.365</v>
      </c>
    </row>
    <row r="37" customFormat="false" ht="12.75" hidden="false" customHeight="false" outlineLevel="0" collapsed="false">
      <c r="A37" s="589" t="s">
        <v>239</v>
      </c>
      <c r="B37" s="596" t="n">
        <v>264.4</v>
      </c>
      <c r="C37" s="443" t="n">
        <v>151.7</v>
      </c>
      <c r="D37" s="443" t="n">
        <v>286.6</v>
      </c>
      <c r="E37" s="443" t="n">
        <v>185.5</v>
      </c>
      <c r="F37" s="443" t="n">
        <v>282.5</v>
      </c>
      <c r="G37" s="443" t="n">
        <v>184.6</v>
      </c>
      <c r="H37" s="443" t="n">
        <v>307.453</v>
      </c>
      <c r="I37" s="443" t="n">
        <v>220.357</v>
      </c>
      <c r="J37" s="443" t="n">
        <v>343.908</v>
      </c>
      <c r="K37" s="445" t="n">
        <v>245.636</v>
      </c>
    </row>
    <row r="38" customFormat="false" ht="12.75" hidden="false" customHeight="false" outlineLevel="0" collapsed="false">
      <c r="A38" s="589" t="s">
        <v>240</v>
      </c>
      <c r="B38" s="596" t="n">
        <v>235.9</v>
      </c>
      <c r="C38" s="443" t="n">
        <v>108.9</v>
      </c>
      <c r="D38" s="443" t="n">
        <v>302.2</v>
      </c>
      <c r="E38" s="443" t="n">
        <v>201</v>
      </c>
      <c r="F38" s="443" t="n">
        <v>272.6</v>
      </c>
      <c r="G38" s="443" t="n">
        <v>163.9</v>
      </c>
      <c r="H38" s="443" t="n">
        <v>314.494</v>
      </c>
      <c r="I38" s="443" t="n">
        <v>231.458</v>
      </c>
      <c r="J38" s="443" t="n">
        <v>339.62</v>
      </c>
      <c r="K38" s="445" t="n">
        <v>215.802</v>
      </c>
    </row>
    <row r="39" customFormat="false" ht="12.75" hidden="false" customHeight="false" outlineLevel="0" collapsed="false">
      <c r="A39" s="589" t="s">
        <v>241</v>
      </c>
      <c r="B39" s="596" t="n">
        <v>3950.3</v>
      </c>
      <c r="C39" s="443" t="n">
        <v>314.1</v>
      </c>
      <c r="D39" s="443" t="n">
        <v>3471.2</v>
      </c>
      <c r="E39" s="443" t="n">
        <v>244.6</v>
      </c>
      <c r="F39" s="443" t="n">
        <v>3369.6</v>
      </c>
      <c r="G39" s="443" t="n">
        <v>206.6</v>
      </c>
      <c r="H39" s="443" t="n">
        <v>3463.836</v>
      </c>
      <c r="I39" s="443" t="n">
        <v>250.771</v>
      </c>
      <c r="J39" s="443" t="n">
        <v>3474.169</v>
      </c>
      <c r="K39" s="445" t="n">
        <v>259.729</v>
      </c>
    </row>
    <row r="40" customFormat="false" ht="12.75" hidden="false" customHeight="false" outlineLevel="0" collapsed="false">
      <c r="A40" s="588" t="s">
        <v>242</v>
      </c>
      <c r="B40" s="595" t="n">
        <v>9067.3</v>
      </c>
      <c r="C40" s="439" t="n">
        <v>4112.5</v>
      </c>
      <c r="D40" s="439" t="n">
        <v>9920.1</v>
      </c>
      <c r="E40" s="439" t="n">
        <v>5105.9</v>
      </c>
      <c r="F40" s="439" t="n">
        <v>10701.1</v>
      </c>
      <c r="G40" s="439" t="n">
        <v>5425.7</v>
      </c>
      <c r="H40" s="439" t="n">
        <v>11999.141</v>
      </c>
      <c r="I40" s="439" t="n">
        <v>6747.278</v>
      </c>
      <c r="J40" s="439" t="n">
        <v>13760.758</v>
      </c>
      <c r="K40" s="441" t="n">
        <v>8460.508</v>
      </c>
    </row>
    <row r="41" customFormat="false" ht="12.75" hidden="false" customHeight="false" outlineLevel="0" collapsed="false">
      <c r="A41" s="589" t="s">
        <v>243</v>
      </c>
      <c r="B41" s="596" t="n">
        <v>187</v>
      </c>
      <c r="C41" s="443" t="n">
        <v>90.1</v>
      </c>
      <c r="D41" s="443" t="n">
        <v>257</v>
      </c>
      <c r="E41" s="443" t="n">
        <v>136.9</v>
      </c>
      <c r="F41" s="443" t="n">
        <v>258.1</v>
      </c>
      <c r="G41" s="443" t="n">
        <v>152</v>
      </c>
      <c r="H41" s="443" t="n">
        <v>307.097</v>
      </c>
      <c r="I41" s="443" t="n">
        <v>203.962</v>
      </c>
      <c r="J41" s="443" t="n">
        <v>467.989</v>
      </c>
      <c r="K41" s="445" t="n">
        <v>350.363</v>
      </c>
    </row>
    <row r="42" customFormat="false" ht="12.75" hidden="false" customHeight="false" outlineLevel="0" collapsed="false">
      <c r="A42" s="589" t="s">
        <v>244</v>
      </c>
      <c r="B42" s="596" t="n">
        <v>90.4</v>
      </c>
      <c r="C42" s="443" t="n">
        <v>62.6</v>
      </c>
      <c r="D42" s="443" t="n">
        <v>101.2</v>
      </c>
      <c r="E42" s="443" t="n">
        <v>66.6</v>
      </c>
      <c r="F42" s="443" t="n">
        <v>87.5</v>
      </c>
      <c r="G42" s="443" t="n">
        <v>56.4</v>
      </c>
      <c r="H42" s="443" t="n">
        <v>121.968</v>
      </c>
      <c r="I42" s="443" t="n">
        <v>102.34</v>
      </c>
      <c r="J42" s="443" t="n">
        <v>123.03</v>
      </c>
      <c r="K42" s="445" t="n">
        <v>103.905</v>
      </c>
    </row>
    <row r="43" customFormat="false" ht="12.75" hidden="false" customHeight="false" outlineLevel="0" collapsed="false">
      <c r="A43" s="590" t="s">
        <v>245</v>
      </c>
      <c r="B43" s="596" t="n">
        <v>774.9</v>
      </c>
      <c r="C43" s="443" t="n">
        <v>417.7</v>
      </c>
      <c r="D43" s="443" t="n">
        <v>799.7</v>
      </c>
      <c r="E43" s="443" t="n">
        <v>579.9</v>
      </c>
      <c r="F43" s="443" t="n">
        <v>809</v>
      </c>
      <c r="G43" s="443" t="n">
        <v>606.6</v>
      </c>
      <c r="H43" s="443" t="n">
        <v>742.655</v>
      </c>
      <c r="I43" s="443" t="n">
        <v>450.556</v>
      </c>
      <c r="J43" s="443" t="n">
        <v>927.194</v>
      </c>
      <c r="K43" s="445" t="n">
        <v>705.485</v>
      </c>
    </row>
    <row r="44" customFormat="false" ht="12.75" hidden="false" customHeight="false" outlineLevel="0" collapsed="false">
      <c r="A44" s="590" t="s">
        <v>246</v>
      </c>
      <c r="B44" s="596" t="n">
        <v>4414.9</v>
      </c>
      <c r="C44" s="443" t="n">
        <v>1590.3</v>
      </c>
      <c r="D44" s="443" t="n">
        <v>4532</v>
      </c>
      <c r="E44" s="443" t="n">
        <v>1984.5</v>
      </c>
      <c r="F44" s="443" t="n">
        <v>5124.3</v>
      </c>
      <c r="G44" s="443" t="n">
        <v>2188.2</v>
      </c>
      <c r="H44" s="443" t="n">
        <v>6283.122</v>
      </c>
      <c r="I44" s="443" t="n">
        <v>3265.558</v>
      </c>
      <c r="J44" s="443" t="n">
        <v>7592.631</v>
      </c>
      <c r="K44" s="445" t="n">
        <v>4460.651</v>
      </c>
    </row>
    <row r="45" customFormat="false" ht="12.75" hidden="false" customHeight="false" outlineLevel="0" collapsed="false">
      <c r="A45" s="590" t="s">
        <v>247</v>
      </c>
      <c r="B45" s="596" t="n">
        <v>328.3</v>
      </c>
      <c r="C45" s="443" t="n">
        <v>228.1</v>
      </c>
      <c r="D45" s="443" t="n">
        <v>318.5</v>
      </c>
      <c r="E45" s="443" t="n">
        <v>202.2</v>
      </c>
      <c r="F45" s="443" t="n">
        <v>365</v>
      </c>
      <c r="G45" s="443" t="n">
        <v>291</v>
      </c>
      <c r="H45" s="443" t="n">
        <v>543.423</v>
      </c>
      <c r="I45" s="443" t="n">
        <v>440.227</v>
      </c>
      <c r="J45" s="443" t="n">
        <v>590.782</v>
      </c>
      <c r="K45" s="445" t="n">
        <v>477.297</v>
      </c>
    </row>
    <row r="46" customFormat="false" ht="12.75" hidden="false" customHeight="false" outlineLevel="0" collapsed="false">
      <c r="A46" s="590" t="s">
        <v>248</v>
      </c>
      <c r="B46" s="596" t="n">
        <v>610.2</v>
      </c>
      <c r="C46" s="443" t="n">
        <v>285.1</v>
      </c>
      <c r="D46" s="443" t="n">
        <v>731.4</v>
      </c>
      <c r="E46" s="443" t="n">
        <v>360.1</v>
      </c>
      <c r="F46" s="443" t="n">
        <v>770.7</v>
      </c>
      <c r="G46" s="443" t="n">
        <v>338.5</v>
      </c>
      <c r="H46" s="443" t="n">
        <v>796.755</v>
      </c>
      <c r="I46" s="443" t="n">
        <v>387.591</v>
      </c>
      <c r="J46" s="443" t="n">
        <v>798.495</v>
      </c>
      <c r="K46" s="445" t="n">
        <v>507.787</v>
      </c>
    </row>
    <row r="47" customFormat="false" ht="12.75" hidden="false" customHeight="false" outlineLevel="0" collapsed="false">
      <c r="A47" s="590" t="s">
        <v>249</v>
      </c>
      <c r="B47" s="596" t="n">
        <v>2347.4</v>
      </c>
      <c r="C47" s="443" t="n">
        <v>1241</v>
      </c>
      <c r="D47" s="443" t="n">
        <v>2611.3</v>
      </c>
      <c r="E47" s="443" t="n">
        <v>1368</v>
      </c>
      <c r="F47" s="443" t="n">
        <v>2644.3</v>
      </c>
      <c r="G47" s="443" t="n">
        <v>1321.6</v>
      </c>
      <c r="H47" s="443" t="n">
        <v>2686.079</v>
      </c>
      <c r="I47" s="443" t="n">
        <v>1454.561</v>
      </c>
      <c r="J47" s="443" t="n">
        <v>2703.722</v>
      </c>
      <c r="K47" s="445" t="n">
        <v>1430.239</v>
      </c>
    </row>
    <row r="48" customFormat="false" ht="12.75" hidden="false" customHeight="false" outlineLevel="0" collapsed="false">
      <c r="A48" s="590" t="s">
        <v>250</v>
      </c>
      <c r="B48" s="617" t="n">
        <v>314.3</v>
      </c>
      <c r="C48" s="447" t="n">
        <v>197.4</v>
      </c>
      <c r="D48" s="443" t="n">
        <v>568.9</v>
      </c>
      <c r="E48" s="443" t="n">
        <v>407.6</v>
      </c>
      <c r="F48" s="443" t="n">
        <v>642.4</v>
      </c>
      <c r="G48" s="443" t="n">
        <v>471.4</v>
      </c>
      <c r="H48" s="443" t="n">
        <v>518.042</v>
      </c>
      <c r="I48" s="443" t="n">
        <v>442.483</v>
      </c>
      <c r="J48" s="443" t="n">
        <v>556.915</v>
      </c>
      <c r="K48" s="445" t="n">
        <v>424.781</v>
      </c>
    </row>
    <row r="49" customFormat="false" ht="25.5" hidden="false" customHeight="false" outlineLevel="0" collapsed="false">
      <c r="A49" s="588" t="s">
        <v>251</v>
      </c>
      <c r="B49" s="595" t="n">
        <v>3557.3</v>
      </c>
      <c r="C49" s="439" t="n">
        <v>2134</v>
      </c>
      <c r="D49" s="439" t="n">
        <v>4027.5</v>
      </c>
      <c r="E49" s="439" t="n">
        <v>2397.3</v>
      </c>
      <c r="F49" s="439" t="n">
        <v>3995.8</v>
      </c>
      <c r="G49" s="439" t="n">
        <v>2493.9</v>
      </c>
      <c r="H49" s="439" t="n">
        <v>4718.571</v>
      </c>
      <c r="I49" s="439" t="n">
        <v>3255.874</v>
      </c>
      <c r="J49" s="439" t="n">
        <v>5970.292</v>
      </c>
      <c r="K49" s="441" t="n">
        <v>4353.989</v>
      </c>
    </row>
    <row r="50" customFormat="false" ht="12.75" hidden="false" customHeight="false" outlineLevel="0" collapsed="false">
      <c r="A50" s="589" t="s">
        <v>252</v>
      </c>
      <c r="B50" s="596" t="n">
        <v>976</v>
      </c>
      <c r="C50" s="443" t="n">
        <v>568.1</v>
      </c>
      <c r="D50" s="443" t="n">
        <v>1018.6</v>
      </c>
      <c r="E50" s="443" t="n">
        <v>563.5</v>
      </c>
      <c r="F50" s="443" t="n">
        <v>969.7</v>
      </c>
      <c r="G50" s="443" t="n">
        <v>488.1</v>
      </c>
      <c r="H50" s="443" t="n">
        <v>1031.242</v>
      </c>
      <c r="I50" s="443" t="n">
        <v>486.312</v>
      </c>
      <c r="J50" s="443" t="n">
        <v>1005.339</v>
      </c>
      <c r="K50" s="445" t="n">
        <v>520.076</v>
      </c>
    </row>
    <row r="51" customFormat="false" ht="12.75" hidden="false" customHeight="false" outlineLevel="0" collapsed="false">
      <c r="A51" s="589" t="s">
        <v>253</v>
      </c>
      <c r="B51" s="596" t="n">
        <v>235.7</v>
      </c>
      <c r="C51" s="443" t="n">
        <v>142.6</v>
      </c>
      <c r="D51" s="443" t="n">
        <v>280.1</v>
      </c>
      <c r="E51" s="443" t="n">
        <v>113.8</v>
      </c>
      <c r="F51" s="443" t="n">
        <v>180.3</v>
      </c>
      <c r="G51" s="443" t="n">
        <v>95.7</v>
      </c>
      <c r="H51" s="443" t="n">
        <v>111.975</v>
      </c>
      <c r="I51" s="443" t="n">
        <v>71.579</v>
      </c>
      <c r="J51" s="443" t="n">
        <v>134.883</v>
      </c>
      <c r="K51" s="445" t="n">
        <v>77.072</v>
      </c>
    </row>
    <row r="52" customFormat="false" ht="12.75" hidden="false" customHeight="false" outlineLevel="0" collapsed="false">
      <c r="A52" s="589" t="s">
        <v>254</v>
      </c>
      <c r="B52" s="596" t="n">
        <v>435.7</v>
      </c>
      <c r="C52" s="443" t="n">
        <v>343.9</v>
      </c>
      <c r="D52" s="443" t="n">
        <v>474.1</v>
      </c>
      <c r="E52" s="443" t="n">
        <v>324</v>
      </c>
      <c r="F52" s="443" t="n">
        <v>500.4</v>
      </c>
      <c r="G52" s="443" t="n">
        <v>384.9</v>
      </c>
      <c r="H52" s="443" t="n">
        <v>514.381</v>
      </c>
      <c r="I52" s="443" t="n">
        <v>394.034</v>
      </c>
      <c r="J52" s="443" t="n">
        <v>522.6</v>
      </c>
      <c r="K52" s="445" t="n">
        <v>345.066</v>
      </c>
    </row>
    <row r="53" customFormat="false" ht="12.75" hidden="false" customHeight="false" outlineLevel="0" collapsed="false">
      <c r="A53" s="589" t="s">
        <v>255</v>
      </c>
      <c r="B53" s="596" t="n">
        <v>174.8</v>
      </c>
      <c r="C53" s="443" t="n">
        <v>81.7</v>
      </c>
      <c r="D53" s="443" t="n">
        <v>212.3</v>
      </c>
      <c r="E53" s="443" t="n">
        <v>128.7</v>
      </c>
      <c r="F53" s="443" t="n">
        <v>127.8</v>
      </c>
      <c r="G53" s="443" t="n">
        <v>106.4</v>
      </c>
      <c r="H53" s="443" t="n">
        <v>235.167</v>
      </c>
      <c r="I53" s="443" t="n">
        <v>215.948</v>
      </c>
      <c r="J53" s="443" t="n">
        <v>309.02</v>
      </c>
      <c r="K53" s="445" t="n">
        <v>245.19</v>
      </c>
    </row>
    <row r="54" customFormat="false" ht="25.5" hidden="false" customHeight="false" outlineLevel="0" collapsed="false">
      <c r="A54" s="589" t="s">
        <v>256</v>
      </c>
      <c r="B54" s="596" t="n">
        <v>209.9</v>
      </c>
      <c r="C54" s="443" t="n">
        <v>45.3</v>
      </c>
      <c r="D54" s="443" t="n">
        <v>228.6</v>
      </c>
      <c r="E54" s="443" t="n">
        <v>71.8</v>
      </c>
      <c r="F54" s="443" t="n">
        <v>239.4</v>
      </c>
      <c r="G54" s="443" t="n">
        <v>86</v>
      </c>
      <c r="H54" s="443" t="n">
        <v>322.154</v>
      </c>
      <c r="I54" s="443" t="n">
        <v>236.352</v>
      </c>
      <c r="J54" s="443" t="n">
        <v>341.776</v>
      </c>
      <c r="K54" s="445" t="n">
        <v>209.906</v>
      </c>
    </row>
    <row r="55" customFormat="false" ht="12.75" hidden="false" customHeight="false" outlineLevel="0" collapsed="false">
      <c r="A55" s="589" t="s">
        <v>257</v>
      </c>
      <c r="B55" s="596" t="n">
        <v>600.3</v>
      </c>
      <c r="C55" s="443" t="n">
        <v>507.4</v>
      </c>
      <c r="D55" s="443" t="n">
        <v>637.3</v>
      </c>
      <c r="E55" s="443" t="n">
        <v>519.6</v>
      </c>
      <c r="F55" s="443" t="n">
        <v>756.2</v>
      </c>
      <c r="G55" s="443" t="n">
        <v>660.8</v>
      </c>
      <c r="H55" s="443" t="n">
        <v>1024.534</v>
      </c>
      <c r="I55" s="443" t="n">
        <v>882.937</v>
      </c>
      <c r="J55" s="443" t="n">
        <v>2016.285</v>
      </c>
      <c r="K55" s="445" t="n">
        <v>1892.01</v>
      </c>
    </row>
    <row r="56" customFormat="false" ht="12.75" hidden="false" customHeight="false" outlineLevel="0" collapsed="false">
      <c r="A56" s="589" t="s">
        <v>258</v>
      </c>
      <c r="B56" s="596" t="n">
        <v>924.9</v>
      </c>
      <c r="C56" s="443" t="n">
        <v>444.8</v>
      </c>
      <c r="D56" s="443" t="n">
        <v>1176.5</v>
      </c>
      <c r="E56" s="443" t="n">
        <v>675.8</v>
      </c>
      <c r="F56" s="443" t="n">
        <v>1222</v>
      </c>
      <c r="G56" s="443" t="n">
        <v>672</v>
      </c>
      <c r="H56" s="443" t="n">
        <v>1479.118</v>
      </c>
      <c r="I56" s="443" t="n">
        <v>968.712</v>
      </c>
      <c r="J56" s="443" t="n">
        <v>1640.389</v>
      </c>
      <c r="K56" s="445" t="n">
        <v>1064.669</v>
      </c>
    </row>
    <row r="57" customFormat="false" ht="25.5" hidden="false" customHeight="false" outlineLevel="0" collapsed="false">
      <c r="A57" s="588" t="s">
        <v>259</v>
      </c>
      <c r="B57" s="595" t="n">
        <v>15222.8</v>
      </c>
      <c r="C57" s="439" t="n">
        <v>7735.3</v>
      </c>
      <c r="D57" s="439" t="n">
        <v>16190.2</v>
      </c>
      <c r="E57" s="439" t="n">
        <v>8546.2</v>
      </c>
      <c r="F57" s="439" t="n">
        <v>15774.9</v>
      </c>
      <c r="G57" s="439" t="n">
        <v>8878.9</v>
      </c>
      <c r="H57" s="439" t="n">
        <v>17403.914</v>
      </c>
      <c r="I57" s="439" t="n">
        <v>10636.496</v>
      </c>
      <c r="J57" s="439" t="n">
        <v>18541.039</v>
      </c>
      <c r="K57" s="441" t="n">
        <v>11820.774</v>
      </c>
    </row>
    <row r="58" customFormat="false" ht="12.75" hidden="false" customHeight="false" outlineLevel="0" collapsed="false">
      <c r="A58" s="589" t="s">
        <v>260</v>
      </c>
      <c r="B58" s="596" t="n">
        <v>2290</v>
      </c>
      <c r="C58" s="443" t="n">
        <v>1402</v>
      </c>
      <c r="D58" s="443" t="n">
        <v>2371.8</v>
      </c>
      <c r="E58" s="443" t="n">
        <v>1389.2</v>
      </c>
      <c r="F58" s="443" t="n">
        <v>2455.1</v>
      </c>
      <c r="G58" s="443" t="n">
        <v>1498.8</v>
      </c>
      <c r="H58" s="443" t="n">
        <v>2906.224</v>
      </c>
      <c r="I58" s="443" t="n">
        <v>1780.95</v>
      </c>
      <c r="J58" s="443" t="n">
        <v>3062.47</v>
      </c>
      <c r="K58" s="445" t="n">
        <v>1921.601</v>
      </c>
    </row>
    <row r="59" customFormat="false" ht="12.75" hidden="false" customHeight="false" outlineLevel="0" collapsed="false">
      <c r="A59" s="589" t="s">
        <v>261</v>
      </c>
      <c r="B59" s="596" t="n">
        <v>336.7</v>
      </c>
      <c r="C59" s="443" t="n">
        <v>136</v>
      </c>
      <c r="D59" s="443" t="n">
        <v>398.4</v>
      </c>
      <c r="E59" s="443" t="n">
        <v>162.9</v>
      </c>
      <c r="F59" s="443" t="n">
        <v>369.8</v>
      </c>
      <c r="G59" s="443" t="n">
        <v>135.4</v>
      </c>
      <c r="H59" s="443" t="n">
        <v>371.957</v>
      </c>
      <c r="I59" s="443" t="n">
        <v>173.765</v>
      </c>
      <c r="J59" s="443" t="n">
        <v>435.836</v>
      </c>
      <c r="K59" s="445" t="n">
        <v>272.129</v>
      </c>
    </row>
    <row r="60" customFormat="false" ht="12.75" hidden="false" customHeight="false" outlineLevel="0" collapsed="false">
      <c r="A60" s="589" t="s">
        <v>262</v>
      </c>
      <c r="B60" s="596" t="n">
        <v>333.6</v>
      </c>
      <c r="C60" s="443" t="n">
        <v>165.7</v>
      </c>
      <c r="D60" s="443" t="n">
        <v>348.3</v>
      </c>
      <c r="E60" s="443" t="n">
        <v>178.9</v>
      </c>
      <c r="F60" s="443" t="n">
        <v>324.6</v>
      </c>
      <c r="G60" s="443" t="n">
        <v>179</v>
      </c>
      <c r="H60" s="443" t="n">
        <v>340.734</v>
      </c>
      <c r="I60" s="443" t="n">
        <v>202.718</v>
      </c>
      <c r="J60" s="443" t="n">
        <v>342.578</v>
      </c>
      <c r="K60" s="445" t="n">
        <v>217.356</v>
      </c>
    </row>
    <row r="61" customFormat="false" ht="12.75" hidden="false" customHeight="false" outlineLevel="0" collapsed="false">
      <c r="A61" s="589" t="s">
        <v>263</v>
      </c>
      <c r="B61" s="596" t="n">
        <v>2409.9</v>
      </c>
      <c r="C61" s="443" t="n">
        <v>1108.8</v>
      </c>
      <c r="D61" s="443" t="n">
        <v>2675.5</v>
      </c>
      <c r="E61" s="443" t="n">
        <v>1105.7</v>
      </c>
      <c r="F61" s="443" t="n">
        <v>2680.1</v>
      </c>
      <c r="G61" s="443" t="n">
        <v>1459.7</v>
      </c>
      <c r="H61" s="443" t="n">
        <v>3011.451</v>
      </c>
      <c r="I61" s="443" t="n">
        <v>2073.153</v>
      </c>
      <c r="J61" s="443" t="n">
        <v>3093.422</v>
      </c>
      <c r="K61" s="445" t="n">
        <v>2204.205</v>
      </c>
    </row>
    <row r="62" customFormat="false" ht="12.75" hidden="false" customHeight="false" outlineLevel="0" collapsed="false">
      <c r="A62" s="589" t="s">
        <v>264</v>
      </c>
      <c r="B62" s="596" t="n">
        <v>717.1</v>
      </c>
      <c r="C62" s="443" t="n">
        <v>318.3</v>
      </c>
      <c r="D62" s="443" t="n">
        <v>759.9</v>
      </c>
      <c r="E62" s="443" t="n">
        <v>427.5</v>
      </c>
      <c r="F62" s="443" t="n">
        <v>802.6</v>
      </c>
      <c r="G62" s="443" t="n">
        <v>417.9</v>
      </c>
      <c r="H62" s="443" t="n">
        <v>841.448</v>
      </c>
      <c r="I62" s="443" t="n">
        <v>436.067</v>
      </c>
      <c r="J62" s="443" t="n">
        <v>1176.008</v>
      </c>
      <c r="K62" s="445" t="n">
        <v>776.22</v>
      </c>
    </row>
    <row r="63" customFormat="false" ht="12.75" hidden="false" customHeight="false" outlineLevel="0" collapsed="false">
      <c r="A63" s="589" t="s">
        <v>265</v>
      </c>
      <c r="B63" s="596" t="n">
        <v>597.5</v>
      </c>
      <c r="C63" s="443" t="n">
        <v>138.3</v>
      </c>
      <c r="D63" s="443" t="n">
        <v>656.4</v>
      </c>
      <c r="E63" s="443" t="n">
        <v>166.1</v>
      </c>
      <c r="F63" s="443" t="n">
        <v>577.6</v>
      </c>
      <c r="G63" s="443" t="n">
        <v>162.7</v>
      </c>
      <c r="H63" s="443" t="n">
        <v>716.716</v>
      </c>
      <c r="I63" s="443" t="n">
        <v>388.696</v>
      </c>
      <c r="J63" s="443" t="n">
        <v>850.577</v>
      </c>
      <c r="K63" s="445" t="n">
        <v>571.375</v>
      </c>
    </row>
    <row r="64" customFormat="false" ht="12.75" hidden="false" customHeight="false" outlineLevel="0" collapsed="false">
      <c r="A64" s="589" t="s">
        <v>266</v>
      </c>
      <c r="B64" s="596" t="n">
        <v>1081.2</v>
      </c>
      <c r="C64" s="443" t="n">
        <v>484.5</v>
      </c>
      <c r="D64" s="443" t="n">
        <v>1172.8</v>
      </c>
      <c r="E64" s="443" t="n">
        <v>647</v>
      </c>
      <c r="F64" s="443" t="n">
        <v>1214.8</v>
      </c>
      <c r="G64" s="443" t="n">
        <v>602.5</v>
      </c>
      <c r="H64" s="443" t="n">
        <v>1317.033</v>
      </c>
      <c r="I64" s="443" t="n">
        <v>724.374</v>
      </c>
      <c r="J64" s="443" t="n">
        <v>1986.948</v>
      </c>
      <c r="K64" s="445" t="n">
        <v>1211.546</v>
      </c>
    </row>
    <row r="65" customFormat="false" ht="12.75" hidden="false" customHeight="false" outlineLevel="0" collapsed="false">
      <c r="A65" s="589" t="s">
        <v>267</v>
      </c>
      <c r="B65" s="596" t="n">
        <v>552.6</v>
      </c>
      <c r="C65" s="443" t="n">
        <v>239.6</v>
      </c>
      <c r="D65" s="443" t="n">
        <v>503.8</v>
      </c>
      <c r="E65" s="443" t="n">
        <v>226.6</v>
      </c>
      <c r="F65" s="443" t="n">
        <v>460.4</v>
      </c>
      <c r="G65" s="443" t="n">
        <v>207.4</v>
      </c>
      <c r="H65" s="443" t="n">
        <v>508.898</v>
      </c>
      <c r="I65" s="443" t="n">
        <v>253.001</v>
      </c>
      <c r="J65" s="443" t="n">
        <v>530.343</v>
      </c>
      <c r="K65" s="445" t="n">
        <v>333.432</v>
      </c>
    </row>
    <row r="66" customFormat="false" ht="12.75" hidden="false" customHeight="false" outlineLevel="0" collapsed="false">
      <c r="A66" s="589" t="s">
        <v>268</v>
      </c>
      <c r="B66" s="596" t="n">
        <v>1351.1</v>
      </c>
      <c r="C66" s="443" t="n">
        <v>743.4</v>
      </c>
      <c r="D66" s="443" t="n">
        <v>1410.1</v>
      </c>
      <c r="E66" s="443" t="n">
        <v>823.9</v>
      </c>
      <c r="F66" s="443" t="n">
        <v>1477</v>
      </c>
      <c r="G66" s="443" t="n">
        <v>883.5</v>
      </c>
      <c r="H66" s="443" t="n">
        <v>1590.529</v>
      </c>
      <c r="I66" s="443" t="n">
        <v>1139.596</v>
      </c>
      <c r="J66" s="443" t="n">
        <v>1701.437</v>
      </c>
      <c r="K66" s="445" t="n">
        <v>1109.772</v>
      </c>
    </row>
    <row r="67" customFormat="false" ht="12.75" hidden="false" customHeight="false" outlineLevel="0" collapsed="false">
      <c r="A67" s="589" t="s">
        <v>269</v>
      </c>
      <c r="B67" s="596" t="n">
        <v>911.5</v>
      </c>
      <c r="C67" s="443" t="n">
        <v>469.9</v>
      </c>
      <c r="D67" s="443" t="n">
        <v>993.5</v>
      </c>
      <c r="E67" s="443" t="n">
        <v>450.8</v>
      </c>
      <c r="F67" s="443" t="n">
        <v>967.2</v>
      </c>
      <c r="G67" s="443" t="n">
        <v>526.8</v>
      </c>
      <c r="H67" s="443" t="n">
        <v>1101.608</v>
      </c>
      <c r="I67" s="443" t="n">
        <v>722.637</v>
      </c>
      <c r="J67" s="443" t="n">
        <v>950.56</v>
      </c>
      <c r="K67" s="445" t="n">
        <v>634.987</v>
      </c>
    </row>
    <row r="68" customFormat="false" ht="12.75" hidden="false" customHeight="false" outlineLevel="0" collapsed="false">
      <c r="A68" s="589" t="s">
        <v>270</v>
      </c>
      <c r="B68" s="596" t="n">
        <v>662.8</v>
      </c>
      <c r="C68" s="443" t="n">
        <v>413.7</v>
      </c>
      <c r="D68" s="443" t="n">
        <v>837.4</v>
      </c>
      <c r="E68" s="443" t="n">
        <v>533.5</v>
      </c>
      <c r="F68" s="443" t="n">
        <v>852</v>
      </c>
      <c r="G68" s="443" t="n">
        <v>512.7</v>
      </c>
      <c r="H68" s="443" t="n">
        <v>855.523</v>
      </c>
      <c r="I68" s="443" t="n">
        <v>533.048</v>
      </c>
      <c r="J68" s="443" t="n">
        <v>828.526</v>
      </c>
      <c r="K68" s="445" t="n">
        <v>474.377</v>
      </c>
    </row>
    <row r="69" customFormat="false" ht="12.75" hidden="false" customHeight="false" outlineLevel="0" collapsed="false">
      <c r="A69" s="589" t="s">
        <v>271</v>
      </c>
      <c r="B69" s="596" t="n">
        <v>1782.2</v>
      </c>
      <c r="C69" s="443" t="n">
        <v>769.5</v>
      </c>
      <c r="D69" s="443" t="n">
        <v>1841</v>
      </c>
      <c r="E69" s="443" t="n">
        <v>910</v>
      </c>
      <c r="F69" s="443" t="n">
        <v>1400.9</v>
      </c>
      <c r="G69" s="443" t="n">
        <v>918</v>
      </c>
      <c r="H69" s="443" t="n">
        <v>1802.65</v>
      </c>
      <c r="I69" s="443" t="n">
        <v>1047.336</v>
      </c>
      <c r="J69" s="443" t="n">
        <v>1881.312</v>
      </c>
      <c r="K69" s="445" t="n">
        <v>1210.897</v>
      </c>
    </row>
    <row r="70" customFormat="false" ht="12.75" hidden="false" customHeight="false" outlineLevel="0" collapsed="false">
      <c r="A70" s="589" t="s">
        <v>272</v>
      </c>
      <c r="B70" s="596" t="n">
        <v>1215.6</v>
      </c>
      <c r="C70" s="443" t="n">
        <v>639.5</v>
      </c>
      <c r="D70" s="443" t="n">
        <v>1202.3</v>
      </c>
      <c r="E70" s="443" t="n">
        <v>704.2</v>
      </c>
      <c r="F70" s="443" t="n">
        <v>1158.8</v>
      </c>
      <c r="G70" s="443" t="n">
        <v>628.3</v>
      </c>
      <c r="H70" s="443" t="n">
        <v>1181.371</v>
      </c>
      <c r="I70" s="443" t="n">
        <v>595.598</v>
      </c>
      <c r="J70" s="443" t="n">
        <v>1011.231</v>
      </c>
      <c r="K70" s="445" t="n">
        <v>560.46</v>
      </c>
    </row>
    <row r="71" customFormat="false" ht="12.75" hidden="false" customHeight="false" outlineLevel="0" collapsed="false">
      <c r="A71" s="589" t="s">
        <v>273</v>
      </c>
      <c r="B71" s="596" t="n">
        <v>981.1</v>
      </c>
      <c r="C71" s="443" t="n">
        <v>706</v>
      </c>
      <c r="D71" s="443" t="n">
        <v>1019.1</v>
      </c>
      <c r="E71" s="443" t="n">
        <v>819.9</v>
      </c>
      <c r="F71" s="443" t="n">
        <v>1034.2</v>
      </c>
      <c r="G71" s="443" t="n">
        <v>746.1</v>
      </c>
      <c r="H71" s="443" t="n">
        <v>857.772</v>
      </c>
      <c r="I71" s="443" t="n">
        <v>565.557</v>
      </c>
      <c r="J71" s="443" t="n">
        <v>689.791</v>
      </c>
      <c r="K71" s="445" t="n">
        <v>322.417</v>
      </c>
    </row>
    <row r="72" customFormat="false" ht="25.5" hidden="false" customHeight="false" outlineLevel="0" collapsed="false">
      <c r="A72" s="588" t="s">
        <v>274</v>
      </c>
      <c r="B72" s="595" t="n">
        <v>5964.5</v>
      </c>
      <c r="C72" s="439" t="n">
        <v>2295.2</v>
      </c>
      <c r="D72" s="439" t="n">
        <v>6734.5</v>
      </c>
      <c r="E72" s="439" t="n">
        <v>2642.4</v>
      </c>
      <c r="F72" s="439" t="n">
        <v>6953.7</v>
      </c>
      <c r="G72" s="439" t="n">
        <v>2994.2</v>
      </c>
      <c r="H72" s="439" t="n">
        <v>7673.029</v>
      </c>
      <c r="I72" s="439" t="n">
        <v>3802.069</v>
      </c>
      <c r="J72" s="439" t="n">
        <v>8459.648</v>
      </c>
      <c r="K72" s="441" t="n">
        <v>3813.735</v>
      </c>
    </row>
    <row r="73" customFormat="false" ht="12.75" hidden="false" customHeight="false" outlineLevel="0" collapsed="false">
      <c r="A73" s="589" t="s">
        <v>275</v>
      </c>
      <c r="B73" s="596" t="n">
        <v>231.5</v>
      </c>
      <c r="C73" s="443" t="n">
        <v>151.5</v>
      </c>
      <c r="D73" s="443" t="n">
        <v>250.8</v>
      </c>
      <c r="E73" s="443" t="n">
        <v>188.9</v>
      </c>
      <c r="F73" s="443" t="n">
        <v>267.4</v>
      </c>
      <c r="G73" s="443" t="n">
        <v>197.2</v>
      </c>
      <c r="H73" s="443" t="n">
        <v>280.749</v>
      </c>
      <c r="I73" s="443" t="n">
        <v>224.615</v>
      </c>
      <c r="J73" s="443" t="n">
        <v>333.429</v>
      </c>
      <c r="K73" s="445" t="n">
        <v>205.315</v>
      </c>
    </row>
    <row r="74" customFormat="false" ht="12.75" hidden="false" customHeight="false" outlineLevel="0" collapsed="false">
      <c r="A74" s="589" t="s">
        <v>276</v>
      </c>
      <c r="B74" s="596" t="n">
        <v>2088.2</v>
      </c>
      <c r="C74" s="443" t="n">
        <v>809.4</v>
      </c>
      <c r="D74" s="443" t="n">
        <v>2414.6</v>
      </c>
      <c r="E74" s="443" t="n">
        <v>967.9</v>
      </c>
      <c r="F74" s="443" t="n">
        <v>2372.4</v>
      </c>
      <c r="G74" s="443" t="n">
        <v>1032.9</v>
      </c>
      <c r="H74" s="443" t="n">
        <v>2888.191</v>
      </c>
      <c r="I74" s="443" t="n">
        <v>1349.458</v>
      </c>
      <c r="J74" s="443" t="n">
        <v>2942.59</v>
      </c>
      <c r="K74" s="445" t="n">
        <v>1294.703</v>
      </c>
    </row>
    <row r="75" customFormat="false" ht="12.75" hidden="false" customHeight="false" outlineLevel="0" collapsed="false">
      <c r="A75" s="589" t="s">
        <v>277</v>
      </c>
      <c r="B75" s="596" t="n">
        <v>2120.4</v>
      </c>
      <c r="C75" s="443" t="n">
        <v>672.5</v>
      </c>
      <c r="D75" s="443" t="n">
        <v>2562.5</v>
      </c>
      <c r="E75" s="443" t="n">
        <v>779.5</v>
      </c>
      <c r="F75" s="443" t="n">
        <v>2741.5</v>
      </c>
      <c r="G75" s="443" t="n">
        <v>1057</v>
      </c>
      <c r="H75" s="443" t="n">
        <v>2776.945</v>
      </c>
      <c r="I75" s="443" t="n">
        <v>1196.874</v>
      </c>
      <c r="J75" s="443" t="n">
        <v>3313.29</v>
      </c>
      <c r="K75" s="445" t="n">
        <v>1235.856</v>
      </c>
    </row>
    <row r="76" customFormat="false" ht="25.5" hidden="false" customHeight="false" outlineLevel="0" collapsed="false">
      <c r="A76" s="589" t="s">
        <v>278</v>
      </c>
      <c r="B76" s="596" t="n">
        <v>586</v>
      </c>
      <c r="C76" s="443" t="n">
        <v>122.9</v>
      </c>
      <c r="D76" s="443" t="n">
        <v>802.3</v>
      </c>
      <c r="E76" s="443" t="n">
        <v>221.1</v>
      </c>
      <c r="F76" s="443" t="n">
        <v>993.3</v>
      </c>
      <c r="G76" s="443" t="n">
        <v>391.5</v>
      </c>
      <c r="H76" s="443" t="n">
        <v>898.177</v>
      </c>
      <c r="I76" s="443" t="n">
        <v>341.128</v>
      </c>
      <c r="J76" s="443" t="n">
        <v>877.841</v>
      </c>
      <c r="K76" s="445" t="n">
        <v>231.214</v>
      </c>
    </row>
    <row r="77" customFormat="false" ht="25.5" hidden="false" customHeight="false" outlineLevel="0" collapsed="false">
      <c r="A77" s="589" t="s">
        <v>279</v>
      </c>
      <c r="B77" s="596" t="n">
        <v>186</v>
      </c>
      <c r="C77" s="443" t="n">
        <v>44.2</v>
      </c>
      <c r="D77" s="443" t="n">
        <v>145.7</v>
      </c>
      <c r="E77" s="443" t="n">
        <v>38.7</v>
      </c>
      <c r="F77" s="443" t="n">
        <v>166.9</v>
      </c>
      <c r="G77" s="443" t="n">
        <v>54.2</v>
      </c>
      <c r="H77" s="443" t="n">
        <v>172.59</v>
      </c>
      <c r="I77" s="443" t="n">
        <v>55.45</v>
      </c>
      <c r="J77" s="443" t="n">
        <v>190.039</v>
      </c>
      <c r="K77" s="445" t="n">
        <v>66.274</v>
      </c>
    </row>
    <row r="78" customFormat="false" ht="12.75" hidden="false" customHeight="false" outlineLevel="0" collapsed="false">
      <c r="A78" s="589" t="s">
        <v>280</v>
      </c>
      <c r="B78" s="596" t="n">
        <v>1524.4</v>
      </c>
      <c r="C78" s="443" t="n">
        <v>661.7</v>
      </c>
      <c r="D78" s="443" t="n">
        <v>1506.6</v>
      </c>
      <c r="E78" s="443" t="n">
        <v>706.1</v>
      </c>
      <c r="F78" s="443" t="n">
        <v>1572.3</v>
      </c>
      <c r="G78" s="443" t="n">
        <v>707</v>
      </c>
      <c r="H78" s="443" t="n">
        <v>1727.144</v>
      </c>
      <c r="I78" s="443" t="n">
        <v>1031.122</v>
      </c>
      <c r="J78" s="443" t="n">
        <v>1870.339</v>
      </c>
      <c r="K78" s="445" t="n">
        <v>1077.861</v>
      </c>
    </row>
    <row r="79" customFormat="false" ht="27" hidden="false" customHeight="false" outlineLevel="0" collapsed="false">
      <c r="A79" s="588" t="s">
        <v>381</v>
      </c>
      <c r="B79" s="595" t="n">
        <v>6649</v>
      </c>
      <c r="C79" s="439" t="n">
        <v>2834.2</v>
      </c>
      <c r="D79" s="439" t="n">
        <v>7437.9</v>
      </c>
      <c r="E79" s="439" t="n">
        <v>3589.8</v>
      </c>
      <c r="F79" s="439" t="n">
        <v>7488.3</v>
      </c>
      <c r="G79" s="439" t="n">
        <v>3441.6</v>
      </c>
      <c r="H79" s="439" t="n">
        <v>8075.255</v>
      </c>
      <c r="I79" s="439" t="n">
        <v>4319.218</v>
      </c>
      <c r="J79" s="439" t="n">
        <v>8287.729</v>
      </c>
      <c r="K79" s="441" t="n">
        <v>4277.995</v>
      </c>
    </row>
    <row r="80" customFormat="false" ht="12.75" hidden="false" customHeight="false" outlineLevel="0" collapsed="false">
      <c r="A80" s="589" t="s">
        <v>282</v>
      </c>
      <c r="B80" s="596" t="n">
        <v>108.3</v>
      </c>
      <c r="C80" s="443" t="n">
        <v>98</v>
      </c>
      <c r="D80" s="443" t="n">
        <v>99.2</v>
      </c>
      <c r="E80" s="443" t="n">
        <v>79</v>
      </c>
      <c r="F80" s="443" t="n">
        <v>88.8</v>
      </c>
      <c r="G80" s="443" t="n">
        <v>82</v>
      </c>
      <c r="H80" s="443" t="n">
        <v>151.249</v>
      </c>
      <c r="I80" s="443" t="n">
        <v>147.694</v>
      </c>
      <c r="J80" s="443" t="n">
        <v>164.691</v>
      </c>
      <c r="K80" s="445" t="n">
        <v>153.798</v>
      </c>
    </row>
    <row r="81" customFormat="false" ht="12.75" hidden="false" customHeight="false" outlineLevel="0" collapsed="false">
      <c r="A81" s="589" t="s">
        <v>283</v>
      </c>
      <c r="B81" s="596" t="n">
        <v>93.1</v>
      </c>
      <c r="C81" s="443" t="n">
        <v>75.5</v>
      </c>
      <c r="D81" s="443" t="n">
        <v>111.9</v>
      </c>
      <c r="E81" s="443" t="n">
        <v>80.7</v>
      </c>
      <c r="F81" s="443" t="n">
        <v>111</v>
      </c>
      <c r="G81" s="443" t="n">
        <v>75.1</v>
      </c>
      <c r="H81" s="443" t="n">
        <v>108.503</v>
      </c>
      <c r="I81" s="443" t="n">
        <v>96.029</v>
      </c>
      <c r="J81" s="443" t="n">
        <v>139.667</v>
      </c>
      <c r="K81" s="445" t="n">
        <v>120.859</v>
      </c>
    </row>
    <row r="82" customFormat="false" ht="12.75" hidden="false" customHeight="false" outlineLevel="0" collapsed="false">
      <c r="A82" s="589" t="s">
        <v>284</v>
      </c>
      <c r="B82" s="596" t="n">
        <v>188.2</v>
      </c>
      <c r="C82" s="443" t="n">
        <v>112.8</v>
      </c>
      <c r="D82" s="443" t="n">
        <v>247.8</v>
      </c>
      <c r="E82" s="443" t="n">
        <v>142.3</v>
      </c>
      <c r="F82" s="443" t="n">
        <v>287.6</v>
      </c>
      <c r="G82" s="443" t="n">
        <v>132.2</v>
      </c>
      <c r="H82" s="443" t="n">
        <v>316.966</v>
      </c>
      <c r="I82" s="443" t="n">
        <v>237.225</v>
      </c>
      <c r="J82" s="443" t="n">
        <v>321.015</v>
      </c>
      <c r="K82" s="445" t="n">
        <v>176.379</v>
      </c>
    </row>
    <row r="83" customFormat="false" ht="12.75" hidden="false" customHeight="false" outlineLevel="0" collapsed="false">
      <c r="A83" s="589" t="s">
        <v>285</v>
      </c>
      <c r="B83" s="596" t="n">
        <v>786.1</v>
      </c>
      <c r="C83" s="443" t="n">
        <v>308</v>
      </c>
      <c r="D83" s="443" t="n">
        <v>757.7</v>
      </c>
      <c r="E83" s="443" t="n">
        <v>332.6</v>
      </c>
      <c r="F83" s="443" t="n">
        <v>826.3</v>
      </c>
      <c r="G83" s="443" t="n">
        <v>340.5</v>
      </c>
      <c r="H83" s="443" t="n">
        <v>988.679</v>
      </c>
      <c r="I83" s="443" t="n">
        <v>417.426</v>
      </c>
      <c r="J83" s="443" t="n">
        <v>923.346</v>
      </c>
      <c r="K83" s="445" t="n">
        <v>470.341</v>
      </c>
    </row>
    <row r="84" customFormat="false" ht="12.75" hidden="false" customHeight="false" outlineLevel="0" collapsed="false">
      <c r="A84" s="589" t="s">
        <v>286</v>
      </c>
      <c r="B84" s="596" t="n">
        <v>1148.5</v>
      </c>
      <c r="C84" s="443" t="n">
        <v>323.3</v>
      </c>
      <c r="D84" s="443" t="n">
        <v>1695.9</v>
      </c>
      <c r="E84" s="443" t="n">
        <v>847.9</v>
      </c>
      <c r="F84" s="443" t="n">
        <v>1307.1</v>
      </c>
      <c r="G84" s="443" t="n">
        <v>556.7</v>
      </c>
      <c r="H84" s="443" t="n">
        <v>1345.698</v>
      </c>
      <c r="I84" s="443" t="n">
        <v>596.672</v>
      </c>
      <c r="J84" s="443" t="n">
        <v>1396.457</v>
      </c>
      <c r="K84" s="445" t="n">
        <v>541.344</v>
      </c>
    </row>
    <row r="85" customFormat="false" ht="12.75" hidden="false" customHeight="false" outlineLevel="0" collapsed="false">
      <c r="A85" s="589" t="s">
        <v>287</v>
      </c>
      <c r="B85" s="596" t="n">
        <v>987.5</v>
      </c>
      <c r="C85" s="443" t="n">
        <v>588.3</v>
      </c>
      <c r="D85" s="443" t="n">
        <v>1024.2</v>
      </c>
      <c r="E85" s="443" t="n">
        <v>626.6</v>
      </c>
      <c r="F85" s="443" t="n">
        <v>1105.9</v>
      </c>
      <c r="G85" s="443" t="n">
        <v>645.2</v>
      </c>
      <c r="H85" s="443" t="n">
        <v>1203.756</v>
      </c>
      <c r="I85" s="443" t="n">
        <v>908.249</v>
      </c>
      <c r="J85" s="443" t="n">
        <v>1251.313</v>
      </c>
      <c r="K85" s="445" t="n">
        <v>838.315</v>
      </c>
    </row>
    <row r="86" customFormat="false" ht="12.75" hidden="false" customHeight="false" outlineLevel="0" collapsed="false">
      <c r="A86" s="589" t="s">
        <v>288</v>
      </c>
      <c r="B86" s="596" t="n">
        <v>639.8</v>
      </c>
      <c r="C86" s="443" t="n">
        <v>385.4</v>
      </c>
      <c r="D86" s="443" t="n">
        <v>765.8</v>
      </c>
      <c r="E86" s="443" t="n">
        <v>443.2</v>
      </c>
      <c r="F86" s="443" t="n">
        <v>824.5</v>
      </c>
      <c r="G86" s="443" t="n">
        <v>598.3</v>
      </c>
      <c r="H86" s="443" t="n">
        <v>839.875</v>
      </c>
      <c r="I86" s="443" t="n">
        <v>577.9</v>
      </c>
      <c r="J86" s="443" t="n">
        <v>790.213</v>
      </c>
      <c r="K86" s="445" t="n">
        <v>455.539</v>
      </c>
    </row>
    <row r="87" customFormat="false" ht="12.75" hidden="false" customHeight="false" outlineLevel="0" collapsed="false">
      <c r="A87" s="589" t="s">
        <v>289</v>
      </c>
      <c r="B87" s="596" t="n">
        <v>1738.4</v>
      </c>
      <c r="C87" s="443" t="n">
        <v>603.5</v>
      </c>
      <c r="D87" s="443" t="n">
        <v>1759.2</v>
      </c>
      <c r="E87" s="443" t="n">
        <v>540.7</v>
      </c>
      <c r="F87" s="443" t="n">
        <v>1944.4</v>
      </c>
      <c r="G87" s="443" t="n">
        <v>497.9</v>
      </c>
      <c r="H87" s="443" t="n">
        <v>2004.616</v>
      </c>
      <c r="I87" s="443" t="n">
        <v>668.327</v>
      </c>
      <c r="J87" s="443" t="n">
        <v>2243.519</v>
      </c>
      <c r="K87" s="445" t="n">
        <v>833.962</v>
      </c>
    </row>
    <row r="88" customFormat="false" ht="12.75" hidden="false" customHeight="false" outlineLevel="0" collapsed="false">
      <c r="A88" s="589" t="s">
        <v>290</v>
      </c>
      <c r="B88" s="596" t="n">
        <v>522.3</v>
      </c>
      <c r="C88" s="443" t="n">
        <v>179.8</v>
      </c>
      <c r="D88" s="443" t="n">
        <v>537.6</v>
      </c>
      <c r="E88" s="443" t="n">
        <v>314.2</v>
      </c>
      <c r="F88" s="443" t="n">
        <v>541.2</v>
      </c>
      <c r="G88" s="443" t="n">
        <v>255.9</v>
      </c>
      <c r="H88" s="443" t="n">
        <v>639.342</v>
      </c>
      <c r="I88" s="443" t="n">
        <v>370.114</v>
      </c>
      <c r="J88" s="443" t="n">
        <v>693.359</v>
      </c>
      <c r="K88" s="445" t="n">
        <v>432.374</v>
      </c>
    </row>
    <row r="89" customFormat="false" ht="12.75" hidden="false" customHeight="false" outlineLevel="0" collapsed="false">
      <c r="A89" s="589" t="s">
        <v>291</v>
      </c>
      <c r="B89" s="596" t="n">
        <v>436.9</v>
      </c>
      <c r="C89" s="443" t="n">
        <v>159.7</v>
      </c>
      <c r="D89" s="443" t="n">
        <v>438.6</v>
      </c>
      <c r="E89" s="443" t="n">
        <v>182.5</v>
      </c>
      <c r="F89" s="443" t="n">
        <v>451.5</v>
      </c>
      <c r="G89" s="443" t="n">
        <v>258</v>
      </c>
      <c r="H89" s="443" t="n">
        <v>476.571</v>
      </c>
      <c r="I89" s="443" t="n">
        <v>299.582</v>
      </c>
      <c r="J89" s="443" t="n">
        <v>364.149</v>
      </c>
      <c r="K89" s="445" t="n">
        <v>255.084</v>
      </c>
    </row>
    <row r="90" customFormat="false" ht="27" hidden="false" customHeight="false" outlineLevel="0" collapsed="false">
      <c r="A90" s="588" t="s">
        <v>382</v>
      </c>
      <c r="B90" s="595" t="n">
        <v>2269.4</v>
      </c>
      <c r="C90" s="439" t="n">
        <v>994.2</v>
      </c>
      <c r="D90" s="439" t="n">
        <v>2513.7</v>
      </c>
      <c r="E90" s="439" t="n">
        <v>1297.2</v>
      </c>
      <c r="F90" s="439" t="n">
        <v>2554.7</v>
      </c>
      <c r="G90" s="439" t="n">
        <v>1209.3</v>
      </c>
      <c r="H90" s="439" t="n">
        <v>3114.745</v>
      </c>
      <c r="I90" s="439" t="n">
        <v>1604.697</v>
      </c>
      <c r="J90" s="439" t="n">
        <v>3567.426</v>
      </c>
      <c r="K90" s="441" t="n">
        <v>1986.396</v>
      </c>
    </row>
    <row r="91" customFormat="false" ht="14.25" hidden="false" customHeight="false" outlineLevel="0" collapsed="false">
      <c r="A91" s="590" t="s">
        <v>383</v>
      </c>
      <c r="B91" s="617" t="n">
        <v>247.8</v>
      </c>
      <c r="C91" s="447" t="n">
        <v>130.7</v>
      </c>
      <c r="D91" s="447" t="n">
        <v>268.2</v>
      </c>
      <c r="E91" s="443" t="n">
        <v>213</v>
      </c>
      <c r="F91" s="443" t="n">
        <v>275.8</v>
      </c>
      <c r="G91" s="443" t="n">
        <v>190.5</v>
      </c>
      <c r="H91" s="443" t="n">
        <v>279.343</v>
      </c>
      <c r="I91" s="443" t="n">
        <v>204.918</v>
      </c>
      <c r="J91" s="443" t="n">
        <v>291.77</v>
      </c>
      <c r="K91" s="445" t="n">
        <v>250.38</v>
      </c>
    </row>
    <row r="92" customFormat="false" ht="12.75" hidden="false" customHeight="false" outlineLevel="0" collapsed="false">
      <c r="A92" s="590" t="s">
        <v>294</v>
      </c>
      <c r="B92" s="596" t="n">
        <v>186.5</v>
      </c>
      <c r="C92" s="443" t="n">
        <v>205.8</v>
      </c>
      <c r="D92" s="443" t="n">
        <v>216.8</v>
      </c>
      <c r="E92" s="443" t="n">
        <v>168.8</v>
      </c>
      <c r="F92" s="443" t="n">
        <v>180.4</v>
      </c>
      <c r="G92" s="443" t="n">
        <v>139.1</v>
      </c>
      <c r="H92" s="443" t="n">
        <v>578.086</v>
      </c>
      <c r="I92" s="443" t="n">
        <v>345.767</v>
      </c>
      <c r="J92" s="443" t="n">
        <v>583.938</v>
      </c>
      <c r="K92" s="445" t="n">
        <v>385.69</v>
      </c>
    </row>
    <row r="93" customFormat="false" ht="14.25" hidden="false" customHeight="false" outlineLevel="0" collapsed="false">
      <c r="A93" s="590" t="s">
        <v>384</v>
      </c>
      <c r="B93" s="596" t="n">
        <v>530.1</v>
      </c>
      <c r="C93" s="443" t="n">
        <v>123.4</v>
      </c>
      <c r="D93" s="443" t="n">
        <v>561.9</v>
      </c>
      <c r="E93" s="443" t="n">
        <v>247.5</v>
      </c>
      <c r="F93" s="443" t="n">
        <v>530</v>
      </c>
      <c r="G93" s="443" t="n">
        <v>234.6</v>
      </c>
      <c r="H93" s="443" t="n">
        <v>204.47</v>
      </c>
      <c r="I93" s="443" t="n">
        <v>146.943</v>
      </c>
      <c r="J93" s="443" t="n">
        <v>283.238</v>
      </c>
      <c r="K93" s="445" t="n">
        <v>224.726</v>
      </c>
    </row>
    <row r="94" customFormat="false" ht="12.75" hidden="false" customHeight="false" outlineLevel="0" collapsed="false">
      <c r="A94" s="589" t="s">
        <v>296</v>
      </c>
      <c r="B94" s="596" t="n">
        <v>35.5</v>
      </c>
      <c r="C94" s="443" t="n">
        <v>28.1</v>
      </c>
      <c r="D94" s="443" t="n">
        <v>44.7</v>
      </c>
      <c r="E94" s="443" t="n">
        <v>23.4</v>
      </c>
      <c r="F94" s="443" t="n">
        <v>68.1</v>
      </c>
      <c r="G94" s="443" t="n">
        <v>34.8</v>
      </c>
      <c r="H94" s="443" t="n">
        <v>60.052</v>
      </c>
      <c r="I94" s="443" t="n">
        <v>41.138</v>
      </c>
      <c r="J94" s="443" t="n">
        <v>67.372</v>
      </c>
      <c r="K94" s="445" t="n">
        <v>50.281</v>
      </c>
    </row>
    <row r="95" customFormat="false" ht="12.75" hidden="false" customHeight="false" outlineLevel="0" collapsed="false">
      <c r="A95" s="589" t="s">
        <v>297</v>
      </c>
      <c r="B95" s="596" t="n">
        <v>538.2</v>
      </c>
      <c r="C95" s="443" t="n">
        <v>218.6</v>
      </c>
      <c r="D95" s="443" t="n">
        <v>559.2</v>
      </c>
      <c r="E95" s="443" t="n">
        <v>280.4</v>
      </c>
      <c r="F95" s="443" t="n">
        <v>650.4</v>
      </c>
      <c r="G95" s="443" t="n">
        <v>256.8</v>
      </c>
      <c r="H95" s="443" t="n">
        <v>885.332</v>
      </c>
      <c r="I95" s="443" t="n">
        <v>349.857</v>
      </c>
      <c r="J95" s="443" t="n">
        <v>1043.876</v>
      </c>
      <c r="K95" s="445" t="n">
        <v>468.825</v>
      </c>
    </row>
    <row r="96" customFormat="false" ht="12.75" hidden="false" customHeight="false" outlineLevel="0" collapsed="false">
      <c r="A96" s="589" t="s">
        <v>298</v>
      </c>
      <c r="B96" s="596" t="n">
        <v>273.8</v>
      </c>
      <c r="C96" s="443" t="n">
        <v>120.9</v>
      </c>
      <c r="D96" s="443" t="n">
        <v>294.5</v>
      </c>
      <c r="E96" s="443" t="n">
        <v>117.8</v>
      </c>
      <c r="F96" s="443" t="n">
        <v>229.3</v>
      </c>
      <c r="G96" s="443" t="n">
        <v>116.1</v>
      </c>
      <c r="H96" s="443" t="n">
        <v>334.254</v>
      </c>
      <c r="I96" s="443" t="n">
        <v>151.543</v>
      </c>
      <c r="J96" s="443" t="n">
        <v>374.139</v>
      </c>
      <c r="K96" s="445" t="n">
        <v>196.652</v>
      </c>
    </row>
    <row r="97" customFormat="false" ht="12.75" hidden="false" customHeight="false" outlineLevel="0" collapsed="false">
      <c r="A97" s="589" t="s">
        <v>299</v>
      </c>
      <c r="B97" s="596" t="n">
        <v>158.7</v>
      </c>
      <c r="C97" s="443" t="n">
        <v>36.9</v>
      </c>
      <c r="D97" s="443" t="n">
        <v>204.9</v>
      </c>
      <c r="E97" s="443" t="n">
        <v>60.7</v>
      </c>
      <c r="F97" s="443" t="n">
        <v>156.1</v>
      </c>
      <c r="G97" s="443" t="n">
        <v>68.4</v>
      </c>
      <c r="H97" s="443" t="n">
        <v>226.302</v>
      </c>
      <c r="I97" s="443" t="n">
        <v>113.168</v>
      </c>
      <c r="J97" s="443" t="n">
        <v>378.633</v>
      </c>
      <c r="K97" s="445" t="n">
        <v>162.173</v>
      </c>
    </row>
    <row r="98" customFormat="false" ht="12.75" hidden="false" customHeight="false" outlineLevel="0" collapsed="false">
      <c r="A98" s="589" t="s">
        <v>300</v>
      </c>
      <c r="B98" s="596" t="n">
        <v>4.3</v>
      </c>
      <c r="C98" s="443" t="n">
        <v>4.3</v>
      </c>
      <c r="D98" s="443" t="n">
        <v>7.4</v>
      </c>
      <c r="E98" s="443" t="n">
        <v>3.4</v>
      </c>
      <c r="F98" s="443" t="n">
        <v>9</v>
      </c>
      <c r="G98" s="443" t="n">
        <v>4.6</v>
      </c>
      <c r="H98" s="443" t="n">
        <v>10.684</v>
      </c>
      <c r="I98" s="443" t="n">
        <v>3.538</v>
      </c>
      <c r="J98" s="443" t="n">
        <v>11.522</v>
      </c>
      <c r="K98" s="445" t="n">
        <v>4.004</v>
      </c>
    </row>
    <row r="99" customFormat="false" ht="12.75" hidden="false" customHeight="false" outlineLevel="0" collapsed="false">
      <c r="A99" s="589" t="s">
        <v>301</v>
      </c>
      <c r="B99" s="596" t="n">
        <v>264.8</v>
      </c>
      <c r="C99" s="443" t="n">
        <v>104.2</v>
      </c>
      <c r="D99" s="443" t="n">
        <v>331.5</v>
      </c>
      <c r="E99" s="443" t="n">
        <v>158.8</v>
      </c>
      <c r="F99" s="443" t="n">
        <v>439.8</v>
      </c>
      <c r="G99" s="443" t="n">
        <v>150.3</v>
      </c>
      <c r="H99" s="443" t="n">
        <v>503.243</v>
      </c>
      <c r="I99" s="443" t="n">
        <v>218.965</v>
      </c>
      <c r="J99" s="443" t="n">
        <v>504.127</v>
      </c>
      <c r="K99" s="445" t="n">
        <v>219.005</v>
      </c>
    </row>
    <row r="100" customFormat="false" ht="12.75" hidden="false" customHeight="false" outlineLevel="0" collapsed="false">
      <c r="A100" s="589" t="s">
        <v>302</v>
      </c>
      <c r="B100" s="596" t="n">
        <v>27.8</v>
      </c>
      <c r="C100" s="443" t="n">
        <v>21.2</v>
      </c>
      <c r="D100" s="443" t="n">
        <v>23.4</v>
      </c>
      <c r="E100" s="443" t="n">
        <v>23.4</v>
      </c>
      <c r="F100" s="443" t="n">
        <v>14.1</v>
      </c>
      <c r="G100" s="443" t="n">
        <v>14.1</v>
      </c>
      <c r="H100" s="443" t="n">
        <v>29.956</v>
      </c>
      <c r="I100" s="443" t="n">
        <v>28.589</v>
      </c>
      <c r="J100" s="443" t="n">
        <v>25.29</v>
      </c>
      <c r="K100" s="445" t="n">
        <v>24.033</v>
      </c>
    </row>
    <row r="101" customFormat="false" ht="13.5" hidden="false" customHeight="false" outlineLevel="0" collapsed="false">
      <c r="A101" s="591" t="s">
        <v>303</v>
      </c>
      <c r="B101" s="597" t="n">
        <v>1.8</v>
      </c>
      <c r="C101" s="451" t="s">
        <v>168</v>
      </c>
      <c r="D101" s="451" t="n">
        <v>1.3</v>
      </c>
      <c r="E101" s="618" t="n">
        <v>0</v>
      </c>
      <c r="F101" s="618" t="n">
        <v>1.7</v>
      </c>
      <c r="G101" s="618" t="s">
        <v>168</v>
      </c>
      <c r="H101" s="618" t="n">
        <v>3.023</v>
      </c>
      <c r="I101" s="618" t="n">
        <v>0.271</v>
      </c>
      <c r="J101" s="618" t="n">
        <v>3.521</v>
      </c>
      <c r="K101" s="453" t="n">
        <v>0.627</v>
      </c>
    </row>
    <row r="102" customFormat="false" ht="12.75" hidden="false" customHeight="false" outlineLevel="0" collapsed="false">
      <c r="A102" s="202"/>
      <c r="B102" s="208"/>
      <c r="C102" s="202"/>
      <c r="D102" s="202"/>
      <c r="E102" s="202"/>
      <c r="F102" s="202"/>
      <c r="G102" s="202"/>
      <c r="H102" s="202"/>
      <c r="I102" s="202"/>
    </row>
    <row r="103" customFormat="false" ht="12.75" hidden="false" customHeight="false" outlineLevel="0" collapsed="false">
      <c r="A103" s="208" t="s">
        <v>385</v>
      </c>
      <c r="B103" s="208"/>
      <c r="C103" s="202"/>
      <c r="D103" s="202"/>
      <c r="E103" s="202"/>
      <c r="F103" s="202"/>
      <c r="G103" s="202"/>
      <c r="H103" s="202"/>
      <c r="I103" s="202"/>
    </row>
    <row r="104" customFormat="false" ht="12.75" hidden="false" customHeight="false" outlineLevel="0" collapsed="false">
      <c r="A104" s="208" t="s">
        <v>320</v>
      </c>
      <c r="B104" s="208"/>
      <c r="C104" s="202"/>
      <c r="D104" s="202"/>
      <c r="E104" s="202"/>
      <c r="F104" s="202"/>
      <c r="G104" s="202"/>
      <c r="H104" s="202"/>
      <c r="I104" s="202"/>
    </row>
    <row r="105" customFormat="false" ht="14.25" hidden="false" customHeight="false" outlineLevel="0" collapsed="false">
      <c r="A105" s="619" t="s">
        <v>386</v>
      </c>
      <c r="B105" s="202"/>
      <c r="C105" s="202"/>
      <c r="D105" s="202"/>
      <c r="E105" s="202"/>
      <c r="F105" s="202"/>
      <c r="G105" s="202"/>
      <c r="H105" s="202"/>
      <c r="I105" s="202"/>
    </row>
    <row r="106" customFormat="false" ht="12.75" hidden="false" customHeight="false" outlineLevel="0" collapsed="false">
      <c r="A106" s="202"/>
      <c r="B106" s="202"/>
      <c r="C106" s="202"/>
      <c r="D106" s="202"/>
      <c r="E106" s="202"/>
      <c r="F106" s="202"/>
      <c r="G106" s="202"/>
      <c r="H106" s="202"/>
      <c r="I106" s="202"/>
    </row>
    <row r="107" customFormat="false" ht="12.75" hidden="false" customHeight="false" outlineLevel="0" collapsed="false">
      <c r="A107" s="202"/>
      <c r="B107" s="202"/>
      <c r="C107" s="202"/>
      <c r="D107" s="202"/>
      <c r="E107" s="202"/>
      <c r="F107" s="202"/>
      <c r="G107" s="202"/>
      <c r="H107" s="202"/>
      <c r="I107" s="202"/>
    </row>
    <row r="108" customFormat="false" ht="12.75" hidden="false" customHeight="false" outlineLevel="0" collapsed="false">
      <c r="A108" s="202"/>
      <c r="B108" s="202"/>
      <c r="C108" s="202"/>
      <c r="D108" s="202"/>
      <c r="E108" s="202"/>
      <c r="F108" s="202"/>
      <c r="G108" s="202"/>
      <c r="H108" s="202"/>
      <c r="I108" s="202"/>
    </row>
    <row r="109" customFormat="false" ht="12.75" hidden="false" customHeight="false" outlineLevel="0" collapsed="false">
      <c r="A109" s="202"/>
      <c r="B109" s="202"/>
      <c r="C109" s="202"/>
      <c r="D109" s="202"/>
      <c r="E109" s="202"/>
      <c r="F109" s="202"/>
      <c r="G109" s="202"/>
      <c r="H109" s="202"/>
      <c r="I109" s="202"/>
    </row>
    <row r="110" customFormat="false" ht="12.75" hidden="false" customHeight="false" outlineLevel="0" collapsed="false">
      <c r="A110" s="202"/>
      <c r="B110" s="202"/>
      <c r="C110" s="202"/>
      <c r="D110" s="202"/>
      <c r="E110" s="202"/>
      <c r="F110" s="202"/>
      <c r="G110" s="202"/>
      <c r="H110" s="202"/>
      <c r="I110" s="202"/>
    </row>
    <row r="111" customFormat="false" ht="12.75" hidden="false" customHeight="false" outlineLevel="0" collapsed="false">
      <c r="A111" s="202"/>
      <c r="B111" s="202"/>
      <c r="C111" s="202"/>
      <c r="D111" s="202"/>
      <c r="E111" s="202"/>
      <c r="F111" s="202"/>
      <c r="G111" s="202"/>
      <c r="H111" s="202"/>
      <c r="I111" s="202"/>
    </row>
    <row r="112" customFormat="false" ht="12.75" hidden="false" customHeight="false" outlineLevel="0" collapsed="false">
      <c r="A112" s="202"/>
      <c r="B112" s="202"/>
      <c r="C112" s="202"/>
      <c r="D112" s="202"/>
      <c r="E112" s="202"/>
      <c r="F112" s="202"/>
      <c r="G112" s="202"/>
      <c r="H112" s="202"/>
      <c r="I112" s="202"/>
    </row>
    <row r="113" customFormat="false" ht="12.75" hidden="false" customHeight="false" outlineLevel="0" collapsed="false">
      <c r="A113" s="202"/>
      <c r="B113" s="202"/>
      <c r="C113" s="202"/>
      <c r="D113" s="202"/>
      <c r="E113" s="202"/>
      <c r="F113" s="202"/>
      <c r="G113" s="202"/>
      <c r="H113" s="202"/>
      <c r="I113" s="202"/>
    </row>
    <row r="114" customFormat="false" ht="12.75" hidden="false" customHeight="false" outlineLevel="0" collapsed="false">
      <c r="A114" s="202"/>
      <c r="B114" s="202"/>
      <c r="C114" s="202"/>
      <c r="D114" s="202"/>
      <c r="E114" s="202"/>
      <c r="F114" s="202"/>
      <c r="G114" s="202"/>
      <c r="H114" s="202"/>
      <c r="I114" s="202"/>
    </row>
    <row r="115" customFormat="false" ht="12.75" hidden="false" customHeight="false" outlineLevel="0" collapsed="false">
      <c r="A115" s="202"/>
      <c r="B115" s="202"/>
      <c r="C115" s="202"/>
      <c r="D115" s="202"/>
      <c r="E115" s="202"/>
      <c r="F115" s="202"/>
      <c r="G115" s="202"/>
      <c r="H115" s="202"/>
      <c r="I115" s="202"/>
    </row>
    <row r="116" customFormat="false" ht="12.75" hidden="false" customHeight="false" outlineLevel="0" collapsed="false">
      <c r="A116" s="202"/>
      <c r="B116" s="202"/>
      <c r="C116" s="202"/>
      <c r="D116" s="202"/>
      <c r="E116" s="202"/>
      <c r="F116" s="202"/>
      <c r="G116" s="202"/>
      <c r="H116" s="202"/>
      <c r="I116" s="202"/>
    </row>
    <row r="117" customFormat="false" ht="12.75" hidden="false" customHeight="false" outlineLevel="0" collapsed="false">
      <c r="A117" s="202"/>
      <c r="B117" s="202"/>
      <c r="C117" s="202"/>
      <c r="D117" s="202"/>
      <c r="E117" s="202"/>
      <c r="F117" s="202"/>
      <c r="G117" s="202"/>
      <c r="H117" s="202"/>
      <c r="I117" s="202"/>
    </row>
    <row r="118" customFormat="false" ht="12.75" hidden="false" customHeight="false" outlineLevel="0" collapsed="false">
      <c r="A118" s="202"/>
      <c r="B118" s="202"/>
      <c r="C118" s="202"/>
      <c r="D118" s="202"/>
      <c r="E118" s="202"/>
      <c r="F118" s="202"/>
      <c r="G118" s="202"/>
      <c r="H118" s="202"/>
      <c r="I118" s="202"/>
    </row>
    <row r="119" customFormat="false" ht="12.75" hidden="false" customHeight="false" outlineLevel="0" collapsed="false">
      <c r="A119" s="202"/>
      <c r="B119" s="202"/>
      <c r="C119" s="202"/>
      <c r="D119" s="202"/>
      <c r="E119" s="202"/>
      <c r="F119" s="202"/>
      <c r="G119" s="202"/>
      <c r="H119" s="202"/>
      <c r="I119" s="202"/>
    </row>
    <row r="120" customFormat="false" ht="12.75" hidden="false" customHeight="false" outlineLevel="0" collapsed="false">
      <c r="A120" s="202"/>
      <c r="B120" s="202"/>
      <c r="C120" s="202"/>
      <c r="D120" s="202"/>
      <c r="E120" s="202"/>
      <c r="F120" s="202"/>
      <c r="G120" s="202"/>
      <c r="H120" s="202"/>
      <c r="I120" s="202"/>
    </row>
    <row r="121" customFormat="false" ht="12.75" hidden="false" customHeight="false" outlineLevel="0" collapsed="false">
      <c r="A121" s="202"/>
      <c r="B121" s="202"/>
      <c r="C121" s="202"/>
      <c r="D121" s="202"/>
      <c r="E121" s="202"/>
      <c r="F121" s="202"/>
      <c r="G121" s="202"/>
      <c r="H121" s="202"/>
      <c r="I121" s="202"/>
    </row>
    <row r="122" customFormat="false" ht="12.75" hidden="false" customHeight="false" outlineLevel="0" collapsed="false">
      <c r="A122" s="202"/>
      <c r="B122" s="202"/>
      <c r="C122" s="202"/>
      <c r="D122" s="202"/>
      <c r="E122" s="202"/>
      <c r="F122" s="202"/>
      <c r="G122" s="202"/>
      <c r="H122" s="202"/>
      <c r="I122" s="202"/>
    </row>
    <row r="123" customFormat="false" ht="12.75" hidden="false" customHeight="false" outlineLevel="0" collapsed="false">
      <c r="A123" s="202"/>
      <c r="B123" s="202"/>
      <c r="C123" s="202"/>
      <c r="D123" s="202"/>
      <c r="E123" s="202"/>
      <c r="F123" s="202"/>
      <c r="G123" s="202"/>
      <c r="H123" s="202"/>
      <c r="I123" s="202"/>
    </row>
    <row r="124" customFormat="false" ht="12.75" hidden="false" customHeight="false" outlineLevel="0" collapsed="false">
      <c r="A124" s="202"/>
      <c r="B124" s="202"/>
      <c r="C124" s="202"/>
      <c r="D124" s="202"/>
      <c r="E124" s="202"/>
      <c r="F124" s="202"/>
      <c r="G124" s="202"/>
      <c r="H124" s="202"/>
      <c r="I124" s="202"/>
    </row>
    <row r="125" customFormat="false" ht="12.75" hidden="false" customHeight="false" outlineLevel="0" collapsed="false">
      <c r="A125" s="202"/>
      <c r="B125" s="202"/>
      <c r="C125" s="202"/>
      <c r="D125" s="202"/>
      <c r="E125" s="202"/>
      <c r="F125" s="202"/>
      <c r="G125" s="202"/>
      <c r="H125" s="202"/>
      <c r="I125" s="202"/>
    </row>
    <row r="126" customFormat="false" ht="12.75" hidden="false" customHeight="false" outlineLevel="0" collapsed="false">
      <c r="A126" s="202"/>
      <c r="B126" s="202"/>
      <c r="C126" s="202"/>
      <c r="D126" s="202"/>
      <c r="E126" s="202"/>
      <c r="F126" s="202"/>
      <c r="G126" s="202"/>
      <c r="H126" s="202"/>
      <c r="I126" s="202"/>
    </row>
    <row r="127" customFormat="false" ht="12.75" hidden="false" customHeight="false" outlineLevel="0" collapsed="false">
      <c r="A127" s="202"/>
      <c r="B127" s="202"/>
      <c r="C127" s="202"/>
      <c r="D127" s="202"/>
      <c r="E127" s="202"/>
      <c r="F127" s="202"/>
      <c r="G127" s="202"/>
      <c r="H127" s="202"/>
      <c r="I127" s="202"/>
      <c r="K127" s="202"/>
    </row>
    <row r="128" customFormat="false" ht="12.75" hidden="false" customHeight="false" outlineLevel="0" collapsed="false">
      <c r="A128" s="202"/>
      <c r="B128" s="202"/>
      <c r="C128" s="202"/>
      <c r="D128" s="202"/>
      <c r="E128" s="202"/>
      <c r="F128" s="202"/>
      <c r="G128" s="202"/>
      <c r="H128" s="202"/>
      <c r="I128" s="202"/>
      <c r="K128" s="202"/>
    </row>
    <row r="129" customFormat="false" ht="12.75" hidden="false" customHeight="false" outlineLevel="0" collapsed="false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</row>
    <row r="130" customFormat="false" ht="12.75" hidden="false" customHeight="false" outlineLevel="0" collapsed="false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</row>
    <row r="131" customFormat="false" ht="12.75" hidden="false" customHeight="false" outlineLevel="0" collapsed="false">
      <c r="A131" s="202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</row>
    <row r="132" customFormat="false" ht="12.75" hidden="false" customHeight="false" outlineLevel="0" collapsed="false">
      <c r="A132" s="202"/>
      <c r="B132" s="202"/>
      <c r="C132" s="202"/>
      <c r="D132" s="202"/>
      <c r="E132" s="202"/>
      <c r="F132" s="202"/>
      <c r="G132" s="202"/>
      <c r="H132" s="202"/>
      <c r="I132" s="202"/>
      <c r="J132" s="202"/>
      <c r="K132" s="202"/>
    </row>
    <row r="133" customFormat="false" ht="12.75" hidden="false" customHeight="false" outlineLevel="0" collapsed="false">
      <c r="A133" s="202"/>
      <c r="B133" s="202"/>
      <c r="C133" s="202"/>
      <c r="D133" s="202"/>
      <c r="E133" s="202"/>
      <c r="F133" s="202"/>
      <c r="G133" s="202"/>
      <c r="H133" s="202"/>
      <c r="I133" s="202"/>
      <c r="J133" s="202"/>
      <c r="K133" s="202"/>
    </row>
    <row r="134" customFormat="false" ht="12.75" hidden="false" customHeight="false" outlineLevel="0" collapsed="false">
      <c r="A134" s="202"/>
      <c r="B134" s="202"/>
      <c r="C134" s="202"/>
      <c r="D134" s="202"/>
      <c r="E134" s="202"/>
      <c r="F134" s="202"/>
      <c r="G134" s="202"/>
      <c r="H134" s="202"/>
      <c r="I134" s="202"/>
      <c r="J134" s="202"/>
      <c r="K134" s="202"/>
    </row>
    <row r="135" customFormat="false" ht="12.75" hidden="false" customHeight="false" outlineLevel="0" collapsed="false">
      <c r="A135" s="202"/>
      <c r="B135" s="202"/>
      <c r="C135" s="202"/>
      <c r="D135" s="202"/>
      <c r="E135" s="202"/>
      <c r="F135" s="202"/>
      <c r="G135" s="202"/>
      <c r="H135" s="202"/>
      <c r="I135" s="202"/>
      <c r="J135" s="202"/>
      <c r="K135" s="202"/>
    </row>
    <row r="136" customFormat="false" ht="12.75" hidden="false" customHeight="false" outlineLevel="0" collapsed="false">
      <c r="A136" s="202"/>
      <c r="B136" s="202"/>
      <c r="C136" s="202"/>
      <c r="D136" s="202"/>
      <c r="E136" s="202"/>
      <c r="F136" s="202"/>
      <c r="G136" s="202"/>
      <c r="H136" s="202"/>
      <c r="I136" s="202"/>
      <c r="J136" s="202"/>
      <c r="K136" s="202"/>
    </row>
    <row r="137" customFormat="false" ht="12.75" hidden="false" customHeight="false" outlineLevel="0" collapsed="false">
      <c r="A137" s="202"/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</row>
    <row r="138" customFormat="false" ht="12.75" hidden="false" customHeight="false" outlineLevel="0" collapsed="false">
      <c r="A138" s="202"/>
      <c r="B138" s="202"/>
      <c r="C138" s="202"/>
      <c r="D138" s="202"/>
      <c r="E138" s="202"/>
      <c r="F138" s="202"/>
      <c r="G138" s="202"/>
      <c r="H138" s="202"/>
      <c r="I138" s="202"/>
      <c r="J138" s="202"/>
      <c r="K138" s="202"/>
    </row>
    <row r="139" customFormat="false" ht="12.75" hidden="false" customHeight="false" outlineLevel="0" collapsed="false">
      <c r="A139" s="202"/>
      <c r="B139" s="202"/>
      <c r="C139" s="202"/>
      <c r="D139" s="202"/>
      <c r="E139" s="202"/>
      <c r="F139" s="202"/>
      <c r="G139" s="202"/>
      <c r="H139" s="202"/>
      <c r="I139" s="202"/>
      <c r="J139" s="202"/>
      <c r="K139" s="202"/>
    </row>
    <row r="140" customFormat="false" ht="12.75" hidden="false" customHeight="false" outlineLevel="0" collapsed="false">
      <c r="A140" s="202"/>
      <c r="B140" s="202"/>
      <c r="C140" s="202"/>
      <c r="D140" s="202"/>
      <c r="E140" s="202"/>
      <c r="F140" s="202"/>
      <c r="G140" s="202"/>
      <c r="H140" s="202"/>
      <c r="I140" s="202"/>
      <c r="J140" s="202"/>
      <c r="K140" s="202"/>
    </row>
    <row r="141" customFormat="false" ht="12.75" hidden="false" customHeight="false" outlineLevel="0" collapsed="false">
      <c r="A141" s="202"/>
      <c r="B141" s="202"/>
      <c r="C141" s="202"/>
      <c r="D141" s="202"/>
      <c r="E141" s="202"/>
      <c r="F141" s="202"/>
      <c r="G141" s="202"/>
      <c r="H141" s="202"/>
      <c r="I141" s="202"/>
      <c r="J141" s="202"/>
      <c r="K141" s="202"/>
    </row>
    <row r="142" customFormat="false" ht="12.75" hidden="false" customHeight="false" outlineLevel="0" collapsed="false">
      <c r="A142" s="202"/>
      <c r="B142" s="202"/>
      <c r="C142" s="202"/>
      <c r="D142" s="202"/>
      <c r="E142" s="202"/>
      <c r="F142" s="202"/>
      <c r="G142" s="202"/>
      <c r="H142" s="202"/>
      <c r="I142" s="202"/>
      <c r="J142" s="202"/>
      <c r="K142" s="202"/>
    </row>
    <row r="143" customFormat="false" ht="12.75" hidden="false" customHeight="false" outlineLevel="0" collapsed="false">
      <c r="A143" s="202"/>
      <c r="B143" s="202"/>
      <c r="C143" s="202"/>
      <c r="D143" s="202"/>
      <c r="E143" s="202"/>
      <c r="F143" s="202"/>
      <c r="G143" s="202"/>
      <c r="H143" s="202"/>
      <c r="I143" s="202"/>
      <c r="J143" s="202"/>
      <c r="K143" s="202"/>
    </row>
    <row r="144" customFormat="false" ht="12.75" hidden="false" customHeight="false" outlineLevel="0" collapsed="false">
      <c r="A144" s="202"/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</row>
    <row r="145" customFormat="false" ht="12.75" hidden="false" customHeight="false" outlineLevel="0" collapsed="false">
      <c r="A145" s="202"/>
      <c r="B145" s="202"/>
      <c r="C145" s="202"/>
      <c r="D145" s="202"/>
      <c r="E145" s="202"/>
      <c r="F145" s="202"/>
      <c r="G145" s="202"/>
      <c r="H145" s="202"/>
      <c r="I145" s="202"/>
      <c r="J145" s="202"/>
      <c r="K145" s="202"/>
    </row>
    <row r="146" customFormat="false" ht="12.75" hidden="false" customHeight="false" outlineLevel="0" collapsed="false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</row>
    <row r="147" customFormat="false" ht="12.75" hidden="false" customHeight="false" outlineLevel="0" collapsed="false">
      <c r="A147" s="202"/>
      <c r="B147" s="202"/>
      <c r="C147" s="202"/>
      <c r="D147" s="202"/>
      <c r="E147" s="202"/>
      <c r="F147" s="202"/>
      <c r="G147" s="202"/>
      <c r="H147" s="202"/>
      <c r="I147" s="202"/>
      <c r="J147" s="202"/>
      <c r="K147" s="202"/>
    </row>
    <row r="148" customFormat="false" ht="12.75" hidden="false" customHeight="false" outlineLevel="0" collapsed="false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</row>
    <row r="149" customFormat="false" ht="12.75" hidden="false" customHeight="false" outlineLevel="0" collapsed="false">
      <c r="A149" s="202"/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</row>
    <row r="150" customFormat="false" ht="12.75" hidden="false" customHeight="false" outlineLevel="0" collapsed="false">
      <c r="A150" s="202"/>
      <c r="B150" s="202"/>
      <c r="C150" s="202"/>
      <c r="D150" s="202"/>
      <c r="E150" s="202"/>
      <c r="F150" s="202"/>
      <c r="G150" s="202"/>
      <c r="H150" s="202"/>
      <c r="I150" s="202"/>
      <c r="J150" s="202"/>
      <c r="K150" s="202"/>
    </row>
    <row r="151" customFormat="false" ht="12.75" hidden="false" customHeight="false" outlineLevel="0" collapsed="false">
      <c r="A151" s="202"/>
      <c r="B151" s="202"/>
      <c r="C151" s="202"/>
      <c r="D151" s="202"/>
      <c r="E151" s="202"/>
      <c r="F151" s="202"/>
      <c r="G151" s="202"/>
      <c r="H151" s="202"/>
      <c r="I151" s="202"/>
      <c r="J151" s="202"/>
      <c r="K151" s="202"/>
    </row>
    <row r="152" customFormat="false" ht="12.75" hidden="false" customHeight="false" outlineLevel="0" collapsed="false">
      <c r="A152" s="202"/>
      <c r="B152" s="202"/>
      <c r="C152" s="202"/>
      <c r="D152" s="202"/>
      <c r="E152" s="202"/>
      <c r="F152" s="202"/>
      <c r="G152" s="202"/>
      <c r="H152" s="202"/>
      <c r="I152" s="202"/>
      <c r="J152" s="202"/>
      <c r="K152" s="202"/>
    </row>
    <row r="153" customFormat="false" ht="12.75" hidden="false" customHeight="false" outlineLevel="0" collapsed="false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</row>
    <row r="154" customFormat="false" ht="12.75" hidden="false" customHeight="false" outlineLevel="0" collapsed="false">
      <c r="A154" s="202"/>
      <c r="B154" s="202"/>
      <c r="C154" s="202"/>
      <c r="D154" s="202"/>
      <c r="E154" s="202"/>
      <c r="F154" s="202"/>
      <c r="G154" s="202"/>
      <c r="H154" s="202"/>
      <c r="I154" s="202"/>
      <c r="J154" s="202"/>
      <c r="K154" s="202"/>
    </row>
    <row r="155" customFormat="false" ht="12.75" hidden="false" customHeight="false" outlineLevel="0" collapsed="false">
      <c r="A155" s="202"/>
      <c r="B155" s="202"/>
      <c r="C155" s="202"/>
      <c r="D155" s="202"/>
      <c r="E155" s="202"/>
      <c r="F155" s="202"/>
      <c r="G155" s="202"/>
      <c r="H155" s="202"/>
      <c r="I155" s="202"/>
      <c r="J155" s="202"/>
      <c r="K155" s="202"/>
    </row>
    <row r="156" customFormat="false" ht="12.75" hidden="false" customHeight="false" outlineLevel="0" collapsed="false">
      <c r="A156" s="202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</row>
    <row r="157" customFormat="false" ht="12.75" hidden="false" customHeight="false" outlineLevel="0" collapsed="false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</row>
    <row r="158" customFormat="false" ht="12.75" hidden="false" customHeight="false" outlineLevel="0" collapsed="false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</row>
    <row r="159" customFormat="false" ht="12.75" hidden="false" customHeight="false" outlineLevel="0" collapsed="false">
      <c r="A159" s="202"/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</row>
    <row r="160" customFormat="false" ht="12.75" hidden="false" customHeight="false" outlineLevel="0" collapsed="false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</row>
    <row r="161" customFormat="false" ht="12.75" hidden="false" customHeight="false" outlineLevel="0" collapsed="false">
      <c r="A161" s="202"/>
      <c r="B161" s="202"/>
      <c r="C161" s="202"/>
      <c r="D161" s="202"/>
      <c r="E161" s="202"/>
      <c r="F161" s="202"/>
      <c r="G161" s="202"/>
      <c r="H161" s="202"/>
      <c r="I161" s="202"/>
      <c r="J161" s="202"/>
      <c r="K161" s="202"/>
    </row>
    <row r="162" customFormat="false" ht="12.75" hidden="false" customHeight="false" outlineLevel="0" collapsed="false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</row>
    <row r="163" customFormat="false" ht="12.75" hidden="false" customHeight="false" outlineLevel="0" collapsed="false">
      <c r="A163" s="202"/>
      <c r="B163" s="202"/>
      <c r="C163" s="202"/>
      <c r="D163" s="202"/>
      <c r="E163" s="202"/>
      <c r="F163" s="202"/>
      <c r="G163" s="202"/>
      <c r="H163" s="202"/>
      <c r="I163" s="202"/>
      <c r="J163" s="202"/>
      <c r="K163" s="202"/>
    </row>
    <row r="164" customFormat="false" ht="12.75" hidden="false" customHeight="false" outlineLevel="0" collapsed="false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</row>
    <row r="165" customFormat="false" ht="12.75" hidden="false" customHeight="false" outlineLevel="0" collapsed="false">
      <c r="A165" s="202"/>
      <c r="B165" s="202"/>
      <c r="C165" s="202"/>
      <c r="D165" s="202"/>
      <c r="E165" s="202"/>
      <c r="F165" s="202"/>
      <c r="G165" s="202"/>
      <c r="H165" s="202"/>
      <c r="I165" s="202"/>
      <c r="J165" s="202"/>
      <c r="K165" s="202"/>
    </row>
    <row r="166" customFormat="false" ht="12.75" hidden="false" customHeight="false" outlineLevel="0" collapsed="false">
      <c r="A166" s="202"/>
      <c r="B166" s="202"/>
      <c r="C166" s="202"/>
      <c r="D166" s="202"/>
      <c r="E166" s="202"/>
      <c r="F166" s="202"/>
      <c r="G166" s="202"/>
      <c r="H166" s="202"/>
      <c r="I166" s="202"/>
      <c r="J166" s="202"/>
      <c r="K166" s="202"/>
    </row>
    <row r="167" customFormat="false" ht="12.75" hidden="false" customHeight="false" outlineLevel="0" collapsed="false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</row>
    <row r="168" customFormat="false" ht="12.75" hidden="false" customHeight="false" outlineLevel="0" collapsed="false">
      <c r="A168" s="202"/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</row>
    <row r="169" customFormat="false" ht="12.75" hidden="false" customHeight="false" outlineLevel="0" collapsed="false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</row>
    <row r="170" customFormat="false" ht="12.75" hidden="false" customHeight="false" outlineLevel="0" collapsed="false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</row>
    <row r="171" customFormat="false" ht="12.75" hidden="false" customHeight="false" outlineLevel="0" collapsed="false">
      <c r="A171" s="202"/>
      <c r="B171" s="202"/>
      <c r="C171" s="202"/>
      <c r="D171" s="202"/>
      <c r="E171" s="202"/>
      <c r="F171" s="202"/>
      <c r="G171" s="202"/>
      <c r="H171" s="202"/>
      <c r="I171" s="202"/>
      <c r="J171" s="202"/>
      <c r="K171" s="202"/>
    </row>
    <row r="172" customFormat="false" ht="12.75" hidden="false" customHeight="false" outlineLevel="0" collapsed="false">
      <c r="A172" s="202"/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</row>
    <row r="173" customFormat="false" ht="12.75" hidden="false" customHeight="false" outlineLevel="0" collapsed="false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</row>
    <row r="174" customFormat="false" ht="12.75" hidden="false" customHeight="false" outlineLevel="0" collapsed="false">
      <c r="A174" s="202"/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</row>
    <row r="175" customFormat="false" ht="12.75" hidden="false" customHeight="false" outlineLevel="0" collapsed="false">
      <c r="A175" s="202"/>
      <c r="B175" s="202"/>
      <c r="C175" s="202"/>
      <c r="D175" s="202"/>
      <c r="E175" s="202"/>
      <c r="F175" s="202"/>
      <c r="G175" s="202"/>
      <c r="H175" s="202"/>
      <c r="I175" s="202"/>
      <c r="J175" s="202"/>
      <c r="K175" s="202"/>
    </row>
    <row r="176" customFormat="false" ht="12.75" hidden="false" customHeight="false" outlineLevel="0" collapsed="false">
      <c r="A176" s="202"/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</row>
    <row r="177" customFormat="false" ht="12.75" hidden="false" customHeight="false" outlineLevel="0" collapsed="false">
      <c r="A177" s="202"/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</row>
    <row r="178" customFormat="false" ht="12.75" hidden="false" customHeight="false" outlineLevel="0" collapsed="false">
      <c r="A178" s="202"/>
      <c r="B178" s="202"/>
      <c r="C178" s="202"/>
      <c r="D178" s="202"/>
      <c r="E178" s="202"/>
      <c r="F178" s="202"/>
      <c r="G178" s="202"/>
      <c r="H178" s="202"/>
      <c r="I178" s="202"/>
      <c r="J178" s="202"/>
      <c r="K178" s="202"/>
    </row>
    <row r="179" customFormat="false" ht="12.75" hidden="false" customHeight="false" outlineLevel="0" collapsed="false">
      <c r="A179" s="202"/>
      <c r="B179" s="202"/>
      <c r="C179" s="202"/>
      <c r="D179" s="202"/>
      <c r="E179" s="202"/>
      <c r="F179" s="202"/>
      <c r="G179" s="202"/>
      <c r="H179" s="202"/>
      <c r="I179" s="202"/>
      <c r="J179" s="202"/>
      <c r="K179" s="202"/>
    </row>
    <row r="180" customFormat="false" ht="12.75" hidden="false" customHeight="false" outlineLevel="0" collapsed="false">
      <c r="A180" s="202"/>
      <c r="B180" s="202"/>
      <c r="C180" s="202"/>
      <c r="D180" s="202"/>
      <c r="E180" s="202"/>
      <c r="F180" s="202"/>
      <c r="G180" s="202"/>
      <c r="H180" s="202"/>
      <c r="I180" s="202"/>
      <c r="J180" s="202"/>
      <c r="K180" s="202"/>
    </row>
    <row r="181" customFormat="false" ht="12.75" hidden="false" customHeight="false" outlineLevel="0" collapsed="false">
      <c r="A181" s="202"/>
      <c r="B181" s="202"/>
      <c r="C181" s="202"/>
      <c r="D181" s="202"/>
      <c r="E181" s="202"/>
      <c r="F181" s="202"/>
      <c r="G181" s="202"/>
      <c r="H181" s="202"/>
      <c r="I181" s="202"/>
      <c r="J181" s="202"/>
      <c r="K181" s="202"/>
    </row>
    <row r="182" customFormat="false" ht="12.75" hidden="false" customHeight="false" outlineLevel="0" collapsed="false">
      <c r="A182" s="202"/>
      <c r="B182" s="202"/>
      <c r="C182" s="202"/>
      <c r="D182" s="202"/>
      <c r="E182" s="202"/>
      <c r="F182" s="202"/>
      <c r="G182" s="202"/>
      <c r="H182" s="202"/>
      <c r="I182" s="202"/>
      <c r="J182" s="202"/>
      <c r="K182" s="202"/>
    </row>
    <row r="183" customFormat="false" ht="12.75" hidden="false" customHeight="false" outlineLevel="0" collapsed="false">
      <c r="A183" s="202"/>
      <c r="B183" s="202"/>
      <c r="C183" s="202"/>
      <c r="D183" s="202"/>
      <c r="E183" s="202"/>
      <c r="F183" s="202"/>
      <c r="G183" s="202"/>
      <c r="H183" s="202"/>
      <c r="I183" s="202"/>
      <c r="J183" s="202"/>
      <c r="K183" s="202"/>
    </row>
    <row r="184" customFormat="false" ht="12.75" hidden="false" customHeight="false" outlineLevel="0" collapsed="false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</row>
    <row r="185" customFormat="false" ht="12.75" hidden="false" customHeight="false" outlineLevel="0" collapsed="false">
      <c r="A185" s="202"/>
      <c r="B185" s="202"/>
      <c r="C185" s="202"/>
      <c r="D185" s="202"/>
      <c r="E185" s="202"/>
      <c r="F185" s="202"/>
      <c r="G185" s="202"/>
      <c r="H185" s="202"/>
      <c r="I185" s="202"/>
      <c r="J185" s="202"/>
      <c r="K185" s="202"/>
    </row>
    <row r="186" customFormat="false" ht="12.75" hidden="false" customHeight="false" outlineLevel="0" collapsed="false">
      <c r="A186" s="202"/>
      <c r="B186" s="202"/>
      <c r="C186" s="202"/>
      <c r="D186" s="202"/>
      <c r="E186" s="202"/>
      <c r="F186" s="202"/>
      <c r="G186" s="202"/>
      <c r="H186" s="202"/>
      <c r="I186" s="202"/>
      <c r="J186" s="202"/>
      <c r="K186" s="202"/>
    </row>
    <row r="187" customFormat="false" ht="12.75" hidden="false" customHeight="false" outlineLevel="0" collapsed="false">
      <c r="A187" s="202"/>
      <c r="B187" s="202"/>
      <c r="C187" s="202"/>
      <c r="D187" s="202"/>
      <c r="E187" s="202"/>
      <c r="F187" s="202"/>
      <c r="G187" s="202"/>
      <c r="H187" s="202"/>
      <c r="I187" s="202"/>
      <c r="J187" s="202"/>
      <c r="K187" s="202"/>
    </row>
    <row r="188" customFormat="false" ht="12.75" hidden="false" customHeight="false" outlineLevel="0" collapsed="false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</row>
    <row r="189" customFormat="false" ht="12.75" hidden="false" customHeight="false" outlineLevel="0" collapsed="false">
      <c r="A189" s="202"/>
      <c r="B189" s="202"/>
      <c r="C189" s="202"/>
      <c r="D189" s="202"/>
      <c r="E189" s="202"/>
      <c r="F189" s="202"/>
      <c r="G189" s="202"/>
      <c r="H189" s="202"/>
      <c r="I189" s="202"/>
      <c r="J189" s="202"/>
      <c r="K189" s="202"/>
    </row>
    <row r="190" customFormat="false" ht="12.75" hidden="false" customHeight="false" outlineLevel="0" collapsed="false">
      <c r="A190" s="202"/>
      <c r="B190" s="202"/>
      <c r="C190" s="202"/>
      <c r="D190" s="202"/>
      <c r="E190" s="202"/>
      <c r="F190" s="202"/>
      <c r="G190" s="202"/>
      <c r="H190" s="202"/>
      <c r="I190" s="202"/>
      <c r="J190" s="202"/>
      <c r="K190" s="202"/>
    </row>
    <row r="191" customFormat="false" ht="12.75" hidden="false" customHeight="false" outlineLevel="0" collapsed="false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</row>
    <row r="192" customFormat="false" ht="12.75" hidden="false" customHeight="false" outlineLevel="0" collapsed="false">
      <c r="A192" s="202"/>
      <c r="B192" s="202"/>
      <c r="C192" s="202"/>
      <c r="D192" s="202"/>
      <c r="E192" s="202"/>
      <c r="F192" s="202"/>
      <c r="G192" s="202"/>
      <c r="H192" s="202"/>
      <c r="I192" s="202"/>
      <c r="J192" s="202"/>
      <c r="K192" s="202"/>
    </row>
    <row r="193" customFormat="false" ht="12.75" hidden="false" customHeight="false" outlineLevel="0" collapsed="false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</row>
    <row r="194" customFormat="false" ht="12.75" hidden="false" customHeight="false" outlineLevel="0" collapsed="false">
      <c r="A194" s="202"/>
      <c r="B194" s="202"/>
      <c r="C194" s="202"/>
      <c r="D194" s="202"/>
      <c r="E194" s="202"/>
      <c r="F194" s="202"/>
      <c r="G194" s="202"/>
      <c r="H194" s="202"/>
      <c r="I194" s="202"/>
      <c r="J194" s="202"/>
      <c r="K194" s="202"/>
    </row>
    <row r="195" customFormat="false" ht="12.75" hidden="false" customHeight="false" outlineLevel="0" collapsed="false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</row>
    <row r="196" customFormat="false" ht="12.75" hidden="false" customHeight="false" outlineLevel="0" collapsed="false">
      <c r="A196" s="202"/>
      <c r="B196" s="202"/>
      <c r="C196" s="202"/>
      <c r="D196" s="202"/>
      <c r="E196" s="202"/>
      <c r="F196" s="202"/>
      <c r="G196" s="202"/>
      <c r="H196" s="202"/>
      <c r="I196" s="202"/>
      <c r="J196" s="202"/>
      <c r="K196" s="202"/>
    </row>
    <row r="197" customFormat="false" ht="12.75" hidden="false" customHeight="false" outlineLevel="0" collapsed="false">
      <c r="A197" s="202"/>
      <c r="B197" s="202"/>
      <c r="C197" s="202"/>
      <c r="D197" s="202"/>
      <c r="E197" s="202"/>
      <c r="F197" s="202"/>
      <c r="G197" s="202"/>
      <c r="H197" s="202"/>
      <c r="I197" s="202"/>
      <c r="J197" s="202"/>
      <c r="K197" s="202"/>
    </row>
    <row r="198" customFormat="false" ht="12.75" hidden="false" customHeight="false" outlineLevel="0" collapsed="false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</row>
    <row r="199" customFormat="false" ht="12.75" hidden="false" customHeight="false" outlineLevel="0" collapsed="false">
      <c r="A199" s="202"/>
      <c r="B199" s="202"/>
      <c r="C199" s="202"/>
      <c r="D199" s="202"/>
      <c r="E199" s="202"/>
      <c r="F199" s="202"/>
      <c r="G199" s="202"/>
      <c r="H199" s="202"/>
      <c r="I199" s="202"/>
      <c r="J199" s="202"/>
      <c r="K199" s="202"/>
    </row>
    <row r="200" customFormat="false" ht="12.75" hidden="false" customHeight="false" outlineLevel="0" collapsed="false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</row>
    <row r="201" customFormat="false" ht="12.75" hidden="false" customHeight="false" outlineLevel="0" collapsed="false">
      <c r="A201" s="202"/>
      <c r="B201" s="202"/>
      <c r="C201" s="202"/>
      <c r="D201" s="202"/>
      <c r="E201" s="202"/>
      <c r="F201" s="202"/>
      <c r="G201" s="202"/>
      <c r="H201" s="202"/>
      <c r="I201" s="202"/>
      <c r="J201" s="202"/>
      <c r="K201" s="202"/>
    </row>
    <row r="202" customFormat="false" ht="12.75" hidden="false" customHeight="false" outlineLevel="0" collapsed="false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</row>
    <row r="203" customFormat="false" ht="12.75" hidden="false" customHeight="false" outlineLevel="0" collapsed="false">
      <c r="A203" s="202"/>
      <c r="B203" s="202"/>
      <c r="C203" s="202"/>
      <c r="D203" s="202"/>
      <c r="E203" s="202"/>
      <c r="F203" s="202"/>
      <c r="G203" s="202"/>
      <c r="H203" s="202"/>
      <c r="I203" s="202"/>
      <c r="J203" s="202"/>
      <c r="K203" s="202"/>
    </row>
    <row r="204" customFormat="false" ht="12.75" hidden="false" customHeight="false" outlineLevel="0" collapsed="false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</row>
    <row r="205" customFormat="false" ht="12.75" hidden="false" customHeight="false" outlineLevel="0" collapsed="false">
      <c r="A205" s="202"/>
      <c r="B205" s="202"/>
      <c r="C205" s="202"/>
      <c r="D205" s="202"/>
      <c r="E205" s="202"/>
      <c r="F205" s="202"/>
      <c r="G205" s="202"/>
      <c r="H205" s="202"/>
      <c r="I205" s="202"/>
      <c r="J205" s="202"/>
      <c r="K205" s="202"/>
    </row>
    <row r="206" customFormat="false" ht="12.75" hidden="false" customHeight="false" outlineLevel="0" collapsed="false">
      <c r="A206" s="202"/>
      <c r="B206" s="202"/>
      <c r="C206" s="202"/>
      <c r="D206" s="202"/>
      <c r="E206" s="202"/>
      <c r="F206" s="202"/>
      <c r="G206" s="202"/>
      <c r="H206" s="202"/>
      <c r="I206" s="202"/>
      <c r="J206" s="202"/>
      <c r="K206" s="202"/>
    </row>
    <row r="207" customFormat="false" ht="12.75" hidden="false" customHeight="false" outlineLevel="0" collapsed="false">
      <c r="A207" s="202"/>
      <c r="B207" s="202"/>
      <c r="C207" s="202"/>
      <c r="D207" s="202"/>
      <c r="E207" s="202"/>
      <c r="F207" s="202"/>
      <c r="G207" s="202"/>
      <c r="H207" s="202"/>
      <c r="I207" s="202"/>
      <c r="J207" s="202"/>
      <c r="K207" s="202"/>
    </row>
    <row r="208" customFormat="false" ht="12.75" hidden="false" customHeight="false" outlineLevel="0" collapsed="false">
      <c r="A208" s="202"/>
      <c r="B208" s="202"/>
      <c r="C208" s="202"/>
      <c r="D208" s="202"/>
      <c r="E208" s="202"/>
      <c r="F208" s="202"/>
      <c r="G208" s="202"/>
      <c r="H208" s="202"/>
      <c r="I208" s="202"/>
      <c r="J208" s="202"/>
      <c r="K208" s="202"/>
    </row>
    <row r="209" customFormat="false" ht="12.75" hidden="false" customHeight="false" outlineLevel="0" collapsed="false">
      <c r="A209" s="202"/>
      <c r="B209" s="202"/>
      <c r="C209" s="202"/>
      <c r="D209" s="202"/>
      <c r="E209" s="202"/>
      <c r="F209" s="202"/>
      <c r="G209" s="202"/>
      <c r="H209" s="202"/>
      <c r="I209" s="202"/>
      <c r="J209" s="202"/>
      <c r="K209" s="202"/>
    </row>
    <row r="210" customFormat="false" ht="12.75" hidden="false" customHeight="false" outlineLevel="0" collapsed="false">
      <c r="A210" s="202"/>
      <c r="B210" s="202"/>
      <c r="C210" s="202"/>
      <c r="D210" s="202"/>
      <c r="E210" s="202"/>
      <c r="F210" s="202"/>
      <c r="G210" s="202"/>
      <c r="H210" s="202"/>
      <c r="I210" s="202"/>
      <c r="J210" s="202"/>
      <c r="K210" s="202"/>
    </row>
    <row r="211" customFormat="false" ht="12.75" hidden="false" customHeight="false" outlineLevel="0" collapsed="false">
      <c r="A211" s="202"/>
      <c r="B211" s="202"/>
      <c r="C211" s="202"/>
      <c r="D211" s="202"/>
      <c r="E211" s="202"/>
      <c r="F211" s="202"/>
      <c r="G211" s="202"/>
      <c r="H211" s="202"/>
      <c r="I211" s="202"/>
      <c r="J211" s="202"/>
      <c r="K211" s="202"/>
    </row>
    <row r="212" customFormat="false" ht="12.75" hidden="false" customHeight="false" outlineLevel="0" collapsed="false">
      <c r="A212" s="202"/>
      <c r="B212" s="202"/>
      <c r="C212" s="202"/>
      <c r="D212" s="202"/>
      <c r="E212" s="202"/>
      <c r="F212" s="202"/>
      <c r="G212" s="202"/>
      <c r="H212" s="202"/>
      <c r="I212" s="202"/>
      <c r="J212" s="202"/>
      <c r="K212" s="202"/>
    </row>
    <row r="213" customFormat="false" ht="12.75" hidden="false" customHeight="false" outlineLevel="0" collapsed="false">
      <c r="A213" s="202"/>
      <c r="B213" s="202"/>
      <c r="C213" s="202"/>
      <c r="D213" s="202"/>
      <c r="E213" s="202"/>
      <c r="F213" s="202"/>
      <c r="G213" s="202"/>
      <c r="H213" s="202"/>
      <c r="I213" s="202"/>
      <c r="J213" s="202"/>
      <c r="K213" s="202"/>
    </row>
    <row r="214" customFormat="false" ht="12.75" hidden="false" customHeight="false" outlineLevel="0" collapsed="false">
      <c r="A214" s="202"/>
      <c r="B214" s="202"/>
      <c r="C214" s="202"/>
      <c r="D214" s="202"/>
      <c r="E214" s="202"/>
      <c r="F214" s="202"/>
      <c r="G214" s="202"/>
      <c r="H214" s="202"/>
      <c r="I214" s="202"/>
      <c r="J214" s="202"/>
      <c r="K214" s="202"/>
    </row>
    <row r="215" customFormat="false" ht="12.75" hidden="false" customHeight="false" outlineLevel="0" collapsed="false">
      <c r="A215" s="202"/>
      <c r="B215" s="202"/>
      <c r="C215" s="202"/>
      <c r="D215" s="202"/>
      <c r="E215" s="202"/>
      <c r="F215" s="202"/>
      <c r="G215" s="202"/>
      <c r="H215" s="202"/>
      <c r="I215" s="202"/>
      <c r="J215" s="202"/>
      <c r="K215" s="202"/>
    </row>
    <row r="216" customFormat="false" ht="12.75" hidden="false" customHeight="false" outlineLevel="0" collapsed="false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</row>
    <row r="217" customFormat="false" ht="12.75" hidden="false" customHeight="false" outlineLevel="0" collapsed="false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</row>
    <row r="218" customFormat="false" ht="12.75" hidden="false" customHeight="false" outlineLevel="0" collapsed="false">
      <c r="A218" s="202"/>
      <c r="B218" s="202"/>
      <c r="C218" s="202"/>
      <c r="D218" s="202"/>
      <c r="E218" s="202"/>
      <c r="F218" s="202"/>
      <c r="G218" s="202"/>
      <c r="H218" s="202"/>
      <c r="I218" s="202"/>
      <c r="J218" s="202"/>
      <c r="K218" s="202"/>
    </row>
    <row r="219" customFormat="false" ht="12.75" hidden="false" customHeight="false" outlineLevel="0" collapsed="false">
      <c r="A219" s="202"/>
      <c r="B219" s="202"/>
      <c r="C219" s="202"/>
      <c r="D219" s="202"/>
      <c r="E219" s="202"/>
      <c r="F219" s="202"/>
      <c r="G219" s="202"/>
      <c r="H219" s="202"/>
      <c r="I219" s="202"/>
      <c r="J219" s="202"/>
      <c r="K219" s="202"/>
    </row>
    <row r="220" customFormat="false" ht="12.75" hidden="false" customHeight="false" outlineLevel="0" collapsed="false">
      <c r="A220" s="202"/>
      <c r="B220" s="202"/>
      <c r="C220" s="202"/>
      <c r="D220" s="202"/>
      <c r="E220" s="202"/>
      <c r="F220" s="202"/>
      <c r="G220" s="202"/>
      <c r="H220" s="202"/>
      <c r="I220" s="202"/>
      <c r="J220" s="202"/>
      <c r="K220" s="202"/>
    </row>
    <row r="221" customFormat="false" ht="12.75" hidden="false" customHeight="false" outlineLevel="0" collapsed="false">
      <c r="A221" s="202"/>
      <c r="B221" s="202"/>
      <c r="C221" s="202"/>
      <c r="D221" s="202"/>
      <c r="E221" s="202"/>
      <c r="F221" s="202"/>
      <c r="G221" s="202"/>
      <c r="H221" s="202"/>
      <c r="I221" s="202"/>
      <c r="J221" s="202"/>
      <c r="K221" s="202"/>
    </row>
    <row r="222" customFormat="false" ht="12.75" hidden="false" customHeight="false" outlineLevel="0" collapsed="false">
      <c r="A222" s="202"/>
      <c r="B222" s="202"/>
      <c r="C222" s="202"/>
      <c r="D222" s="202"/>
      <c r="E222" s="202"/>
      <c r="F222" s="202"/>
      <c r="G222" s="202"/>
      <c r="H222" s="202"/>
      <c r="I222" s="202"/>
      <c r="J222" s="202"/>
      <c r="K222" s="202"/>
    </row>
    <row r="223" customFormat="false" ht="12.75" hidden="false" customHeight="false" outlineLevel="0" collapsed="false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</row>
    <row r="224" customFormat="false" ht="12.75" hidden="false" customHeight="false" outlineLevel="0" collapsed="false">
      <c r="A224" s="202"/>
      <c r="B224" s="202"/>
      <c r="C224" s="202"/>
      <c r="D224" s="202"/>
      <c r="E224" s="202"/>
      <c r="F224" s="202"/>
      <c r="G224" s="202"/>
      <c r="H224" s="202"/>
      <c r="I224" s="202"/>
      <c r="J224" s="202"/>
      <c r="K224" s="202"/>
    </row>
    <row r="225" customFormat="false" ht="12.75" hidden="false" customHeight="false" outlineLevel="0" collapsed="false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</row>
    <row r="226" customFormat="false" ht="12.75" hidden="false" customHeight="false" outlineLevel="0" collapsed="false">
      <c r="A226" s="202"/>
      <c r="B226" s="202"/>
      <c r="C226" s="202"/>
      <c r="D226" s="202"/>
      <c r="E226" s="202"/>
      <c r="F226" s="202"/>
      <c r="G226" s="202"/>
      <c r="H226" s="202"/>
      <c r="I226" s="202"/>
      <c r="J226" s="202"/>
      <c r="K226" s="202"/>
    </row>
    <row r="227" customFormat="false" ht="12.75" hidden="false" customHeight="false" outlineLevel="0" collapsed="false">
      <c r="A227" s="202"/>
      <c r="B227" s="202"/>
      <c r="C227" s="202"/>
      <c r="D227" s="202"/>
      <c r="E227" s="202"/>
      <c r="F227" s="202"/>
      <c r="G227" s="202"/>
      <c r="H227" s="202"/>
      <c r="I227" s="202"/>
      <c r="J227" s="202"/>
      <c r="K227" s="202"/>
    </row>
    <row r="228" customFormat="false" ht="12.75" hidden="false" customHeight="false" outlineLevel="0" collapsed="false">
      <c r="A228" s="202"/>
      <c r="B228" s="202"/>
      <c r="C228" s="202"/>
      <c r="D228" s="202"/>
      <c r="E228" s="202"/>
      <c r="F228" s="202"/>
      <c r="G228" s="202"/>
      <c r="H228" s="202"/>
      <c r="I228" s="202"/>
      <c r="J228" s="202"/>
      <c r="K228" s="202"/>
    </row>
    <row r="229" customFormat="false" ht="12.75" hidden="false" customHeight="false" outlineLevel="0" collapsed="false">
      <c r="A229" s="202"/>
      <c r="B229" s="202"/>
      <c r="C229" s="202"/>
      <c r="D229" s="202"/>
      <c r="E229" s="202"/>
      <c r="F229" s="202"/>
      <c r="G229" s="202"/>
      <c r="H229" s="202"/>
      <c r="I229" s="202"/>
      <c r="J229" s="202"/>
      <c r="K229" s="202"/>
    </row>
    <row r="230" customFormat="false" ht="12.75" hidden="false" customHeight="false" outlineLevel="0" collapsed="false">
      <c r="A230" s="202"/>
      <c r="B230" s="202"/>
      <c r="C230" s="202"/>
      <c r="D230" s="202"/>
      <c r="E230" s="202"/>
      <c r="F230" s="202"/>
      <c r="G230" s="202"/>
      <c r="H230" s="202"/>
      <c r="I230" s="202"/>
      <c r="J230" s="202"/>
      <c r="K230" s="202"/>
    </row>
    <row r="231" customFormat="false" ht="12.75" hidden="false" customHeight="false" outlineLevel="0" collapsed="false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</row>
    <row r="232" customFormat="false" ht="12.75" hidden="false" customHeight="false" outlineLevel="0" collapsed="false">
      <c r="A232" s="202"/>
      <c r="B232" s="202"/>
      <c r="C232" s="202"/>
      <c r="D232" s="202"/>
      <c r="E232" s="202"/>
      <c r="F232" s="202"/>
      <c r="G232" s="202"/>
      <c r="H232" s="202"/>
      <c r="I232" s="202"/>
      <c r="J232" s="202"/>
      <c r="K232" s="202"/>
    </row>
    <row r="233" customFormat="false" ht="12.75" hidden="false" customHeight="false" outlineLevel="0" collapsed="false">
      <c r="A233" s="202"/>
      <c r="B233" s="202"/>
      <c r="C233" s="202"/>
      <c r="D233" s="202"/>
      <c r="E233" s="202"/>
      <c r="F233" s="202"/>
      <c r="G233" s="202"/>
      <c r="H233" s="202"/>
      <c r="I233" s="202"/>
      <c r="J233" s="202"/>
      <c r="K233" s="202"/>
    </row>
    <row r="234" customFormat="false" ht="12.75" hidden="false" customHeight="false" outlineLevel="0" collapsed="false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</row>
    <row r="235" customFormat="false" ht="12.75" hidden="false" customHeight="false" outlineLevel="0" collapsed="false">
      <c r="A235" s="202"/>
      <c r="B235" s="202"/>
      <c r="C235" s="202"/>
      <c r="D235" s="202"/>
      <c r="E235" s="202"/>
      <c r="F235" s="202"/>
      <c r="G235" s="202"/>
      <c r="H235" s="202"/>
      <c r="I235" s="202"/>
      <c r="J235" s="202"/>
      <c r="K235" s="202"/>
    </row>
    <row r="236" customFormat="false" ht="12.75" hidden="false" customHeight="false" outlineLevel="0" collapsed="false">
      <c r="A236" s="202"/>
      <c r="B236" s="202"/>
      <c r="C236" s="202"/>
      <c r="D236" s="202"/>
      <c r="E236" s="202"/>
      <c r="F236" s="202"/>
      <c r="G236" s="202"/>
      <c r="H236" s="202"/>
      <c r="I236" s="202"/>
      <c r="J236" s="202"/>
      <c r="K236" s="202"/>
    </row>
    <row r="237" customFormat="false" ht="12.75" hidden="false" customHeight="false" outlineLevel="0" collapsed="false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</row>
    <row r="238" customFormat="false" ht="12.75" hidden="false" customHeight="false" outlineLevel="0" collapsed="false">
      <c r="A238" s="202"/>
      <c r="B238" s="202"/>
      <c r="C238" s="202"/>
      <c r="D238" s="202"/>
      <c r="E238" s="202"/>
      <c r="F238" s="202"/>
      <c r="G238" s="202"/>
      <c r="H238" s="202"/>
      <c r="I238" s="202"/>
      <c r="J238" s="202"/>
      <c r="K238" s="202"/>
    </row>
    <row r="239" customFormat="false" ht="12.75" hidden="false" customHeight="false" outlineLevel="0" collapsed="false">
      <c r="A239" s="202"/>
      <c r="B239" s="202"/>
      <c r="C239" s="202"/>
      <c r="D239" s="202"/>
      <c r="E239" s="202"/>
      <c r="F239" s="202"/>
      <c r="G239" s="202"/>
      <c r="H239" s="202"/>
      <c r="I239" s="202"/>
      <c r="J239" s="202"/>
      <c r="K239" s="202"/>
    </row>
    <row r="240" customFormat="false" ht="12.75" hidden="false" customHeight="false" outlineLevel="0" collapsed="false">
      <c r="A240" s="202"/>
      <c r="B240" s="202"/>
      <c r="C240" s="202"/>
      <c r="D240" s="202"/>
      <c r="E240" s="202"/>
      <c r="F240" s="202"/>
      <c r="G240" s="202"/>
      <c r="H240" s="202"/>
      <c r="I240" s="202"/>
      <c r="J240" s="202"/>
      <c r="K240" s="202"/>
    </row>
    <row r="241" customFormat="false" ht="12.75" hidden="false" customHeight="false" outlineLevel="0" collapsed="false">
      <c r="A241" s="202"/>
      <c r="B241" s="202"/>
      <c r="C241" s="202"/>
      <c r="D241" s="202"/>
      <c r="E241" s="202"/>
      <c r="F241" s="202"/>
      <c r="G241" s="202"/>
      <c r="H241" s="202"/>
      <c r="I241" s="202"/>
      <c r="J241" s="202"/>
      <c r="K241" s="202"/>
    </row>
    <row r="242" customFormat="false" ht="12.75" hidden="false" customHeight="false" outlineLevel="0" collapsed="false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</row>
    <row r="243" customFormat="false" ht="12.75" hidden="false" customHeight="false" outlineLevel="0" collapsed="false">
      <c r="A243" s="202"/>
      <c r="B243" s="202"/>
      <c r="C243" s="202"/>
      <c r="D243" s="202"/>
      <c r="E243" s="202"/>
      <c r="F243" s="202"/>
      <c r="G243" s="202"/>
      <c r="H243" s="202"/>
      <c r="I243" s="202"/>
      <c r="J243" s="202"/>
      <c r="K243" s="202"/>
    </row>
    <row r="244" customFormat="false" ht="12.75" hidden="false" customHeight="false" outlineLevel="0" collapsed="false">
      <c r="A244" s="202"/>
      <c r="B244" s="202"/>
      <c r="C244" s="202"/>
      <c r="D244" s="202"/>
      <c r="E244" s="202"/>
      <c r="F244" s="202"/>
      <c r="G244" s="202"/>
      <c r="H244" s="202"/>
      <c r="I244" s="202"/>
      <c r="J244" s="202"/>
      <c r="K244" s="202"/>
    </row>
    <row r="245" customFormat="false" ht="12.75" hidden="false" customHeight="false" outlineLevel="0" collapsed="false">
      <c r="A245" s="202"/>
      <c r="B245" s="202"/>
      <c r="C245" s="202"/>
      <c r="D245" s="202"/>
      <c r="E245" s="202"/>
      <c r="F245" s="202"/>
      <c r="G245" s="202"/>
      <c r="H245" s="202"/>
      <c r="I245" s="202"/>
      <c r="J245" s="202"/>
      <c r="K245" s="202"/>
    </row>
    <row r="246" customFormat="false" ht="12.75" hidden="false" customHeight="false" outlineLevel="0" collapsed="false">
      <c r="A246" s="202"/>
      <c r="B246" s="202"/>
      <c r="C246" s="202"/>
      <c r="D246" s="202"/>
      <c r="E246" s="202"/>
      <c r="F246" s="202"/>
      <c r="G246" s="202"/>
      <c r="H246" s="202"/>
      <c r="I246" s="202"/>
      <c r="J246" s="202"/>
      <c r="K246" s="202"/>
    </row>
    <row r="247" customFormat="false" ht="12.75" hidden="false" customHeight="false" outlineLevel="0" collapsed="false">
      <c r="A247" s="202"/>
      <c r="B247" s="202"/>
      <c r="C247" s="202"/>
      <c r="D247" s="202"/>
      <c r="E247" s="202"/>
      <c r="F247" s="202"/>
      <c r="G247" s="202"/>
      <c r="H247" s="202"/>
      <c r="I247" s="202"/>
      <c r="J247" s="202"/>
    </row>
    <row r="248" customFormat="false" ht="12.75" hidden="false" customHeight="false" outlineLevel="0" collapsed="false">
      <c r="A248" s="202"/>
      <c r="B248" s="202"/>
      <c r="C248" s="202"/>
      <c r="D248" s="202"/>
      <c r="E248" s="202"/>
      <c r="F248" s="202"/>
      <c r="G248" s="202"/>
      <c r="H248" s="202"/>
      <c r="I248" s="202"/>
      <c r="J248" s="202"/>
    </row>
    <row r="249" customFormat="false" ht="12.75" hidden="false" customHeight="false" outlineLevel="0" collapsed="false">
      <c r="A249" s="202"/>
      <c r="B249" s="202"/>
      <c r="C249" s="202"/>
      <c r="D249" s="202"/>
      <c r="E249" s="202"/>
      <c r="F249" s="202"/>
      <c r="G249" s="202"/>
      <c r="H249" s="202"/>
      <c r="I249" s="202"/>
    </row>
    <row r="250" customFormat="false" ht="12.75" hidden="false" customHeight="false" outlineLevel="0" collapsed="false">
      <c r="A250" s="202"/>
      <c r="B250" s="202"/>
      <c r="C250" s="202"/>
      <c r="D250" s="202"/>
      <c r="E250" s="202"/>
      <c r="F250" s="202"/>
      <c r="G250" s="202"/>
      <c r="H250" s="202"/>
      <c r="I250" s="202"/>
    </row>
    <row r="251" customFormat="false" ht="12.75" hidden="false" customHeight="false" outlineLevel="0" collapsed="false">
      <c r="A251" s="202"/>
    </row>
  </sheetData>
  <mergeCells count="11">
    <mergeCell ref="A1:G1"/>
    <mergeCell ref="A3:G3"/>
    <mergeCell ref="C4:D4"/>
    <mergeCell ref="E4:F4"/>
    <mergeCell ref="G4:J4"/>
    <mergeCell ref="A6:A7"/>
    <mergeCell ref="B6:C6"/>
    <mergeCell ref="D6:E6"/>
    <mergeCell ref="F6:G6"/>
    <mergeCell ref="H6:I6"/>
    <mergeCell ref="J6:K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85" workbookViewId="0">
      <selection pane="topLeft" activeCell="D3" activeCellId="0" sqref="D3"/>
    </sheetView>
  </sheetViews>
  <sheetFormatPr defaultColWidth="9.14453125" defaultRowHeight="15" zeroHeight="false" outlineLevelRow="0" outlineLevelCol="0"/>
  <cols>
    <col collapsed="false" customWidth="true" hidden="false" outlineLevel="0" max="1" min="1" style="620" width="26"/>
    <col collapsed="false" customWidth="true" hidden="false" outlineLevel="0" max="2" min="2" style="620" width="20.86"/>
    <col collapsed="false" customWidth="true" hidden="false" outlineLevel="0" max="3" min="3" style="620" width="20.14"/>
    <col collapsed="false" customWidth="true" hidden="false" outlineLevel="0" max="4" min="4" style="620" width="26.86"/>
    <col collapsed="false" customWidth="true" hidden="false" outlineLevel="0" max="5" min="5" style="620" width="24.86"/>
    <col collapsed="false" customWidth="true" hidden="false" outlineLevel="0" max="6" min="6" style="620" width="15.86"/>
    <col collapsed="false" customWidth="true" hidden="false" outlineLevel="0" max="7" min="7" style="620" width="19.14"/>
    <col collapsed="false" customWidth="true" hidden="false" outlineLevel="0" max="8" min="8" style="620" width="20.43"/>
    <col collapsed="false" customWidth="true" hidden="false" outlineLevel="0" max="9" min="9" style="620" width="19.43"/>
    <col collapsed="false" customWidth="false" hidden="false" outlineLevel="0" max="16384" min="10" style="620" width="9.14"/>
  </cols>
  <sheetData>
    <row r="1" customFormat="false" ht="20.25" hidden="false" customHeight="true" outlineLevel="0" collapsed="false">
      <c r="A1" s="621" t="s">
        <v>387</v>
      </c>
      <c r="B1" s="621"/>
      <c r="C1" s="621"/>
      <c r="D1" s="621"/>
      <c r="E1" s="621"/>
      <c r="F1" s="621"/>
      <c r="G1" s="621"/>
      <c r="H1" s="621"/>
    </row>
    <row r="2" customFormat="false" ht="20.25" hidden="false" customHeight="true" outlineLevel="0" collapsed="false">
      <c r="A2" s="621" t="s">
        <v>388</v>
      </c>
      <c r="B2" s="621"/>
      <c r="C2" s="621"/>
      <c r="D2" s="621"/>
      <c r="E2" s="621"/>
      <c r="F2" s="621"/>
      <c r="G2" s="621"/>
      <c r="H2" s="621"/>
      <c r="I2" s="312"/>
      <c r="J2" s="312"/>
      <c r="K2" s="312"/>
      <c r="L2" s="312"/>
      <c r="M2" s="312"/>
    </row>
    <row r="3" customFormat="false" ht="18.75" hidden="false" customHeight="false" outlineLevel="0" collapsed="false"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</row>
    <row r="5" customFormat="false" ht="75" hidden="false" customHeight="false" outlineLevel="0" collapsed="false">
      <c r="B5" s="622" t="s">
        <v>389</v>
      </c>
      <c r="C5" s="622" t="s">
        <v>390</v>
      </c>
      <c r="D5" s="622" t="s">
        <v>391</v>
      </c>
      <c r="E5" s="622" t="s">
        <v>392</v>
      </c>
    </row>
    <row r="6" customFormat="false" ht="15.75" hidden="false" customHeight="false" outlineLevel="0" collapsed="false">
      <c r="A6" s="623" t="n">
        <v>2017</v>
      </c>
      <c r="B6" s="624" t="n">
        <v>9233.726</v>
      </c>
      <c r="C6" s="624" t="n">
        <v>2021.946</v>
      </c>
      <c r="D6" s="625" t="n">
        <v>28.0633129189677</v>
      </c>
      <c r="E6" s="625" t="n">
        <v>37.2237043652827</v>
      </c>
    </row>
    <row r="7" customFormat="false" ht="15.75" hidden="false" customHeight="false" outlineLevel="0" collapsed="false">
      <c r="A7" s="623" t="n">
        <v>2018</v>
      </c>
      <c r="B7" s="624" t="n">
        <v>12456.05</v>
      </c>
      <c r="C7" s="624" t="n">
        <v>3013.115</v>
      </c>
      <c r="D7" s="625" t="n">
        <v>34.8973318030013</v>
      </c>
      <c r="E7" s="625" t="n">
        <v>49.0205475319321</v>
      </c>
    </row>
    <row r="8" customFormat="false" ht="15.75" hidden="false" customHeight="false" outlineLevel="0" collapsed="false">
      <c r="A8" s="623" t="n">
        <v>2019</v>
      </c>
      <c r="B8" s="624" t="n">
        <v>14044.571</v>
      </c>
      <c r="C8" s="624" t="n">
        <v>2934.907</v>
      </c>
      <c r="D8" s="625" t="n">
        <v>12.7530075746324</v>
      </c>
      <c r="E8" s="625" t="n">
        <v>-2.59558629524593</v>
      </c>
    </row>
    <row r="9" customFormat="false" ht="15.75" hidden="false" customHeight="false" outlineLevel="0" collapsed="false">
      <c r="A9" s="623" t="n">
        <v>2020</v>
      </c>
      <c r="B9" s="624" t="n">
        <v>15571</v>
      </c>
      <c r="C9" s="624" t="n">
        <v>4445</v>
      </c>
      <c r="D9" s="625" t="n">
        <v>10.87</v>
      </c>
      <c r="E9" s="625" t="n">
        <v>51.45</v>
      </c>
    </row>
    <row r="10" customFormat="false" ht="15.75" hidden="false" customHeight="false" outlineLevel="0" collapsed="false">
      <c r="A10" s="623" t="n">
        <v>2021</v>
      </c>
      <c r="B10" s="624" t="n">
        <v>20860</v>
      </c>
      <c r="C10" s="624" t="n">
        <v>5700</v>
      </c>
      <c r="D10" s="620" t="n">
        <v>33.97</v>
      </c>
      <c r="E10" s="620" t="n">
        <v>28.23</v>
      </c>
      <c r="J10" s="626"/>
    </row>
    <row r="11" customFormat="false" ht="15.75" hidden="false" customHeight="false" outlineLevel="0" collapsed="false">
      <c r="A11" s="623" t="n">
        <v>2022</v>
      </c>
      <c r="B11" s="624" t="n">
        <v>18280</v>
      </c>
      <c r="C11" s="624" t="n">
        <v>4813</v>
      </c>
      <c r="D11" s="620" t="n">
        <v>-12.37</v>
      </c>
      <c r="E11" s="620" t="n">
        <v>-15.56</v>
      </c>
    </row>
  </sheetData>
  <mergeCells count="2">
    <mergeCell ref="A1:H1"/>
    <mergeCell ref="A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4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2" man="true" max="65535" min="0"/>
  </colBreaks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38.86"/>
    <col collapsed="false" customWidth="true" hidden="false" outlineLevel="0" max="5" min="3" style="0" width="18.57"/>
    <col collapsed="false" customWidth="true" hidden="false" outlineLevel="0" max="6" min="6" style="0" width="14.86"/>
    <col collapsed="false" customWidth="true" hidden="false" outlineLevel="0" max="7" min="7" style="0" width="14.57"/>
  </cols>
  <sheetData>
    <row r="1" customFormat="false" ht="50.25" hidden="false" customHeight="true" outlineLevel="0" collapsed="false">
      <c r="A1" s="621" t="s">
        <v>393</v>
      </c>
      <c r="B1" s="621"/>
      <c r="C1" s="621"/>
      <c r="D1" s="621"/>
      <c r="E1" s="621"/>
      <c r="F1" s="621"/>
      <c r="G1" s="621"/>
      <c r="H1" s="621"/>
      <c r="I1" s="621"/>
    </row>
    <row r="2" customFormat="false" ht="12.75" hidden="false" customHeight="false" outlineLevel="0" collapsed="false"/>
    <row r="3" customFormat="false" ht="15.75" hidden="false" customHeight="false" outlineLevel="0" collapsed="false">
      <c r="B3" s="627"/>
      <c r="C3" s="628" t="n">
        <v>2018</v>
      </c>
      <c r="D3" s="628" t="n">
        <v>2019</v>
      </c>
      <c r="E3" s="629" t="n">
        <v>2020</v>
      </c>
      <c r="F3" s="629" t="n">
        <v>2021</v>
      </c>
      <c r="G3" s="629" t="n">
        <v>2022</v>
      </c>
    </row>
    <row r="4" customFormat="false" ht="15.75" hidden="false" customHeight="true" outlineLevel="0" collapsed="false">
      <c r="B4" s="630" t="s">
        <v>349</v>
      </c>
      <c r="C4" s="631" t="n">
        <v>955.813</v>
      </c>
      <c r="D4" s="631" t="n">
        <v>958.39</v>
      </c>
      <c r="E4" s="631" t="n">
        <v>1464.85</v>
      </c>
      <c r="F4" s="631" t="n">
        <v>1900.9</v>
      </c>
      <c r="G4" s="631" t="n">
        <v>1510.68082047429</v>
      </c>
    </row>
    <row r="5" customFormat="false" ht="15.75" hidden="false" customHeight="false" outlineLevel="0" collapsed="false">
      <c r="B5" s="630" t="s">
        <v>351</v>
      </c>
      <c r="C5" s="631" t="n">
        <v>387.745</v>
      </c>
      <c r="D5" s="631" t="n">
        <v>377.49</v>
      </c>
      <c r="E5" s="631" t="n">
        <v>561.78</v>
      </c>
      <c r="F5" s="631" t="n">
        <v>687.28</v>
      </c>
      <c r="G5" s="631" t="n">
        <v>543.56702987023</v>
      </c>
    </row>
    <row r="6" customFormat="false" ht="15.75" hidden="false" customHeight="false" outlineLevel="0" collapsed="false">
      <c r="B6" s="630" t="s">
        <v>352</v>
      </c>
      <c r="C6" s="631" t="n">
        <v>208.393</v>
      </c>
      <c r="D6" s="631" t="n">
        <v>210.49</v>
      </c>
      <c r="E6" s="631" t="n">
        <v>314.8</v>
      </c>
      <c r="F6" s="631" t="n">
        <v>428.02</v>
      </c>
      <c r="G6" s="631" t="n">
        <v>423.76382082325</v>
      </c>
    </row>
    <row r="7" customFormat="false" ht="15.75" hidden="false" customHeight="false" outlineLevel="0" collapsed="false">
      <c r="B7" s="630" t="s">
        <v>353</v>
      </c>
      <c r="C7" s="631" t="n">
        <v>60.721</v>
      </c>
      <c r="D7" s="631" t="n">
        <v>63.1</v>
      </c>
      <c r="E7" s="631" t="n">
        <v>93.43</v>
      </c>
      <c r="F7" s="631" t="n">
        <v>142.27</v>
      </c>
      <c r="G7" s="631" t="n">
        <v>140.67904546453</v>
      </c>
    </row>
    <row r="8" customFormat="false" ht="15.75" hidden="false" customHeight="false" outlineLevel="0" collapsed="false">
      <c r="B8" s="630" t="s">
        <v>354</v>
      </c>
      <c r="C8" s="631" t="n">
        <v>584.877</v>
      </c>
      <c r="D8" s="631" t="n">
        <v>545.65</v>
      </c>
      <c r="E8" s="631" t="n">
        <v>815.32</v>
      </c>
      <c r="F8" s="631" t="n">
        <v>1003.14</v>
      </c>
      <c r="G8" s="631" t="n">
        <v>854.95558358564</v>
      </c>
    </row>
    <row r="9" customFormat="false" ht="15.75" hidden="false" customHeight="false" outlineLevel="0" collapsed="false">
      <c r="B9" s="630" t="s">
        <v>355</v>
      </c>
      <c r="C9" s="631" t="n">
        <v>312.739</v>
      </c>
      <c r="D9" s="631" t="n">
        <v>295.68</v>
      </c>
      <c r="E9" s="631" t="n">
        <v>438.37</v>
      </c>
      <c r="F9" s="631" t="n">
        <v>547.08</v>
      </c>
      <c r="G9" s="631" t="n">
        <v>474.19752909093</v>
      </c>
    </row>
    <row r="10" customFormat="false" ht="15.75" hidden="false" customHeight="false" outlineLevel="0" collapsed="false">
      <c r="B10" s="630" t="s">
        <v>394</v>
      </c>
      <c r="C10" s="631" t="n">
        <v>326.334</v>
      </c>
      <c r="D10" s="631" t="n">
        <v>314.37</v>
      </c>
      <c r="E10" s="631" t="n">
        <v>481.34</v>
      </c>
      <c r="F10" s="631" t="n">
        <v>615.68</v>
      </c>
      <c r="G10" s="631" t="n">
        <v>520.46439635148</v>
      </c>
    </row>
    <row r="11" customFormat="false" ht="15.75" hidden="false" customHeight="false" outlineLevel="0" collapsed="false">
      <c r="B11" s="630" t="s">
        <v>395</v>
      </c>
      <c r="C11" s="631" t="n">
        <v>176.493</v>
      </c>
      <c r="D11" s="631" t="n">
        <v>169.75</v>
      </c>
      <c r="E11" s="631" t="n">
        <v>274.78</v>
      </c>
      <c r="F11" s="631" t="n">
        <v>375.15</v>
      </c>
      <c r="G11" s="631" t="n">
        <v>344.93577514426</v>
      </c>
    </row>
  </sheetData>
  <mergeCells count="1">
    <mergeCell ref="A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6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9.14453125" defaultRowHeight="12" zeroHeight="false" outlineLevelRow="0" outlineLevelCol="0"/>
  <cols>
    <col collapsed="false" customWidth="true" hidden="false" outlineLevel="0" max="1" min="1" style="0" width="38.43"/>
    <col collapsed="false" customWidth="true" hidden="false" outlineLevel="0" max="2" min="2" style="0" width="24.71"/>
  </cols>
  <sheetData>
    <row r="1" customFormat="false" ht="18.75" hidden="false" customHeight="false" outlineLevel="0" collapsed="false">
      <c r="J1" s="632"/>
    </row>
    <row r="2" customFormat="false" ht="44.25" hidden="false" customHeight="true" outlineLevel="0" collapsed="false">
      <c r="A2" s="633" t="s">
        <v>396</v>
      </c>
      <c r="B2" s="633"/>
      <c r="C2" s="633"/>
      <c r="D2" s="633"/>
      <c r="E2" s="633"/>
      <c r="F2" s="633"/>
      <c r="G2" s="633"/>
      <c r="H2" s="633"/>
      <c r="I2" s="633"/>
      <c r="J2" s="634"/>
    </row>
    <row r="4" customFormat="false" ht="15.75" hidden="false" customHeight="false" outlineLevel="0" collapsed="false">
      <c r="A4" s="635"/>
      <c r="B4" s="636" t="s">
        <v>397</v>
      </c>
    </row>
    <row r="5" customFormat="false" ht="31.5" hidden="false" customHeight="false" outlineLevel="0" collapsed="false">
      <c r="A5" s="637" t="s">
        <v>211</v>
      </c>
      <c r="B5" s="638" t="n">
        <v>1510.68</v>
      </c>
      <c r="I5" s="639"/>
    </row>
    <row r="6" customFormat="false" ht="31.5" hidden="false" customHeight="false" outlineLevel="0" collapsed="false">
      <c r="A6" s="637" t="s">
        <v>230</v>
      </c>
      <c r="B6" s="640" t="n">
        <v>543.57</v>
      </c>
    </row>
    <row r="7" customFormat="false" ht="31.5" hidden="false" customHeight="false" outlineLevel="0" collapsed="false">
      <c r="A7" s="637" t="s">
        <v>242</v>
      </c>
      <c r="B7" s="638" t="n">
        <v>423.76</v>
      </c>
    </row>
    <row r="8" customFormat="false" ht="31.5" hidden="false" customHeight="false" outlineLevel="0" collapsed="false">
      <c r="A8" s="637" t="s">
        <v>251</v>
      </c>
      <c r="B8" s="640" t="n">
        <v>140.68</v>
      </c>
    </row>
    <row r="9" customFormat="false" ht="31.5" hidden="false" customHeight="false" outlineLevel="0" collapsed="false">
      <c r="A9" s="637" t="s">
        <v>259</v>
      </c>
      <c r="B9" s="638" t="n">
        <v>854.91</v>
      </c>
    </row>
    <row r="10" customFormat="false" ht="31.5" hidden="false" customHeight="false" outlineLevel="0" collapsed="false">
      <c r="A10" s="637" t="s">
        <v>274</v>
      </c>
      <c r="B10" s="640" t="n">
        <v>474.2</v>
      </c>
    </row>
    <row r="11" customFormat="false" ht="31.5" hidden="false" customHeight="false" outlineLevel="0" collapsed="false">
      <c r="A11" s="637" t="s">
        <v>398</v>
      </c>
      <c r="B11" s="638" t="n">
        <v>520.46</v>
      </c>
    </row>
    <row r="12" customFormat="false" ht="31.5" hidden="false" customHeight="false" outlineLevel="0" collapsed="false">
      <c r="A12" s="637" t="s">
        <v>399</v>
      </c>
      <c r="B12" s="640" t="n">
        <v>344.94</v>
      </c>
    </row>
  </sheetData>
  <mergeCells count="1">
    <mergeCell ref="A2:I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7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6" activeCellId="0" sqref="E36"/>
    </sheetView>
  </sheetViews>
  <sheetFormatPr defaultColWidth="9.14453125" defaultRowHeight="12" zeroHeight="false" outlineLevelRow="0" outlineLevelCol="0"/>
  <cols>
    <col collapsed="false" customWidth="true" hidden="false" outlineLevel="0" max="2" min="1" style="0" width="23"/>
    <col collapsed="false" customWidth="true" hidden="false" outlineLevel="0" max="8" min="3" style="0" width="20.86"/>
  </cols>
  <sheetData>
    <row r="1" customFormat="false" ht="20.25" hidden="false" customHeight="true" outlineLevel="0" collapsed="false">
      <c r="A1" s="196" t="s">
        <v>73</v>
      </c>
      <c r="B1" s="196"/>
      <c r="C1" s="196"/>
      <c r="D1" s="196"/>
      <c r="E1" s="196"/>
      <c r="F1" s="196"/>
      <c r="G1" s="196"/>
      <c r="H1" s="196"/>
    </row>
    <row r="2" customFormat="false" ht="12.75" hidden="false" customHeight="false" outlineLevel="0" collapsed="false">
      <c r="A2" s="197"/>
      <c r="B2" s="197"/>
      <c r="C2" s="197"/>
      <c r="D2" s="197"/>
      <c r="E2" s="197"/>
      <c r="F2" s="197"/>
      <c r="G2" s="197"/>
      <c r="H2" s="197"/>
    </row>
    <row r="3" customFormat="false" ht="18" hidden="false" customHeight="true" outlineLevel="0" collapsed="false">
      <c r="A3" s="198" t="s">
        <v>74</v>
      </c>
      <c r="B3" s="198"/>
      <c r="C3" s="198"/>
      <c r="D3" s="198"/>
      <c r="E3" s="198"/>
      <c r="F3" s="198"/>
      <c r="G3" s="198"/>
      <c r="H3" s="198"/>
    </row>
    <row r="4" customFormat="false" ht="18" hidden="false" customHeight="false" outlineLevel="0" collapsed="false">
      <c r="A4" s="199"/>
      <c r="B4" s="199"/>
      <c r="C4" s="199"/>
      <c r="D4" s="199"/>
      <c r="E4" s="199"/>
      <c r="F4" s="199"/>
      <c r="G4" s="199"/>
      <c r="H4" s="199"/>
    </row>
    <row r="5" customFormat="false" ht="12.75" hidden="false" customHeight="false" outlineLevel="0" collapsed="false"/>
    <row r="6" s="202" customFormat="true" ht="13.5" hidden="false" customHeight="false" outlineLevel="0" collapsed="false">
      <c r="A6" s="200"/>
      <c r="B6" s="201" t="s">
        <v>75</v>
      </c>
      <c r="C6" s="201"/>
      <c r="D6" s="201"/>
      <c r="E6" s="201"/>
      <c r="F6" s="201"/>
      <c r="G6" s="201"/>
      <c r="H6" s="201"/>
    </row>
    <row r="7" s="202" customFormat="true" ht="13.5" hidden="false" customHeight="true" outlineLevel="0" collapsed="false">
      <c r="A7" s="200"/>
      <c r="B7" s="203" t="s">
        <v>76</v>
      </c>
      <c r="C7" s="201" t="s">
        <v>77</v>
      </c>
      <c r="D7" s="201"/>
      <c r="E7" s="201"/>
      <c r="F7" s="201"/>
      <c r="G7" s="201"/>
      <c r="H7" s="201"/>
    </row>
    <row r="8" s="202" customFormat="true" ht="81" hidden="false" customHeight="true" outlineLevel="0" collapsed="false">
      <c r="A8" s="200"/>
      <c r="B8" s="203"/>
      <c r="C8" s="204" t="s">
        <v>78</v>
      </c>
      <c r="D8" s="203" t="s">
        <v>79</v>
      </c>
      <c r="E8" s="203" t="s">
        <v>80</v>
      </c>
      <c r="F8" s="203" t="s">
        <v>81</v>
      </c>
      <c r="G8" s="203" t="s">
        <v>82</v>
      </c>
      <c r="H8" s="203" t="s">
        <v>83</v>
      </c>
    </row>
    <row r="9" s="208" customFormat="true" ht="12.75" hidden="false" customHeight="false" outlineLevel="0" collapsed="false">
      <c r="A9" s="205" t="s">
        <v>84</v>
      </c>
      <c r="B9" s="206" t="n">
        <v>542</v>
      </c>
      <c r="C9" s="206" t="n">
        <v>403</v>
      </c>
      <c r="D9" s="206" t="n">
        <v>390</v>
      </c>
      <c r="E9" s="206" t="n">
        <v>172</v>
      </c>
      <c r="F9" s="206" t="n">
        <v>121</v>
      </c>
      <c r="G9" s="206" t="n">
        <v>61</v>
      </c>
      <c r="H9" s="207" t="n">
        <v>41</v>
      </c>
    </row>
    <row r="10" s="208" customFormat="true" ht="12.75" hidden="false" customHeight="false" outlineLevel="0" collapsed="false">
      <c r="A10" s="209" t="s">
        <v>85</v>
      </c>
      <c r="B10" s="210" t="n">
        <v>524</v>
      </c>
      <c r="C10" s="210" t="n">
        <v>395</v>
      </c>
      <c r="D10" s="210" t="n">
        <v>382</v>
      </c>
      <c r="E10" s="210" t="n">
        <v>175</v>
      </c>
      <c r="F10" s="210" t="n">
        <v>118</v>
      </c>
      <c r="G10" s="210" t="n">
        <v>71</v>
      </c>
      <c r="H10" s="211" t="n">
        <v>43</v>
      </c>
    </row>
    <row r="11" s="208" customFormat="true" ht="12.75" hidden="false" customHeight="false" outlineLevel="0" collapsed="false">
      <c r="A11" s="212" t="s">
        <v>86</v>
      </c>
      <c r="B11" s="213" t="n">
        <v>508</v>
      </c>
      <c r="C11" s="213" t="n">
        <v>380</v>
      </c>
      <c r="D11" s="213" t="n">
        <v>366</v>
      </c>
      <c r="E11" s="213" t="n">
        <v>164</v>
      </c>
      <c r="F11" s="213" t="n">
        <v>114</v>
      </c>
      <c r="G11" s="213" t="n">
        <v>68</v>
      </c>
      <c r="H11" s="214" t="n">
        <v>43</v>
      </c>
    </row>
    <row r="12" s="208" customFormat="true" ht="12.75" hidden="false" customHeight="false" outlineLevel="0" collapsed="false">
      <c r="A12" s="215" t="s">
        <v>87</v>
      </c>
      <c r="B12" s="210" t="n">
        <v>484</v>
      </c>
      <c r="C12" s="210" t="n">
        <v>363</v>
      </c>
      <c r="D12" s="210" t="n">
        <v>350</v>
      </c>
      <c r="E12" s="210" t="n">
        <v>152</v>
      </c>
      <c r="F12" s="210" t="n">
        <v>114</v>
      </c>
      <c r="G12" s="210" t="n">
        <v>64</v>
      </c>
      <c r="H12" s="211" t="n">
        <v>51</v>
      </c>
    </row>
    <row r="13" s="202" customFormat="true" ht="12.75" hidden="false" customHeight="false" outlineLevel="0" collapsed="false">
      <c r="A13" s="212" t="s">
        <v>88</v>
      </c>
      <c r="B13" s="213" t="n">
        <v>474</v>
      </c>
      <c r="C13" s="213" t="n">
        <v>345</v>
      </c>
      <c r="D13" s="213" t="n">
        <v>338</v>
      </c>
      <c r="E13" s="213" t="n">
        <v>148</v>
      </c>
      <c r="F13" s="213" t="n">
        <v>108</v>
      </c>
      <c r="G13" s="213" t="n">
        <v>54</v>
      </c>
      <c r="H13" s="214" t="n">
        <v>40</v>
      </c>
    </row>
    <row r="14" s="208" customFormat="true" ht="13.5" hidden="false" customHeight="true" outlineLevel="0" collapsed="false">
      <c r="A14" s="215" t="s">
        <v>89</v>
      </c>
      <c r="B14" s="210" t="n">
        <v>464</v>
      </c>
      <c r="C14" s="210" t="n">
        <v>336</v>
      </c>
      <c r="D14" s="210" t="n">
        <v>329</v>
      </c>
      <c r="E14" s="210" t="n">
        <v>137</v>
      </c>
      <c r="F14" s="210" t="n">
        <v>104</v>
      </c>
      <c r="G14" s="210" t="n">
        <v>53</v>
      </c>
      <c r="H14" s="211" t="n">
        <v>47</v>
      </c>
    </row>
    <row r="15" s="208" customFormat="true" ht="12.75" hidden="false" customHeight="false" outlineLevel="0" collapsed="false">
      <c r="A15" s="212" t="s">
        <v>90</v>
      </c>
      <c r="B15" s="213" t="n">
        <v>454</v>
      </c>
      <c r="C15" s="213" t="n">
        <v>326</v>
      </c>
      <c r="D15" s="213" t="n">
        <v>320</v>
      </c>
      <c r="E15" s="213" t="n">
        <v>132</v>
      </c>
      <c r="F15" s="213" t="n">
        <v>104</v>
      </c>
      <c r="G15" s="213" t="n">
        <v>50</v>
      </c>
      <c r="H15" s="214" t="n">
        <v>45</v>
      </c>
    </row>
    <row r="16" s="208" customFormat="true" ht="12.75" hidden="false" customHeight="false" outlineLevel="0" collapsed="false">
      <c r="A16" s="215" t="s">
        <v>91</v>
      </c>
      <c r="B16" s="210" t="n">
        <v>442</v>
      </c>
      <c r="C16" s="210" t="n">
        <v>324</v>
      </c>
      <c r="D16" s="210" t="n">
        <v>318</v>
      </c>
      <c r="E16" s="210" t="n">
        <v>132</v>
      </c>
      <c r="F16" s="210" t="n">
        <v>102</v>
      </c>
      <c r="G16" s="210" t="n">
        <v>58</v>
      </c>
      <c r="H16" s="211" t="n">
        <v>48</v>
      </c>
    </row>
    <row r="17" s="202" customFormat="true" ht="12.75" hidden="false" customHeight="false" outlineLevel="0" collapsed="false">
      <c r="A17" s="212" t="s">
        <v>92</v>
      </c>
      <c r="B17" s="213" t="n">
        <v>434</v>
      </c>
      <c r="C17" s="213" t="n">
        <v>308</v>
      </c>
      <c r="D17" s="213" t="n">
        <v>303</v>
      </c>
      <c r="E17" s="213" t="n">
        <v>128</v>
      </c>
      <c r="F17" s="213" t="n">
        <v>97</v>
      </c>
      <c r="G17" s="213" t="n">
        <v>69</v>
      </c>
      <c r="H17" s="214" t="n">
        <v>45</v>
      </c>
    </row>
    <row r="18" s="208" customFormat="true" ht="12.75" hidden="false" customHeight="true" outlineLevel="0" collapsed="false">
      <c r="A18" s="215" t="s">
        <v>93</v>
      </c>
      <c r="B18" s="210" t="n">
        <v>427</v>
      </c>
      <c r="C18" s="210" t="n">
        <v>303</v>
      </c>
      <c r="D18" s="210" t="n">
        <v>298</v>
      </c>
      <c r="E18" s="210" t="n">
        <v>121</v>
      </c>
      <c r="F18" s="210" t="n">
        <v>98</v>
      </c>
      <c r="G18" s="210" t="n">
        <v>59</v>
      </c>
      <c r="H18" s="211" t="n">
        <v>43</v>
      </c>
    </row>
    <row r="19" s="208" customFormat="true" ht="12.75" hidden="false" customHeight="true" outlineLevel="0" collapsed="false">
      <c r="A19" s="212" t="s">
        <v>94</v>
      </c>
      <c r="B19" s="213" t="n">
        <v>418</v>
      </c>
      <c r="C19" s="213" t="n">
        <v>294</v>
      </c>
      <c r="D19" s="213" t="n">
        <v>289</v>
      </c>
      <c r="E19" s="213" t="n">
        <v>121</v>
      </c>
      <c r="F19" s="213" t="n">
        <v>97</v>
      </c>
      <c r="G19" s="213" t="n">
        <v>62</v>
      </c>
      <c r="H19" s="214" t="n">
        <v>40</v>
      </c>
    </row>
    <row r="20" s="208" customFormat="true" ht="12.75" hidden="false" customHeight="true" outlineLevel="0" collapsed="false">
      <c r="A20" s="215" t="s">
        <v>95</v>
      </c>
      <c r="B20" s="210" t="n">
        <v>406</v>
      </c>
      <c r="C20" s="210" t="n">
        <v>285</v>
      </c>
      <c r="D20" s="210" t="n">
        <v>280</v>
      </c>
      <c r="E20" s="210" t="n">
        <v>122</v>
      </c>
      <c r="F20" s="210" t="n">
        <v>94</v>
      </c>
      <c r="G20" s="210" t="n">
        <v>63</v>
      </c>
      <c r="H20" s="211" t="n">
        <v>52</v>
      </c>
    </row>
    <row r="21" s="208" customFormat="true" ht="12.75" hidden="false" customHeight="true" outlineLevel="0" collapsed="false">
      <c r="A21" s="212" t="s">
        <v>96</v>
      </c>
      <c r="B21" s="213" t="n">
        <v>398</v>
      </c>
      <c r="C21" s="213" t="n">
        <v>281</v>
      </c>
      <c r="D21" s="213" t="n">
        <v>277</v>
      </c>
      <c r="E21" s="213" t="n">
        <v>118</v>
      </c>
      <c r="F21" s="213" t="n">
        <v>92</v>
      </c>
      <c r="G21" s="213" t="n">
        <v>74</v>
      </c>
      <c r="H21" s="214" t="n">
        <v>47</v>
      </c>
    </row>
    <row r="22" s="208" customFormat="true" ht="12.75" hidden="false" customHeight="true" outlineLevel="0" collapsed="false">
      <c r="A22" s="215" t="s">
        <v>97</v>
      </c>
      <c r="B22" s="210" t="n">
        <v>378</v>
      </c>
      <c r="C22" s="210" t="n">
        <v>272</v>
      </c>
      <c r="D22" s="210" t="n">
        <v>270</v>
      </c>
      <c r="E22" s="210" t="n">
        <v>115</v>
      </c>
      <c r="F22" s="210" t="n">
        <v>90</v>
      </c>
      <c r="G22" s="210" t="n">
        <v>64</v>
      </c>
      <c r="H22" s="211" t="n">
        <v>44</v>
      </c>
    </row>
    <row r="23" s="208" customFormat="true" ht="12.75" hidden="false" customHeight="false" outlineLevel="0" collapsed="false">
      <c r="A23" s="212" t="s">
        <v>98</v>
      </c>
      <c r="B23" s="213" t="n">
        <v>373</v>
      </c>
      <c r="C23" s="213" t="n">
        <v>267</v>
      </c>
      <c r="D23" s="213" t="n">
        <v>265</v>
      </c>
      <c r="E23" s="213" t="n">
        <v>108</v>
      </c>
      <c r="F23" s="213" t="n">
        <v>88</v>
      </c>
      <c r="G23" s="213" t="n">
        <v>69</v>
      </c>
      <c r="H23" s="214" t="n">
        <v>44</v>
      </c>
    </row>
    <row r="24" s="208" customFormat="true" ht="12.75" hidden="false" customHeight="false" outlineLevel="0" collapsed="false">
      <c r="A24" s="216" t="s">
        <v>99</v>
      </c>
      <c r="B24" s="210" t="n">
        <v>370</v>
      </c>
      <c r="C24" s="210" t="n">
        <v>262</v>
      </c>
      <c r="D24" s="210" t="n">
        <v>260</v>
      </c>
      <c r="E24" s="210" t="n">
        <v>105</v>
      </c>
      <c r="F24" s="210" t="n">
        <v>87</v>
      </c>
      <c r="G24" s="210" t="n">
        <v>60</v>
      </c>
      <c r="H24" s="211" t="n">
        <v>52</v>
      </c>
    </row>
    <row r="25" s="208" customFormat="true" ht="12.75" hidden="false" customHeight="false" outlineLevel="0" collapsed="false">
      <c r="A25" s="217" t="s">
        <v>100</v>
      </c>
      <c r="B25" s="213" t="n">
        <v>365</v>
      </c>
      <c r="C25" s="213" t="n">
        <v>254</v>
      </c>
      <c r="D25" s="213" t="n">
        <v>251</v>
      </c>
      <c r="E25" s="213" t="n">
        <v>103</v>
      </c>
      <c r="F25" s="213" t="n">
        <v>85</v>
      </c>
      <c r="G25" s="213" t="n">
        <v>49</v>
      </c>
      <c r="H25" s="214" t="n">
        <v>39</v>
      </c>
    </row>
    <row r="26" s="208" customFormat="true" ht="12.75" hidden="false" customHeight="false" outlineLevel="0" collapsed="false">
      <c r="A26" s="216" t="s">
        <v>101</v>
      </c>
      <c r="B26" s="210" t="n">
        <v>363</v>
      </c>
      <c r="C26" s="210" t="n">
        <v>248</v>
      </c>
      <c r="D26" s="210" t="n">
        <v>247</v>
      </c>
      <c r="E26" s="210" t="n">
        <v>101</v>
      </c>
      <c r="F26" s="210" t="n">
        <v>79</v>
      </c>
      <c r="G26" s="210" t="n">
        <v>33</v>
      </c>
      <c r="H26" s="211" t="n">
        <v>35</v>
      </c>
    </row>
    <row r="27" s="202" customFormat="true" ht="12.75" hidden="false" customHeight="false" outlineLevel="0" collapsed="false">
      <c r="A27" s="212" t="s">
        <v>102</v>
      </c>
      <c r="B27" s="213" t="n">
        <v>362</v>
      </c>
      <c r="C27" s="213" t="n">
        <v>249</v>
      </c>
      <c r="D27" s="213" t="n">
        <v>247</v>
      </c>
      <c r="E27" s="213" t="n">
        <v>100</v>
      </c>
      <c r="F27" s="213" t="n">
        <v>77</v>
      </c>
      <c r="G27" s="213" t="n">
        <v>48</v>
      </c>
      <c r="H27" s="214" t="n">
        <v>37</v>
      </c>
    </row>
    <row r="28" s="208" customFormat="true" ht="13.5" hidden="false" customHeight="false" outlineLevel="0" collapsed="false">
      <c r="A28" s="218" t="s">
        <v>103</v>
      </c>
      <c r="B28" s="219" t="n">
        <v>361</v>
      </c>
      <c r="C28" s="219" t="n">
        <v>245</v>
      </c>
      <c r="D28" s="219" t="n">
        <v>243</v>
      </c>
      <c r="E28" s="219" t="n">
        <v>100</v>
      </c>
      <c r="F28" s="219" t="n">
        <v>77</v>
      </c>
      <c r="G28" s="219" t="n">
        <v>45</v>
      </c>
      <c r="H28" s="220" t="n">
        <v>38</v>
      </c>
    </row>
    <row r="29" s="208" customFormat="true" ht="12.75" hidden="false" customHeight="false" outlineLevel="0" collapsed="false">
      <c r="A29" s="221"/>
      <c r="B29" s="222"/>
      <c r="C29" s="222"/>
      <c r="D29" s="222"/>
      <c r="E29" s="222"/>
      <c r="F29" s="222"/>
      <c r="G29" s="222"/>
      <c r="H29" s="222"/>
    </row>
    <row r="46" customFormat="false" ht="12" hidden="false" customHeight="false" outlineLevel="0" collapsed="false">
      <c r="B46" s="223"/>
      <c r="C46" s="223"/>
      <c r="D46" s="223"/>
      <c r="E46" s="223"/>
      <c r="F46" s="223"/>
      <c r="G46" s="223"/>
      <c r="H46" s="223"/>
    </row>
  </sheetData>
  <mergeCells count="6">
    <mergeCell ref="A1:H1"/>
    <mergeCell ref="A3:H3"/>
    <mergeCell ref="A6:A8"/>
    <mergeCell ref="B6:H6"/>
    <mergeCell ref="B7:B8"/>
    <mergeCell ref="C7:H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15" workbookViewId="0">
      <selection pane="topLeft" activeCell="I7" activeCellId="0" sqref="I7"/>
    </sheetView>
  </sheetViews>
  <sheetFormatPr defaultColWidth="9.14453125" defaultRowHeight="12" zeroHeight="false" outlineLevelRow="0" outlineLevelCol="0"/>
  <cols>
    <col collapsed="false" customWidth="true" hidden="false" outlineLevel="0" max="1" min="1" style="0" width="38.43"/>
    <col collapsed="false" customWidth="true" hidden="false" outlineLevel="0" max="2" min="2" style="0" width="24.71"/>
  </cols>
  <sheetData>
    <row r="1" customFormat="false" ht="18.75" hidden="false" customHeight="false" outlineLevel="0" collapsed="false">
      <c r="K1" s="632"/>
    </row>
    <row r="2" customFormat="false" ht="43.5" hidden="false" customHeight="true" outlineLevel="0" collapsed="false">
      <c r="A2" s="633" t="s">
        <v>400</v>
      </c>
      <c r="B2" s="633"/>
      <c r="C2" s="633"/>
      <c r="D2" s="633"/>
      <c r="E2" s="633"/>
      <c r="F2" s="633"/>
      <c r="G2" s="633"/>
      <c r="H2" s="633"/>
      <c r="I2" s="633"/>
      <c r="J2" s="634"/>
    </row>
    <row r="3" customFormat="false" ht="15.75" hidden="false" customHeight="false" outlineLevel="0" collapsed="false">
      <c r="A3" s="635"/>
      <c r="B3" s="636" t="s">
        <v>397</v>
      </c>
    </row>
    <row r="4" customFormat="false" ht="31.5" hidden="false" customHeight="false" outlineLevel="0" collapsed="false">
      <c r="A4" s="637" t="s">
        <v>211</v>
      </c>
      <c r="B4" s="638" t="n">
        <v>724.95</v>
      </c>
      <c r="J4" s="639"/>
    </row>
    <row r="5" customFormat="false" ht="31.5" hidden="false" customHeight="false" outlineLevel="0" collapsed="false">
      <c r="A5" s="637" t="s">
        <v>230</v>
      </c>
      <c r="B5" s="640" t="n">
        <v>272.27</v>
      </c>
    </row>
    <row r="6" customFormat="false" ht="31.5" hidden="false" customHeight="false" outlineLevel="0" collapsed="false">
      <c r="A6" s="637" t="s">
        <v>242</v>
      </c>
      <c r="B6" s="638" t="n">
        <v>193.39</v>
      </c>
    </row>
    <row r="7" customFormat="false" ht="31.5" hidden="false" customHeight="false" outlineLevel="0" collapsed="false">
      <c r="A7" s="637" t="s">
        <v>251</v>
      </c>
      <c r="B7" s="640" t="n">
        <v>43.52</v>
      </c>
    </row>
    <row r="8" customFormat="false" ht="31.5" hidden="false" customHeight="false" outlineLevel="0" collapsed="false">
      <c r="A8" s="637" t="s">
        <v>259</v>
      </c>
      <c r="B8" s="638" t="n">
        <v>326.54</v>
      </c>
    </row>
    <row r="9" customFormat="false" ht="31.5" hidden="false" customHeight="false" outlineLevel="0" collapsed="false">
      <c r="A9" s="637" t="s">
        <v>274</v>
      </c>
      <c r="B9" s="640" t="n">
        <v>184.77</v>
      </c>
    </row>
    <row r="10" customFormat="false" ht="31.5" hidden="false" customHeight="false" outlineLevel="0" collapsed="false">
      <c r="A10" s="637" t="s">
        <v>398</v>
      </c>
      <c r="B10" s="638" t="n">
        <v>184.3</v>
      </c>
    </row>
    <row r="11" customFormat="false" ht="31.5" hidden="false" customHeight="false" outlineLevel="0" collapsed="false">
      <c r="A11" s="637" t="s">
        <v>399</v>
      </c>
      <c r="B11" s="640" t="n">
        <v>133.65</v>
      </c>
    </row>
  </sheetData>
  <mergeCells count="1">
    <mergeCell ref="A2:I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7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4" activeCellId="0" sqref="D4"/>
    </sheetView>
  </sheetViews>
  <sheetFormatPr defaultColWidth="9.00390625" defaultRowHeight="12" zeroHeight="false" outlineLevelRow="0" outlineLevelCol="0"/>
  <cols>
    <col collapsed="false" customWidth="true" hidden="false" outlineLevel="0" max="2" min="2" style="0" width="19.43"/>
    <col collapsed="false" customWidth="true" hidden="false" outlineLevel="0" max="3" min="3" style="0" width="18.86"/>
    <col collapsed="false" customWidth="true" hidden="false" outlineLevel="0" max="4" min="4" style="0" width="21.14"/>
    <col collapsed="false" customWidth="true" hidden="false" outlineLevel="0" max="5" min="5" style="0" width="20.86"/>
    <col collapsed="false" customWidth="true" hidden="false" outlineLevel="0" max="6" min="6" style="0" width="20.14"/>
  </cols>
  <sheetData>
    <row r="1" customFormat="false" ht="54" hidden="false" customHeight="true" outlineLevel="0" collapsed="false">
      <c r="A1" s="641" t="s">
        <v>401</v>
      </c>
      <c r="B1" s="641"/>
      <c r="C1" s="641"/>
      <c r="D1" s="641"/>
      <c r="E1" s="641"/>
      <c r="F1" s="641"/>
      <c r="G1" s="641"/>
      <c r="H1" s="641"/>
      <c r="I1" s="621"/>
      <c r="J1" s="621"/>
      <c r="K1" s="621"/>
      <c r="L1" s="621"/>
    </row>
    <row r="3" customFormat="false" ht="12.75" hidden="false" customHeight="false" outlineLevel="0" collapsed="false"/>
    <row r="4" customFormat="false" ht="12" hidden="false" customHeight="true" outlineLevel="0" collapsed="false">
      <c r="B4" s="642"/>
      <c r="C4" s="643" t="s">
        <v>402</v>
      </c>
      <c r="D4" s="644" t="s">
        <v>403</v>
      </c>
      <c r="E4" s="644" t="s">
        <v>404</v>
      </c>
    </row>
    <row r="5" customFormat="false" ht="29.25" hidden="false" customHeight="true" outlineLevel="0" collapsed="false">
      <c r="B5" s="642"/>
      <c r="C5" s="643"/>
      <c r="D5" s="644"/>
      <c r="E5" s="644"/>
    </row>
    <row r="6" customFormat="false" ht="56.25" hidden="false" customHeight="true" outlineLevel="0" collapsed="false">
      <c r="B6" s="642"/>
      <c r="C6" s="643"/>
      <c r="D6" s="644"/>
      <c r="E6" s="644"/>
    </row>
    <row r="7" customFormat="false" ht="33" hidden="false" customHeight="true" outlineLevel="0" collapsed="false">
      <c r="B7" s="645" t="n">
        <v>43466</v>
      </c>
      <c r="C7" s="646" t="n">
        <v>33.6</v>
      </c>
      <c r="D7" s="647" t="n">
        <v>69.4706</v>
      </c>
      <c r="E7" s="648" t="n">
        <v>79.4605</v>
      </c>
    </row>
    <row r="8" customFormat="false" ht="29.25" hidden="false" customHeight="true" outlineLevel="0" collapsed="false">
      <c r="B8" s="645" t="n">
        <v>43831</v>
      </c>
      <c r="C8" s="646" t="n">
        <v>21.6</v>
      </c>
      <c r="D8" s="647" t="n">
        <v>61.9057</v>
      </c>
      <c r="E8" s="648" t="n">
        <v>69.3406</v>
      </c>
    </row>
    <row r="9" customFormat="false" ht="25.5" hidden="false" customHeight="true" outlineLevel="0" collapsed="false">
      <c r="B9" s="645" t="n">
        <v>44197</v>
      </c>
      <c r="C9" s="649" t="n">
        <v>16.3</v>
      </c>
      <c r="D9" s="647" t="n">
        <v>73.8757</v>
      </c>
      <c r="E9" s="648" t="n">
        <v>90.7932</v>
      </c>
    </row>
    <row r="10" customFormat="false" ht="25.5" hidden="false" customHeight="true" outlineLevel="0" collapsed="false">
      <c r="B10" s="645" t="n">
        <v>44562</v>
      </c>
      <c r="C10" s="649" t="n">
        <v>15.5</v>
      </c>
      <c r="D10" s="647" t="n">
        <v>74.2926</v>
      </c>
      <c r="E10" s="648" t="n">
        <v>84.0695</v>
      </c>
    </row>
    <row r="11" customFormat="false" ht="26.25" hidden="false" customHeight="true" outlineLevel="0" collapsed="false">
      <c r="B11" s="650" t="n">
        <v>44927</v>
      </c>
      <c r="C11" s="651" t="n">
        <v>6.7</v>
      </c>
      <c r="D11" s="652" t="n">
        <v>71.9778</v>
      </c>
      <c r="E11" s="653" t="n">
        <v>76.0765</v>
      </c>
    </row>
    <row r="12" customFormat="false" ht="26.25" hidden="false" customHeight="true" outlineLevel="0" collapsed="false">
      <c r="G12" s="654"/>
    </row>
  </sheetData>
  <mergeCells count="6">
    <mergeCell ref="A1:H1"/>
    <mergeCell ref="I1:L1"/>
    <mergeCell ref="B4:B6"/>
    <mergeCell ref="C4:C6"/>
    <mergeCell ref="D4:D6"/>
    <mergeCell ref="E4:E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7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9" man="true" max="65535" min="0"/>
  </colBreaks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0" colorId="64" zoomScale="70" zoomScaleNormal="70" zoomScalePageLayoutView="85" workbookViewId="0">
      <selection pane="topLeft" activeCell="G24" activeCellId="0" sqref="G24"/>
    </sheetView>
  </sheetViews>
  <sheetFormatPr defaultColWidth="9.14453125" defaultRowHeight="12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16.43"/>
    <col collapsed="false" customWidth="true" hidden="false" outlineLevel="0" max="3" min="3" style="0" width="19.86"/>
    <col collapsed="false" customWidth="true" hidden="false" outlineLevel="0" max="4" min="4" style="0" width="21.43"/>
    <col collapsed="false" customWidth="true" hidden="false" outlineLevel="0" max="5" min="5" style="0" width="23.86"/>
    <col collapsed="false" customWidth="true" hidden="false" outlineLevel="0" max="6" min="6" style="0" width="19"/>
    <col collapsed="false" customWidth="true" hidden="false" outlineLevel="0" max="8" min="7" style="0" width="11.57"/>
    <col collapsed="false" customWidth="true" hidden="false" outlineLevel="0" max="9" min="9" style="0" width="12.86"/>
  </cols>
  <sheetData>
    <row r="1" customFormat="false" ht="20.25" hidden="false" customHeight="true" outlineLevel="0" collapsed="false">
      <c r="A1" s="655" t="s">
        <v>405</v>
      </c>
      <c r="B1" s="655"/>
      <c r="C1" s="655"/>
      <c r="D1" s="655"/>
    </row>
    <row r="2" customFormat="false" ht="12" hidden="false" customHeight="true" outlineLevel="0" collapsed="false"/>
    <row r="3" customFormat="false" ht="15.75" hidden="false" customHeight="true" outlineLevel="0" collapsed="false"/>
    <row r="4" customFormat="false" ht="137.25" hidden="false" customHeight="true" outlineLevel="0" collapsed="false">
      <c r="A4" s="656"/>
      <c r="B4" s="657" t="s">
        <v>406</v>
      </c>
      <c r="C4" s="657" t="s">
        <v>407</v>
      </c>
      <c r="D4" s="657" t="s">
        <v>408</v>
      </c>
      <c r="E4" s="657" t="s">
        <v>409</v>
      </c>
      <c r="F4" s="657" t="s">
        <v>410</v>
      </c>
    </row>
    <row r="5" customFormat="false" ht="13.5" hidden="false" customHeight="true" outlineLevel="0" collapsed="false">
      <c r="A5" s="658" t="n">
        <v>43132</v>
      </c>
      <c r="B5" s="659" t="n">
        <v>7.20105263157895</v>
      </c>
      <c r="C5" s="660" t="n">
        <v>9.75</v>
      </c>
      <c r="D5" s="660" t="n">
        <v>9.57</v>
      </c>
      <c r="E5" s="660" t="n">
        <v>9.83</v>
      </c>
      <c r="F5" s="660" t="n">
        <v>13.42</v>
      </c>
    </row>
    <row r="6" customFormat="false" ht="13.5" hidden="false" customHeight="true" outlineLevel="0" collapsed="false">
      <c r="A6" s="658" t="n">
        <v>43160</v>
      </c>
      <c r="B6" s="661" t="n">
        <v>7.178</v>
      </c>
      <c r="C6" s="662" t="n">
        <v>9.63</v>
      </c>
      <c r="D6" s="662" t="n">
        <v>9.54</v>
      </c>
      <c r="E6" s="662" t="n">
        <v>9.67</v>
      </c>
      <c r="F6" s="662" t="n">
        <v>13.39</v>
      </c>
    </row>
    <row r="7" customFormat="false" ht="13.5" hidden="false" customHeight="true" outlineLevel="0" collapsed="false">
      <c r="A7" s="658" t="n">
        <v>43191</v>
      </c>
      <c r="B7" s="659" t="n">
        <v>7.37761904761905</v>
      </c>
      <c r="C7" s="660" t="n">
        <v>9.6</v>
      </c>
      <c r="D7" s="660" t="n">
        <v>9.43</v>
      </c>
      <c r="E7" s="660" t="n">
        <v>9.67</v>
      </c>
      <c r="F7" s="660" t="n">
        <v>13.25</v>
      </c>
    </row>
    <row r="8" customFormat="false" ht="13.5" hidden="false" customHeight="true" outlineLevel="0" collapsed="false">
      <c r="A8" s="658" t="n">
        <v>43221</v>
      </c>
      <c r="B8" s="661" t="n">
        <v>7.4655</v>
      </c>
      <c r="C8" s="662" t="n">
        <v>9.54</v>
      </c>
      <c r="D8" s="662" t="n">
        <v>9.39</v>
      </c>
      <c r="E8" s="662" t="n">
        <v>9.61</v>
      </c>
      <c r="F8" s="662" t="n">
        <v>13.2</v>
      </c>
    </row>
    <row r="9" customFormat="false" ht="13.5" hidden="false" customHeight="true" outlineLevel="0" collapsed="false">
      <c r="A9" s="658" t="n">
        <v>43252</v>
      </c>
      <c r="B9" s="659" t="n">
        <v>7.71238095238095</v>
      </c>
      <c r="C9" s="660" t="n">
        <v>9.49</v>
      </c>
      <c r="D9" s="660" t="n">
        <v>9.26</v>
      </c>
      <c r="E9" s="660" t="n">
        <v>9.57</v>
      </c>
      <c r="F9" s="660" t="n">
        <v>13</v>
      </c>
    </row>
    <row r="10" customFormat="false" ht="13.5" hidden="false" customHeight="true" outlineLevel="0" collapsed="false">
      <c r="A10" s="658" t="n">
        <v>43282</v>
      </c>
      <c r="B10" s="661" t="n">
        <v>7.79272727272727</v>
      </c>
      <c r="C10" s="662" t="n">
        <v>9.57</v>
      </c>
      <c r="D10" s="662" t="n">
        <v>9.09</v>
      </c>
      <c r="E10" s="662" t="n">
        <v>9.76</v>
      </c>
      <c r="F10" s="662" t="n">
        <v>12.94</v>
      </c>
    </row>
    <row r="11" customFormat="false" ht="13.5" hidden="false" customHeight="true" outlineLevel="0" collapsed="false">
      <c r="A11" s="658" t="n">
        <v>43313</v>
      </c>
      <c r="B11" s="659" t="n">
        <v>8.47739130434783</v>
      </c>
      <c r="C11" s="660" t="n">
        <v>9.42</v>
      </c>
      <c r="D11" s="660" t="n">
        <v>9.05</v>
      </c>
      <c r="E11" s="660" t="n">
        <v>9.58</v>
      </c>
      <c r="F11" s="660" t="n">
        <v>12.87</v>
      </c>
    </row>
    <row r="12" customFormat="false" ht="13.5" hidden="false" customHeight="true" outlineLevel="0" collapsed="false">
      <c r="A12" s="658" t="n">
        <v>43344</v>
      </c>
      <c r="B12" s="661" t="n">
        <v>8.9205</v>
      </c>
      <c r="C12" s="662" t="n">
        <v>9.41</v>
      </c>
      <c r="D12" s="662" t="n">
        <v>9.11</v>
      </c>
      <c r="E12" s="662" t="n">
        <v>9.54</v>
      </c>
      <c r="F12" s="662" t="n">
        <v>12.5</v>
      </c>
    </row>
    <row r="13" customFormat="false" ht="13.5" hidden="false" customHeight="true" outlineLevel="0" collapsed="false">
      <c r="A13" s="658" t="n">
        <v>43374</v>
      </c>
      <c r="B13" s="659" t="n">
        <v>8.75260869565217</v>
      </c>
      <c r="C13" s="660" t="n">
        <v>9.41</v>
      </c>
      <c r="D13" s="660" t="n">
        <v>9.16</v>
      </c>
      <c r="E13" s="660" t="n">
        <v>9.51</v>
      </c>
      <c r="F13" s="660" t="n">
        <v>12.5</v>
      </c>
    </row>
    <row r="14" customFormat="false" ht="13.5" hidden="false" customHeight="true" outlineLevel="0" collapsed="false">
      <c r="A14" s="658" t="n">
        <v>43405</v>
      </c>
      <c r="B14" s="661" t="n">
        <v>8.87333333333333</v>
      </c>
      <c r="C14" s="662" t="n">
        <v>9.51</v>
      </c>
      <c r="D14" s="662" t="n">
        <v>9.25</v>
      </c>
      <c r="E14" s="662" t="n">
        <v>9.61</v>
      </c>
      <c r="F14" s="662" t="n">
        <v>12.38</v>
      </c>
    </row>
    <row r="15" customFormat="false" ht="13.5" hidden="false" customHeight="true" outlineLevel="0" collapsed="false">
      <c r="A15" s="658" t="n">
        <v>43435</v>
      </c>
      <c r="B15" s="659" t="n">
        <v>8.80809523809524</v>
      </c>
      <c r="C15" s="660" t="n">
        <v>9.66</v>
      </c>
      <c r="D15" s="660" t="n">
        <v>9.4</v>
      </c>
      <c r="E15" s="660" t="n">
        <v>9.75</v>
      </c>
      <c r="F15" s="660" t="n">
        <v>12.5</v>
      </c>
    </row>
    <row r="16" customFormat="false" ht="13.5" hidden="false" customHeight="true" outlineLevel="0" collapsed="false">
      <c r="A16" s="658" t="n">
        <v>43466</v>
      </c>
      <c r="B16" s="661" t="n">
        <v>8.464</v>
      </c>
      <c r="C16" s="662" t="n">
        <v>9.88</v>
      </c>
      <c r="D16" s="662" t="n">
        <v>9.65</v>
      </c>
      <c r="E16" s="662" t="n">
        <v>10</v>
      </c>
      <c r="F16" s="662" t="n">
        <v>13.1</v>
      </c>
    </row>
    <row r="17" customFormat="false" ht="15.75" hidden="false" customHeight="false" outlineLevel="0" collapsed="false">
      <c r="A17" s="658" t="n">
        <v>43497</v>
      </c>
      <c r="B17" s="659" t="n">
        <v>8.3685</v>
      </c>
      <c r="C17" s="660" t="n">
        <v>10.16</v>
      </c>
      <c r="D17" s="660" t="n">
        <v>9.94</v>
      </c>
      <c r="E17" s="660" t="n">
        <v>10.26</v>
      </c>
      <c r="F17" s="660" t="n">
        <v>13.08</v>
      </c>
    </row>
    <row r="18" customFormat="false" ht="15.75" hidden="false" customHeight="false" outlineLevel="0" collapsed="false">
      <c r="A18" s="658" t="n">
        <v>43525</v>
      </c>
      <c r="B18" s="661" t="n">
        <v>8.3745</v>
      </c>
      <c r="C18" s="662" t="n">
        <v>10.42</v>
      </c>
      <c r="D18" s="662" t="n">
        <v>10.09</v>
      </c>
      <c r="E18" s="662" t="n">
        <v>10.58</v>
      </c>
      <c r="F18" s="662" t="n">
        <v>13.28</v>
      </c>
    </row>
    <row r="19" customFormat="false" ht="15.75" hidden="false" customHeight="false" outlineLevel="0" collapsed="false">
      <c r="A19" s="658" t="n">
        <v>43556</v>
      </c>
      <c r="B19" s="659" t="n">
        <v>8.32818181818182</v>
      </c>
      <c r="C19" s="660" t="n">
        <v>10.56</v>
      </c>
      <c r="D19" s="660" t="n">
        <v>10.13</v>
      </c>
      <c r="E19" s="660" t="n">
        <v>10.76</v>
      </c>
      <c r="F19" s="660" t="n">
        <v>13.37</v>
      </c>
    </row>
    <row r="20" customFormat="false" ht="15.75" hidden="false" customHeight="false" outlineLevel="0" collapsed="false">
      <c r="A20" s="658" t="n">
        <v>43586</v>
      </c>
      <c r="B20" s="661" t="n">
        <v>8.14761904761905</v>
      </c>
      <c r="C20" s="662" t="n">
        <v>10.54</v>
      </c>
      <c r="D20" s="662" t="n">
        <v>10.04</v>
      </c>
      <c r="E20" s="662" t="n">
        <v>10.8</v>
      </c>
      <c r="F20" s="662" t="n">
        <v>13.63</v>
      </c>
    </row>
    <row r="21" customFormat="false" ht="15.75" hidden="false" customHeight="false" outlineLevel="0" collapsed="false">
      <c r="A21" s="658" t="n">
        <v>43617</v>
      </c>
      <c r="B21" s="659" t="n">
        <v>7.67</v>
      </c>
      <c r="C21" s="660" t="n">
        <v>10.3</v>
      </c>
      <c r="D21" s="660" t="n">
        <v>9.82</v>
      </c>
      <c r="E21" s="660" t="n">
        <v>10.54</v>
      </c>
      <c r="F21" s="660" t="n">
        <v>13.35</v>
      </c>
    </row>
    <row r="22" customFormat="false" ht="15.75" hidden="false" customHeight="false" outlineLevel="0" collapsed="false">
      <c r="A22" s="658" t="n">
        <v>43647</v>
      </c>
      <c r="B22" s="661" t="n">
        <v>7.41782608695652</v>
      </c>
      <c r="C22" s="662" t="n">
        <v>10.23</v>
      </c>
      <c r="D22" s="662" t="n">
        <v>9.68</v>
      </c>
      <c r="E22" s="662" t="n">
        <v>10.46</v>
      </c>
      <c r="F22" s="662" t="n">
        <v>13.34</v>
      </c>
    </row>
    <row r="23" customFormat="false" ht="15.75" hidden="false" customHeight="false" outlineLevel="0" collapsed="false">
      <c r="A23" s="658" t="n">
        <v>43678</v>
      </c>
      <c r="B23" s="659" t="n">
        <v>7.36909090909091</v>
      </c>
      <c r="C23" s="660" t="n">
        <v>9.9</v>
      </c>
      <c r="D23" s="660" t="n">
        <v>9.35</v>
      </c>
      <c r="E23" s="660" t="n">
        <v>10.16</v>
      </c>
      <c r="F23" s="660" t="n">
        <v>13.04</v>
      </c>
    </row>
    <row r="24" customFormat="false" ht="15.75" hidden="false" customHeight="false" outlineLevel="0" collapsed="false">
      <c r="A24" s="658" t="n">
        <v>43709</v>
      </c>
      <c r="B24" s="661" t="n">
        <v>7.14809523809524</v>
      </c>
      <c r="C24" s="662" t="n">
        <v>9.67</v>
      </c>
      <c r="D24" s="662" t="n">
        <v>9.12</v>
      </c>
      <c r="E24" s="662" t="n">
        <v>9.95</v>
      </c>
      <c r="F24" s="662" t="n">
        <v>12.83</v>
      </c>
    </row>
    <row r="25" customFormat="false" ht="15.75" hidden="false" customHeight="false" outlineLevel="0" collapsed="false">
      <c r="A25" s="658" t="n">
        <v>43739</v>
      </c>
      <c r="B25" s="659" t="n">
        <v>6.78608695652174</v>
      </c>
      <c r="C25" s="660" t="n">
        <v>9.41</v>
      </c>
      <c r="D25" s="660" t="n">
        <v>8.84</v>
      </c>
      <c r="E25" s="660" t="n">
        <v>9.69</v>
      </c>
      <c r="F25" s="660" t="n">
        <v>12.67</v>
      </c>
    </row>
    <row r="26" customFormat="false" ht="15.75" hidden="false" customHeight="false" outlineLevel="0" collapsed="false">
      <c r="A26" s="658" t="n">
        <v>43770</v>
      </c>
      <c r="B26" s="661" t="n">
        <v>6.5665</v>
      </c>
      <c r="C26" s="662" t="n">
        <v>9.22</v>
      </c>
      <c r="D26" s="662" t="n">
        <v>8.57</v>
      </c>
      <c r="E26" s="662" t="n">
        <v>9.52</v>
      </c>
      <c r="F26" s="662" t="n">
        <v>12.38</v>
      </c>
    </row>
    <row r="27" customFormat="false" ht="15.75" hidden="false" customHeight="false" outlineLevel="0" collapsed="false">
      <c r="A27" s="658" t="n">
        <v>43800</v>
      </c>
      <c r="B27" s="659" t="n">
        <v>6.53047619047619</v>
      </c>
      <c r="C27" s="660" t="n">
        <v>9.05</v>
      </c>
      <c r="D27" s="660" t="n">
        <v>8.28</v>
      </c>
      <c r="E27" s="660" t="n">
        <v>9.38</v>
      </c>
      <c r="F27" s="660" t="n">
        <v>12.05</v>
      </c>
    </row>
    <row r="28" customFormat="false" ht="15.75" hidden="false" customHeight="false" outlineLevel="0" collapsed="false">
      <c r="A28" s="658" t="n">
        <v>43831</v>
      </c>
      <c r="B28" s="661" t="n">
        <v>6.311</v>
      </c>
      <c r="C28" s="662" t="n">
        <v>8.85</v>
      </c>
      <c r="D28" s="662" t="n">
        <v>7.99</v>
      </c>
      <c r="E28" s="662" t="n">
        <v>9.32</v>
      </c>
      <c r="F28" s="662" t="n">
        <v>12.37</v>
      </c>
    </row>
    <row r="29" customFormat="false" ht="15.75" hidden="false" customHeight="false" outlineLevel="0" collapsed="false">
      <c r="A29" s="658" t="n">
        <v>43862</v>
      </c>
      <c r="B29" s="659" t="n">
        <v>6.21684210526316</v>
      </c>
      <c r="C29" s="660" t="n">
        <v>8.73</v>
      </c>
      <c r="D29" s="660" t="n">
        <v>7.81</v>
      </c>
      <c r="E29" s="660" t="n">
        <v>9.19</v>
      </c>
      <c r="F29" s="660" t="n">
        <v>12.09</v>
      </c>
    </row>
    <row r="30" customFormat="false" ht="15.75" hidden="false" customHeight="false" outlineLevel="0" collapsed="false">
      <c r="A30" s="658" t="n">
        <v>43891</v>
      </c>
      <c r="B30" s="661" t="n">
        <v>7.30428571428572</v>
      </c>
      <c r="C30" s="662" t="n">
        <v>8.68</v>
      </c>
      <c r="D30" s="662" t="n">
        <v>7.82</v>
      </c>
      <c r="E30" s="662" t="n">
        <v>9.09</v>
      </c>
      <c r="F30" s="662" t="n">
        <v>11.83</v>
      </c>
    </row>
    <row r="31" customFormat="false" ht="15.75" hidden="false" customHeight="false" outlineLevel="0" collapsed="false">
      <c r="A31" s="658" t="n">
        <v>43922</v>
      </c>
      <c r="B31" s="659" t="n">
        <v>6.55727272727273</v>
      </c>
      <c r="C31" s="660" t="n">
        <v>8.42</v>
      </c>
      <c r="D31" s="660" t="n">
        <v>6.95</v>
      </c>
      <c r="E31" s="660" t="n">
        <v>8.93</v>
      </c>
      <c r="F31" s="660" t="n">
        <v>11.77</v>
      </c>
    </row>
    <row r="32" customFormat="false" ht="15.75" hidden="false" customHeight="false" outlineLevel="0" collapsed="false">
      <c r="A32" s="658" t="n">
        <v>43952</v>
      </c>
      <c r="B32" s="661" t="n">
        <v>5.83368421052632</v>
      </c>
      <c r="C32" s="662" t="n">
        <v>7.56</v>
      </c>
      <c r="D32" s="662" t="n">
        <v>5.79</v>
      </c>
      <c r="E32" s="662" t="n">
        <v>8.61</v>
      </c>
      <c r="F32" s="662" t="n">
        <v>11.59</v>
      </c>
    </row>
    <row r="33" customFormat="false" ht="15.75" hidden="false" customHeight="false" outlineLevel="0" collapsed="false">
      <c r="A33" s="658" t="n">
        <v>43983</v>
      </c>
      <c r="B33" s="659" t="n">
        <v>5.794</v>
      </c>
      <c r="C33" s="660" t="n">
        <v>7.64</v>
      </c>
      <c r="D33" s="660" t="n">
        <v>6.1</v>
      </c>
      <c r="E33" s="660" t="n">
        <v>8.58</v>
      </c>
      <c r="F33" s="660" t="n">
        <v>11.39</v>
      </c>
    </row>
    <row r="34" customFormat="false" ht="15.75" hidden="false" customHeight="false" outlineLevel="0" collapsed="false">
      <c r="A34" s="658" t="n">
        <v>44013</v>
      </c>
      <c r="B34" s="661" t="n">
        <v>5.995</v>
      </c>
      <c r="C34" s="662" t="n">
        <v>7.38</v>
      </c>
      <c r="D34" s="662" t="n">
        <v>5.93</v>
      </c>
      <c r="E34" s="662" t="n">
        <v>8.28</v>
      </c>
      <c r="F34" s="662" t="n">
        <v>10.85</v>
      </c>
    </row>
    <row r="35" customFormat="false" ht="15.75" hidden="false" customHeight="false" outlineLevel="0" collapsed="false">
      <c r="A35" s="658" t="n">
        <v>44044</v>
      </c>
      <c r="B35" s="659" t="n">
        <v>6.19333333333333</v>
      </c>
      <c r="C35" s="660" t="n">
        <v>7.26</v>
      </c>
      <c r="D35" s="660" t="n">
        <v>5.88</v>
      </c>
      <c r="E35" s="660" t="n">
        <v>8.13</v>
      </c>
      <c r="F35" s="660" t="n">
        <v>10.72</v>
      </c>
    </row>
    <row r="36" customFormat="false" ht="15.75" hidden="false" customHeight="false" outlineLevel="0" collapsed="false">
      <c r="A36" s="658" t="n">
        <v>44075</v>
      </c>
      <c r="B36" s="661" t="n">
        <v>6.39272727272727</v>
      </c>
      <c r="C36" s="662" t="n">
        <v>7.32</v>
      </c>
      <c r="D36" s="662" t="n">
        <v>5.94</v>
      </c>
      <c r="E36" s="662" t="n">
        <v>8.1</v>
      </c>
      <c r="F36" s="662" t="n">
        <v>10.36</v>
      </c>
    </row>
    <row r="37" customFormat="false" ht="15.75" hidden="false" customHeight="false" outlineLevel="0" collapsed="false">
      <c r="A37" s="658" t="n">
        <v>44105</v>
      </c>
      <c r="B37" s="659" t="n">
        <v>6.255</v>
      </c>
      <c r="C37" s="660" t="n">
        <v>7.31</v>
      </c>
      <c r="D37" s="660" t="n">
        <v>5.9</v>
      </c>
      <c r="E37" s="660" t="n">
        <v>8.07</v>
      </c>
      <c r="F37" s="660" t="n">
        <v>10.07</v>
      </c>
    </row>
    <row r="38" customFormat="false" ht="15.75" hidden="false" customHeight="false" outlineLevel="0" collapsed="false">
      <c r="A38" s="658" t="n">
        <v>44136</v>
      </c>
      <c r="B38" s="661" t="n">
        <v>6.1665</v>
      </c>
      <c r="C38" s="662" t="n">
        <v>7.38</v>
      </c>
      <c r="D38" s="662" t="n">
        <v>5.92</v>
      </c>
      <c r="E38" s="662" t="n">
        <v>8.07</v>
      </c>
      <c r="F38" s="662" t="n">
        <v>10.29</v>
      </c>
    </row>
    <row r="39" customFormat="false" ht="15.75" hidden="false" customHeight="false" outlineLevel="0" collapsed="false">
      <c r="A39" s="658" t="n">
        <v>44166</v>
      </c>
      <c r="B39" s="659" t="n">
        <v>6.18681818181818</v>
      </c>
      <c r="C39" s="660" t="n">
        <v>7.36</v>
      </c>
      <c r="D39" s="660" t="n">
        <v>5.83</v>
      </c>
      <c r="E39" s="660" t="n">
        <v>8.03</v>
      </c>
      <c r="F39" s="660" t="n">
        <v>10.05</v>
      </c>
    </row>
    <row r="40" customFormat="false" ht="15.75" hidden="false" customHeight="false" outlineLevel="0" collapsed="false">
      <c r="A40" s="658" t="n">
        <v>44197</v>
      </c>
      <c r="B40" s="661" t="n">
        <v>6.44263157894737</v>
      </c>
      <c r="C40" s="662" t="n">
        <v>7.23</v>
      </c>
      <c r="D40" s="662" t="n">
        <v>5.86</v>
      </c>
      <c r="E40" s="662" t="n">
        <v>8</v>
      </c>
      <c r="F40" s="662" t="n">
        <v>10.63</v>
      </c>
    </row>
    <row r="41" customFormat="false" ht="15.75" hidden="false" customHeight="false" outlineLevel="0" collapsed="false">
      <c r="A41" s="658" t="n">
        <v>44228</v>
      </c>
      <c r="B41" s="659" t="n">
        <v>6.7975</v>
      </c>
      <c r="C41" s="660" t="n">
        <v>7.26</v>
      </c>
      <c r="D41" s="660" t="n">
        <v>5.92</v>
      </c>
      <c r="E41" s="660" t="n">
        <v>7.97</v>
      </c>
      <c r="F41" s="660" t="n">
        <v>10.21</v>
      </c>
    </row>
    <row r="42" customFormat="false" ht="15.75" hidden="false" customHeight="false" outlineLevel="0" collapsed="false">
      <c r="A42" s="658" t="n">
        <v>44256</v>
      </c>
      <c r="B42" s="661" t="n">
        <v>7.10090909090909</v>
      </c>
      <c r="C42" s="662" t="n">
        <v>7.23</v>
      </c>
      <c r="D42" s="662" t="n">
        <v>5.91</v>
      </c>
      <c r="E42" s="662" t="n">
        <v>7.9</v>
      </c>
      <c r="F42" s="662" t="n">
        <v>10.16</v>
      </c>
    </row>
    <row r="43" customFormat="false" ht="15.75" hidden="false" customHeight="false" outlineLevel="0" collapsed="false">
      <c r="A43" s="658" t="n">
        <v>44287</v>
      </c>
      <c r="B43" s="659" t="n">
        <v>7.27545454545455</v>
      </c>
      <c r="C43" s="660" t="n">
        <v>7.3</v>
      </c>
      <c r="D43" s="660" t="n">
        <v>5.83</v>
      </c>
      <c r="E43" s="660" t="n">
        <v>8.04</v>
      </c>
      <c r="F43" s="660" t="n">
        <v>10.1</v>
      </c>
    </row>
    <row r="44" customFormat="false" ht="15.75" hidden="false" customHeight="false" outlineLevel="0" collapsed="false">
      <c r="A44" s="658" t="n">
        <v>44317</v>
      </c>
      <c r="B44" s="661" t="n">
        <v>7.2285</v>
      </c>
      <c r="C44" s="662" t="n">
        <v>7.3</v>
      </c>
      <c r="D44" s="662" t="n">
        <v>5.62</v>
      </c>
      <c r="E44" s="662" t="n">
        <v>8.19</v>
      </c>
      <c r="F44" s="662" t="n">
        <v>10.44</v>
      </c>
    </row>
    <row r="45" customFormat="false" ht="15.75" hidden="false" customHeight="false" outlineLevel="0" collapsed="false">
      <c r="A45" s="658" t="n">
        <v>44348</v>
      </c>
      <c r="B45" s="659" t="n">
        <v>7.23727272727273</v>
      </c>
      <c r="C45" s="660" t="n">
        <v>7.07</v>
      </c>
      <c r="D45" s="660" t="n">
        <v>5.48</v>
      </c>
      <c r="E45" s="660" t="n">
        <v>8.16</v>
      </c>
      <c r="F45" s="660" t="n">
        <v>10.18</v>
      </c>
    </row>
    <row r="46" customFormat="false" ht="15.75" hidden="false" customHeight="false" outlineLevel="0" collapsed="false">
      <c r="A46" s="658" t="n">
        <v>44378</v>
      </c>
      <c r="B46" s="661" t="n">
        <v>7.14590909090909</v>
      </c>
      <c r="C46" s="662" t="n">
        <v>7.67</v>
      </c>
      <c r="D46" s="662" t="n">
        <v>6.23</v>
      </c>
      <c r="E46" s="662" t="n">
        <v>8.18</v>
      </c>
      <c r="F46" s="662" t="n">
        <v>10.75</v>
      </c>
    </row>
    <row r="47" customFormat="false" ht="15.75" hidden="false" customHeight="false" outlineLevel="0" collapsed="false">
      <c r="A47" s="658" t="n">
        <v>44409</v>
      </c>
      <c r="B47" s="659" t="n">
        <v>7.06545454545455</v>
      </c>
      <c r="C47" s="660" t="n">
        <v>7.78</v>
      </c>
      <c r="D47" s="660" t="n">
        <v>6.39</v>
      </c>
      <c r="E47" s="660" t="n">
        <v>8.37</v>
      </c>
      <c r="F47" s="660" t="n">
        <v>10.79</v>
      </c>
    </row>
    <row r="48" customFormat="false" ht="15.75" hidden="false" customHeight="false" outlineLevel="0" collapsed="false">
      <c r="A48" s="658" t="n">
        <v>44440</v>
      </c>
      <c r="B48" s="661" t="n">
        <v>7.22227272727273</v>
      </c>
      <c r="C48" s="662" t="n">
        <v>7.73</v>
      </c>
      <c r="D48" s="662" t="n">
        <v>6.24</v>
      </c>
      <c r="E48" s="662" t="n">
        <v>8.45</v>
      </c>
      <c r="F48" s="662" t="n">
        <v>10.66</v>
      </c>
    </row>
    <row r="49" customFormat="false" ht="15.75" hidden="false" customHeight="false" outlineLevel="0" collapsed="false">
      <c r="A49" s="658" t="n">
        <v>44470</v>
      </c>
      <c r="B49" s="659" t="n">
        <v>7.71047619047619</v>
      </c>
      <c r="C49" s="660" t="n">
        <v>7.7</v>
      </c>
      <c r="D49" s="660" t="n">
        <v>6</v>
      </c>
      <c r="E49" s="660" t="n">
        <v>8.54</v>
      </c>
      <c r="F49" s="660" t="n">
        <v>10.76</v>
      </c>
    </row>
    <row r="50" customFormat="false" ht="15.75" hidden="false" customHeight="false" outlineLevel="0" collapsed="false">
      <c r="A50" s="658" t="n">
        <v>44501</v>
      </c>
      <c r="B50" s="661" t="n">
        <v>8.28380952380952</v>
      </c>
      <c r="C50" s="662" t="n">
        <v>7.59</v>
      </c>
      <c r="D50" s="662" t="n">
        <v>5.83</v>
      </c>
      <c r="E50" s="662" t="n">
        <v>8.61</v>
      </c>
      <c r="F50" s="662" t="n">
        <v>10.83</v>
      </c>
    </row>
    <row r="51" customFormat="false" ht="15.75" hidden="false" customHeight="false" outlineLevel="0" collapsed="false">
      <c r="A51" s="658" t="n">
        <v>44531</v>
      </c>
      <c r="B51" s="659" t="n">
        <v>8.46818181818182</v>
      </c>
      <c r="C51" s="660" t="n">
        <v>7.81</v>
      </c>
      <c r="D51" s="660" t="n">
        <v>5.88</v>
      </c>
      <c r="E51" s="660" t="n">
        <v>8.9</v>
      </c>
      <c r="F51" s="660" t="n">
        <v>10.73</v>
      </c>
      <c r="G51" s="293"/>
      <c r="H51" s="293"/>
      <c r="I51" s="293"/>
      <c r="J51" s="293"/>
      <c r="K51" s="293"/>
      <c r="L51" s="293"/>
      <c r="M51" s="293"/>
      <c r="N51" s="293"/>
    </row>
    <row r="52" customFormat="false" ht="15.75" hidden="false" customHeight="false" outlineLevel="0" collapsed="false">
      <c r="A52" s="658" t="n">
        <v>44562</v>
      </c>
      <c r="B52" s="661" t="n">
        <v>9.108</v>
      </c>
      <c r="C52" s="662" t="n">
        <v>7.87</v>
      </c>
      <c r="D52" s="662" t="n">
        <v>5.93</v>
      </c>
      <c r="E52" s="662" t="n">
        <v>9.25</v>
      </c>
      <c r="F52" s="662" t="n">
        <v>11.5</v>
      </c>
    </row>
    <row r="53" customFormat="false" ht="15.75" hidden="false" customHeight="false" outlineLevel="0" collapsed="false">
      <c r="A53" s="658" t="n">
        <v>44593</v>
      </c>
      <c r="B53" s="659" t="n">
        <v>10.0311111111111</v>
      </c>
      <c r="C53" s="660" t="n">
        <v>8.1</v>
      </c>
      <c r="D53" s="660" t="n">
        <v>5.94</v>
      </c>
      <c r="E53" s="660" t="n">
        <v>9.57</v>
      </c>
      <c r="F53" s="660" t="n">
        <v>11.39</v>
      </c>
    </row>
    <row r="54" customFormat="false" ht="15.75" hidden="false" customHeight="true" outlineLevel="0" collapsed="false">
      <c r="A54" s="658" t="n">
        <v>44621</v>
      </c>
      <c r="B54" s="661" t="n">
        <v>12.8533333333333</v>
      </c>
      <c r="C54" s="662" t="n">
        <v>8.05</v>
      </c>
      <c r="D54" s="662" t="n">
        <v>5.54</v>
      </c>
      <c r="E54" s="662" t="n">
        <v>10.08</v>
      </c>
      <c r="F54" s="662" t="n">
        <v>11.41</v>
      </c>
    </row>
    <row r="55" customFormat="false" ht="15.75" hidden="false" customHeight="true" outlineLevel="0" collapsed="false">
      <c r="A55" s="658" t="n">
        <v>44652</v>
      </c>
      <c r="B55" s="659" t="n">
        <v>10.6690476190476</v>
      </c>
      <c r="C55" s="660" t="n">
        <v>7.64</v>
      </c>
      <c r="D55" s="660" t="n">
        <v>5.59</v>
      </c>
      <c r="E55" s="660" t="n">
        <v>10.57</v>
      </c>
      <c r="F55" s="660" t="n">
        <v>15.2</v>
      </c>
    </row>
    <row r="56" customFormat="false" ht="15.75" hidden="false" customHeight="true" outlineLevel="0" collapsed="false">
      <c r="A56" s="658" t="n">
        <v>44682</v>
      </c>
      <c r="B56" s="661" t="n">
        <v>10.1244444444444</v>
      </c>
      <c r="C56" s="662" t="n">
        <v>6.17</v>
      </c>
      <c r="D56" s="662" t="n">
        <v>3.81</v>
      </c>
      <c r="E56" s="662" t="n">
        <v>10.89</v>
      </c>
      <c r="F56" s="662" t="n">
        <v>15.14</v>
      </c>
    </row>
    <row r="57" customFormat="false" ht="15.75" hidden="false" customHeight="true" outlineLevel="0" collapsed="false">
      <c r="A57" s="658" t="n">
        <v>44713</v>
      </c>
      <c r="B57" s="659" t="n">
        <v>8.96095238095238</v>
      </c>
      <c r="C57" s="660" t="n">
        <v>6.36</v>
      </c>
      <c r="D57" s="660" t="n">
        <v>3.74</v>
      </c>
      <c r="E57" s="660" t="n">
        <v>9.88</v>
      </c>
      <c r="F57" s="660" t="n">
        <v>13.9</v>
      </c>
    </row>
    <row r="58" customFormat="false" ht="15.75" hidden="false" customHeight="true" outlineLevel="0" collapsed="false">
      <c r="A58" s="658" t="n">
        <v>44743</v>
      </c>
      <c r="B58" s="661" t="n">
        <v>8.97714285714286</v>
      </c>
      <c r="C58" s="662" t="n">
        <v>6.67</v>
      </c>
      <c r="D58" s="662" t="n">
        <v>3.73</v>
      </c>
      <c r="E58" s="662" t="n">
        <v>9.64</v>
      </c>
      <c r="F58" s="662" t="n">
        <v>12.56</v>
      </c>
    </row>
    <row r="59" customFormat="false" ht="15.75" hidden="false" customHeight="true" outlineLevel="0" collapsed="false">
      <c r="A59" s="658" t="n">
        <v>44774</v>
      </c>
      <c r="B59" s="659" t="n">
        <v>8.96652173913044</v>
      </c>
      <c r="C59" s="660" t="n">
        <v>6.67</v>
      </c>
      <c r="D59" s="660" t="n">
        <v>3.59</v>
      </c>
      <c r="E59" s="660" t="n">
        <v>9.31</v>
      </c>
      <c r="F59" s="660" t="n">
        <v>12.26</v>
      </c>
    </row>
    <row r="60" customFormat="false" ht="15.75" hidden="false" customHeight="true" outlineLevel="0" collapsed="false">
      <c r="A60" s="658" t="n">
        <v>44805</v>
      </c>
      <c r="B60" s="661" t="n">
        <v>9.61227272727273</v>
      </c>
      <c r="C60" s="662" t="n">
        <v>6.71</v>
      </c>
      <c r="D60" s="662" t="n">
        <v>3.49</v>
      </c>
      <c r="E60" s="662" t="n">
        <v>9.33</v>
      </c>
      <c r="F60" s="662" t="n">
        <v>11.8</v>
      </c>
    </row>
    <row r="61" customFormat="false" ht="15.75" hidden="false" customHeight="true" outlineLevel="0" collapsed="false">
      <c r="A61" s="658" t="n">
        <v>44835</v>
      </c>
      <c r="B61" s="659" t="n">
        <v>10.2409523809524</v>
      </c>
      <c r="C61" s="660" t="n">
        <v>7.38</v>
      </c>
      <c r="D61" s="660" t="n">
        <v>3.68</v>
      </c>
      <c r="E61" s="660" t="n">
        <v>9.38</v>
      </c>
      <c r="F61" s="660" t="n">
        <v>12.06</v>
      </c>
    </row>
    <row r="62" customFormat="false" ht="15.75" hidden="false" customHeight="true" outlineLevel="0" collapsed="false">
      <c r="A62" s="658" t="n">
        <v>44866</v>
      </c>
      <c r="B62" s="661" t="n">
        <v>10.3195238095238</v>
      </c>
      <c r="C62" s="662" t="n">
        <v>7.11</v>
      </c>
      <c r="D62" s="662" t="n">
        <v>3.55</v>
      </c>
      <c r="E62" s="662" t="n">
        <v>9.67</v>
      </c>
      <c r="F62" s="662" t="n">
        <v>12.14</v>
      </c>
    </row>
    <row r="63" customFormat="false" ht="15.75" hidden="false" customHeight="true" outlineLevel="0" collapsed="false">
      <c r="A63" s="658" t="n">
        <v>44896</v>
      </c>
      <c r="B63" s="659" t="n">
        <v>10.35</v>
      </c>
      <c r="C63" s="660" t="n">
        <v>6.65</v>
      </c>
      <c r="D63" s="660" t="n">
        <v>3.5</v>
      </c>
      <c r="E63" s="660" t="n">
        <v>9.57</v>
      </c>
      <c r="F63" s="660" t="n">
        <v>11.56</v>
      </c>
    </row>
    <row r="64" customFormat="false" ht="15.75" hidden="false" customHeight="true" outlineLevel="0" collapsed="false">
      <c r="A64" s="658" t="n">
        <v>44927</v>
      </c>
      <c r="B64" s="661" t="n">
        <v>10.43</v>
      </c>
      <c r="C64" s="662" t="n">
        <v>7.86</v>
      </c>
      <c r="D64" s="662" t="n">
        <v>4.82</v>
      </c>
      <c r="E64" s="662" t="n">
        <v>9.91</v>
      </c>
      <c r="F64" s="662" t="n">
        <v>13.18</v>
      </c>
    </row>
  </sheetData>
  <autoFilter ref="A4:D4">
    <sortState ref="A5:D4">
      <sortCondition ref="A5:A4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6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B1" colorId="64" zoomScale="70" zoomScaleNormal="70" zoomScalePageLayoutView="70" workbookViewId="0">
      <selection pane="topLeft" activeCell="A1" activeCellId="0" sqref="A1"/>
    </sheetView>
  </sheetViews>
  <sheetFormatPr defaultColWidth="8.75390625" defaultRowHeight="12" zeroHeight="false" outlineLevelRow="0" outlineLevelCol="0"/>
  <cols>
    <col collapsed="false" customWidth="true" hidden="true" outlineLevel="0" max="1" min="1" style="0" width="9.14"/>
    <col collapsed="false" customWidth="true" hidden="false" outlineLevel="0" max="2" min="2" style="0" width="14.71"/>
    <col collapsed="false" customWidth="true" hidden="false" outlineLevel="0" max="3" min="3" style="0" width="12.57"/>
    <col collapsed="false" customWidth="true" hidden="false" outlineLevel="0" max="4" min="4" style="0" width="12.71"/>
    <col collapsed="false" customWidth="true" hidden="false" outlineLevel="0" max="5" min="5" style="0" width="13"/>
    <col collapsed="false" customWidth="true" hidden="false" outlineLevel="0" max="6" min="6" style="0" width="14.57"/>
    <col collapsed="false" customWidth="true" hidden="false" outlineLevel="0" max="7" min="7" style="0" width="17.43"/>
    <col collapsed="false" customWidth="true" hidden="false" outlineLevel="0" max="8" min="8" style="0" width="14"/>
  </cols>
  <sheetData>
    <row r="1" customFormat="false" ht="39" hidden="false" customHeight="true" outlineLevel="0" collapsed="false">
      <c r="A1" s="641" t="s">
        <v>411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</row>
    <row r="2" customFormat="false" ht="45" hidden="false" customHeight="false" outlineLevel="0" collapsed="false">
      <c r="B2" s="663"/>
      <c r="C2" s="664" t="s">
        <v>412</v>
      </c>
      <c r="D2" s="664" t="s">
        <v>413</v>
      </c>
      <c r="E2" s="664" t="s">
        <v>414</v>
      </c>
      <c r="F2" s="664" t="s">
        <v>415</v>
      </c>
      <c r="G2" s="664" t="s">
        <v>416</v>
      </c>
      <c r="H2" s="664" t="s">
        <v>417</v>
      </c>
      <c r="I2" s="664" t="s">
        <v>407</v>
      </c>
      <c r="J2" s="664" t="s">
        <v>408</v>
      </c>
    </row>
    <row r="3" customFormat="false" ht="15" hidden="false" customHeight="false" outlineLevel="0" collapsed="false">
      <c r="A3" s="665" t="n">
        <v>43132</v>
      </c>
      <c r="B3" s="666" t="n">
        <f aca="false">A3-1</f>
        <v>43131</v>
      </c>
      <c r="C3" s="663"/>
      <c r="D3" s="667" t="n">
        <v>5.69</v>
      </c>
      <c r="E3" s="663"/>
      <c r="F3" s="663"/>
      <c r="G3" s="667" t="n">
        <v>5.69</v>
      </c>
      <c r="H3" s="668" t="n">
        <v>9.85008397789862</v>
      </c>
      <c r="I3" s="668" t="n">
        <v>9.75</v>
      </c>
      <c r="J3" s="668" t="n">
        <v>9.57</v>
      </c>
    </row>
    <row r="4" customFormat="false" ht="15" hidden="false" customHeight="false" outlineLevel="0" collapsed="false">
      <c r="A4" s="665" t="n">
        <v>43160</v>
      </c>
      <c r="B4" s="666" t="n">
        <f aca="false">A4-1</f>
        <v>43159</v>
      </c>
      <c r="C4" s="663"/>
      <c r="D4" s="667" t="n">
        <v>5.13</v>
      </c>
      <c r="E4" s="663"/>
      <c r="F4" s="663"/>
      <c r="G4" s="667" t="n">
        <v>5.13</v>
      </c>
      <c r="H4" s="668" t="n">
        <v>9.75104307502381</v>
      </c>
      <c r="I4" s="668" t="n">
        <v>9.63</v>
      </c>
      <c r="J4" s="668" t="n">
        <v>9.54</v>
      </c>
    </row>
    <row r="5" customFormat="false" ht="15" hidden="false" customHeight="false" outlineLevel="0" collapsed="false">
      <c r="A5" s="665" t="n">
        <v>43191</v>
      </c>
      <c r="B5" s="666" t="n">
        <f aca="false">A5-1</f>
        <v>43190</v>
      </c>
      <c r="C5" s="663"/>
      <c r="D5" s="667" t="n">
        <v>5.14</v>
      </c>
      <c r="E5" s="663"/>
      <c r="F5" s="663"/>
      <c r="G5" s="667" t="n">
        <v>5.14</v>
      </c>
      <c r="H5" s="668" t="n">
        <v>9.63354936366386</v>
      </c>
      <c r="I5" s="668" t="n">
        <v>9.6</v>
      </c>
      <c r="J5" s="668" t="n">
        <v>9.43</v>
      </c>
    </row>
    <row r="6" customFormat="false" ht="15" hidden="false" customHeight="false" outlineLevel="0" collapsed="false">
      <c r="A6" s="665" t="n">
        <v>43221</v>
      </c>
      <c r="B6" s="666" t="n">
        <f aca="false">A6-1</f>
        <v>43220</v>
      </c>
      <c r="C6" s="663"/>
      <c r="D6" s="667" t="n">
        <v>5.17</v>
      </c>
      <c r="E6" s="663"/>
      <c r="F6" s="663"/>
      <c r="G6" s="667" t="n">
        <v>5.17</v>
      </c>
      <c r="H6" s="668" t="n">
        <v>9.60809163203508</v>
      </c>
      <c r="I6" s="668" t="n">
        <v>9.54</v>
      </c>
      <c r="J6" s="668" t="n">
        <v>9.39</v>
      </c>
    </row>
    <row r="7" customFormat="false" ht="15" hidden="false" customHeight="false" outlineLevel="0" collapsed="false">
      <c r="A7" s="665" t="n">
        <v>43252</v>
      </c>
      <c r="B7" s="666" t="n">
        <f aca="false">A7-1</f>
        <v>43251</v>
      </c>
      <c r="C7" s="663"/>
      <c r="D7" s="667" t="n">
        <v>5.15</v>
      </c>
      <c r="E7" s="663"/>
      <c r="F7" s="663"/>
      <c r="G7" s="667" t="n">
        <v>5.15</v>
      </c>
      <c r="H7" s="668" t="n">
        <v>9.55191005469963</v>
      </c>
      <c r="I7" s="668" t="n">
        <v>9.49</v>
      </c>
      <c r="J7" s="668" t="n">
        <v>9.26</v>
      </c>
    </row>
    <row r="8" customFormat="false" ht="15" hidden="false" customHeight="false" outlineLevel="0" collapsed="false">
      <c r="A8" s="665" t="n">
        <v>43282</v>
      </c>
      <c r="B8" s="666" t="n">
        <f aca="false">A8-1</f>
        <v>43281</v>
      </c>
      <c r="C8" s="663"/>
      <c r="D8" s="667" t="n">
        <v>5.04</v>
      </c>
      <c r="E8" s="663"/>
      <c r="F8" s="663"/>
      <c r="G8" s="667" t="n">
        <v>5.04</v>
      </c>
      <c r="H8" s="668" t="n">
        <v>9.50543995820963</v>
      </c>
      <c r="I8" s="668" t="n">
        <v>9.57</v>
      </c>
      <c r="J8" s="668" t="n">
        <v>9.09</v>
      </c>
    </row>
    <row r="9" customFormat="false" ht="15" hidden="false" customHeight="false" outlineLevel="0" collapsed="false">
      <c r="A9" s="665" t="n">
        <v>43313</v>
      </c>
      <c r="B9" s="666" t="n">
        <f aca="false">A9-1</f>
        <v>43312</v>
      </c>
      <c r="C9" s="663"/>
      <c r="D9" s="667" t="n">
        <v>4.97</v>
      </c>
      <c r="E9" s="663"/>
      <c r="F9" s="663"/>
      <c r="G9" s="667" t="n">
        <v>4.97</v>
      </c>
      <c r="H9" s="668" t="n">
        <v>9.58937977973885</v>
      </c>
      <c r="I9" s="668" t="n">
        <v>9.42</v>
      </c>
      <c r="J9" s="668" t="n">
        <v>9.05</v>
      </c>
    </row>
    <row r="10" customFormat="false" ht="15" hidden="false" customHeight="false" outlineLevel="0" collapsed="false">
      <c r="A10" s="665" t="n">
        <v>43344</v>
      </c>
      <c r="B10" s="666" t="n">
        <f aca="false">A10-1</f>
        <v>43343</v>
      </c>
      <c r="C10" s="663"/>
      <c r="D10" s="667" t="n">
        <v>4.92</v>
      </c>
      <c r="E10" s="663"/>
      <c r="F10" s="663"/>
      <c r="G10" s="667" t="n">
        <v>4.92</v>
      </c>
      <c r="H10" s="668" t="n">
        <v>9.43888670441676</v>
      </c>
      <c r="I10" s="668" t="n">
        <v>9.41</v>
      </c>
      <c r="J10" s="668" t="n">
        <v>9.11</v>
      </c>
    </row>
    <row r="11" customFormat="false" ht="15" hidden="false" customHeight="false" outlineLevel="0" collapsed="false">
      <c r="A11" s="665" t="n">
        <v>43374</v>
      </c>
      <c r="B11" s="666" t="n">
        <f aca="false">A11-1</f>
        <v>43373</v>
      </c>
      <c r="C11" s="663"/>
      <c r="D11" s="667" t="n">
        <v>5.33</v>
      </c>
      <c r="E11" s="663"/>
      <c r="F11" s="663"/>
      <c r="G11" s="667" t="n">
        <v>5.33</v>
      </c>
      <c r="H11" s="668" t="n">
        <v>9.43129781825801</v>
      </c>
      <c r="I11" s="668" t="n">
        <v>9.41</v>
      </c>
      <c r="J11" s="668" t="n">
        <v>9.16</v>
      </c>
    </row>
    <row r="12" customFormat="false" ht="15" hidden="false" customHeight="false" outlineLevel="0" collapsed="false">
      <c r="A12" s="665" t="n">
        <v>43405</v>
      </c>
      <c r="B12" s="666" t="n">
        <f aca="false">A12-1</f>
        <v>43404</v>
      </c>
      <c r="C12" s="663"/>
      <c r="D12" s="667" t="n">
        <v>5.18</v>
      </c>
      <c r="E12" s="663"/>
      <c r="F12" s="663"/>
      <c r="G12" s="667" t="n">
        <v>5.18</v>
      </c>
      <c r="H12" s="668" t="n">
        <v>9.43444749608038</v>
      </c>
      <c r="I12" s="668" t="n">
        <v>9.51</v>
      </c>
      <c r="J12" s="668" t="n">
        <v>9.25</v>
      </c>
    </row>
    <row r="13" customFormat="false" ht="15" hidden="false" customHeight="false" outlineLevel="0" collapsed="false">
      <c r="A13" s="665" t="n">
        <v>43435</v>
      </c>
      <c r="B13" s="666" t="n">
        <f aca="false">A13-1</f>
        <v>43434</v>
      </c>
      <c r="C13" s="663"/>
      <c r="D13" s="667" t="n">
        <v>5.26</v>
      </c>
      <c r="E13" s="663"/>
      <c r="F13" s="663"/>
      <c r="G13" s="667" t="n">
        <v>5.26</v>
      </c>
      <c r="H13" s="668" t="n">
        <v>9.53999011735996</v>
      </c>
      <c r="I13" s="668" t="n">
        <v>9.66</v>
      </c>
      <c r="J13" s="668" t="n">
        <v>9.4</v>
      </c>
    </row>
    <row r="14" customFormat="false" ht="15" hidden="false" customHeight="false" outlineLevel="0" collapsed="false">
      <c r="A14" s="665" t="n">
        <v>43466</v>
      </c>
      <c r="B14" s="666" t="n">
        <f aca="false">A14-1</f>
        <v>43465</v>
      </c>
      <c r="C14" s="663"/>
      <c r="D14" s="667" t="n">
        <v>5.39</v>
      </c>
      <c r="E14" s="663"/>
      <c r="F14" s="663"/>
      <c r="G14" s="667" t="n">
        <v>5.39</v>
      </c>
      <c r="H14" s="668" t="n">
        <v>9.69220751443764</v>
      </c>
      <c r="I14" s="668" t="n">
        <v>9.88</v>
      </c>
      <c r="J14" s="668" t="n">
        <v>9.65</v>
      </c>
    </row>
    <row r="15" customFormat="false" ht="15" hidden="false" customHeight="false" outlineLevel="0" collapsed="false">
      <c r="A15" s="665" t="n">
        <v>43497</v>
      </c>
      <c r="B15" s="666" t="n">
        <f aca="false">A15-1</f>
        <v>43496</v>
      </c>
      <c r="C15" s="663"/>
      <c r="D15" s="667" t="n">
        <v>5.31</v>
      </c>
      <c r="E15" s="663"/>
      <c r="F15" s="663"/>
      <c r="G15" s="667" t="n">
        <v>5.31</v>
      </c>
      <c r="H15" s="668" t="n">
        <v>9.92963299138506</v>
      </c>
      <c r="I15" s="668" t="n">
        <v>10.16</v>
      </c>
      <c r="J15" s="668" t="n">
        <v>9.94</v>
      </c>
    </row>
    <row r="16" customFormat="false" ht="15" hidden="false" customHeight="false" outlineLevel="0" collapsed="false">
      <c r="A16" s="665" t="n">
        <v>43525</v>
      </c>
      <c r="B16" s="666" t="n">
        <f aca="false">A16-1</f>
        <v>43524</v>
      </c>
      <c r="C16" s="663"/>
      <c r="D16" s="667" t="n">
        <v>5.44</v>
      </c>
      <c r="E16" s="663"/>
      <c r="F16" s="663"/>
      <c r="G16" s="667" t="n">
        <v>5.44</v>
      </c>
      <c r="H16" s="668" t="n">
        <v>10.2046436684496</v>
      </c>
      <c r="I16" s="668" t="n">
        <v>10.42</v>
      </c>
      <c r="J16" s="668" t="n">
        <v>10.09</v>
      </c>
    </row>
    <row r="17" customFormat="false" ht="15" hidden="false" customHeight="false" outlineLevel="0" collapsed="false">
      <c r="A17" s="665" t="n">
        <v>43556</v>
      </c>
      <c r="B17" s="666" t="n">
        <f aca="false">A17-1</f>
        <v>43555</v>
      </c>
      <c r="C17" s="663"/>
      <c r="D17" s="667" t="n">
        <v>5.34</v>
      </c>
      <c r="E17" s="663"/>
      <c r="F17" s="663"/>
      <c r="G17" s="667" t="n">
        <v>5.34</v>
      </c>
      <c r="H17" s="668" t="n">
        <v>10.4866737781037</v>
      </c>
      <c r="I17" s="668" t="n">
        <v>10.56</v>
      </c>
      <c r="J17" s="668" t="n">
        <v>10.13</v>
      </c>
    </row>
    <row r="18" customFormat="false" ht="15" hidden="false" customHeight="false" outlineLevel="0" collapsed="false">
      <c r="A18" s="665" t="n">
        <v>43586</v>
      </c>
      <c r="B18" s="666" t="n">
        <f aca="false">A18-1</f>
        <v>43585</v>
      </c>
      <c r="C18" s="663"/>
      <c r="D18" s="667" t="n">
        <v>5.47</v>
      </c>
      <c r="E18" s="663"/>
      <c r="F18" s="663"/>
      <c r="G18" s="667" t="n">
        <v>5.47</v>
      </c>
      <c r="H18" s="668" t="n">
        <v>10.6386777133038</v>
      </c>
      <c r="I18" s="668" t="n">
        <v>10.54</v>
      </c>
      <c r="J18" s="668" t="n">
        <v>10.04</v>
      </c>
    </row>
    <row r="19" customFormat="false" ht="15" hidden="false" customHeight="false" outlineLevel="0" collapsed="false">
      <c r="A19" s="665" t="n">
        <v>43617</v>
      </c>
      <c r="B19" s="666" t="n">
        <f aca="false">A19-1</f>
        <v>43616</v>
      </c>
      <c r="C19" s="663"/>
      <c r="D19" s="667" t="n">
        <v>5.59</v>
      </c>
      <c r="E19" s="663"/>
      <c r="F19" s="663"/>
      <c r="G19" s="667" t="n">
        <v>5.59</v>
      </c>
      <c r="H19" s="668" t="n">
        <v>10.6697820765176</v>
      </c>
      <c r="I19" s="668" t="n">
        <v>10.3</v>
      </c>
      <c r="J19" s="668" t="n">
        <v>9.82</v>
      </c>
    </row>
    <row r="20" customFormat="false" ht="15" hidden="false" customHeight="false" outlineLevel="0" collapsed="false">
      <c r="A20" s="665" t="n">
        <v>43647</v>
      </c>
      <c r="B20" s="666" t="n">
        <f aca="false">A20-1</f>
        <v>43646</v>
      </c>
      <c r="C20" s="663"/>
      <c r="D20" s="667" t="n">
        <v>5.43</v>
      </c>
      <c r="E20" s="663"/>
      <c r="F20" s="663"/>
      <c r="G20" s="667" t="n">
        <v>5.43</v>
      </c>
      <c r="H20" s="668" t="n">
        <v>10.4865435406742</v>
      </c>
      <c r="I20" s="668" t="n">
        <v>10.23</v>
      </c>
      <c r="J20" s="668" t="n">
        <v>9.68</v>
      </c>
    </row>
    <row r="21" customFormat="false" ht="15" hidden="false" customHeight="false" outlineLevel="0" collapsed="false">
      <c r="A21" s="665" t="n">
        <v>43678</v>
      </c>
      <c r="B21" s="666" t="n">
        <f aca="false">A21-1</f>
        <v>43677</v>
      </c>
      <c r="C21" s="663"/>
      <c r="D21" s="667" t="n">
        <v>5.35</v>
      </c>
      <c r="E21" s="663"/>
      <c r="F21" s="663"/>
      <c r="G21" s="667" t="n">
        <v>5.35</v>
      </c>
      <c r="H21" s="668" t="n">
        <v>10.488373829154</v>
      </c>
      <c r="I21" s="668" t="n">
        <v>9.9</v>
      </c>
      <c r="J21" s="668" t="n">
        <v>9.35</v>
      </c>
    </row>
    <row r="22" customFormat="false" ht="15" hidden="false" customHeight="false" outlineLevel="0" collapsed="false">
      <c r="A22" s="665" t="n">
        <v>43709</v>
      </c>
      <c r="B22" s="666" t="n">
        <f aca="false">A22-1</f>
        <v>43708</v>
      </c>
      <c r="C22" s="663"/>
      <c r="D22" s="667" t="n">
        <v>5.25</v>
      </c>
      <c r="E22" s="663"/>
      <c r="F22" s="663"/>
      <c r="G22" s="667" t="n">
        <v>5.25</v>
      </c>
      <c r="H22" s="668" t="n">
        <v>10.1852608469393</v>
      </c>
      <c r="I22" s="668" t="n">
        <v>9.67</v>
      </c>
      <c r="J22" s="668" t="n">
        <v>9.12</v>
      </c>
    </row>
    <row r="23" customFormat="false" ht="15" hidden="false" customHeight="false" outlineLevel="0" collapsed="false">
      <c r="A23" s="665" t="n">
        <v>43739</v>
      </c>
      <c r="B23" s="666" t="n">
        <f aca="false">A23-1</f>
        <v>43738</v>
      </c>
      <c r="C23" s="663"/>
      <c r="D23" s="667" t="n">
        <v>5.08</v>
      </c>
      <c r="E23" s="663"/>
      <c r="F23" s="663"/>
      <c r="G23" s="667" t="n">
        <v>5.08</v>
      </c>
      <c r="H23" s="668" t="n">
        <v>10.100285843523</v>
      </c>
      <c r="I23" s="668" t="n">
        <v>9.41</v>
      </c>
      <c r="J23" s="668" t="n">
        <v>8.84</v>
      </c>
    </row>
    <row r="24" customFormat="false" ht="15" hidden="false" customHeight="false" outlineLevel="0" collapsed="false">
      <c r="A24" s="665" t="n">
        <v>43770</v>
      </c>
      <c r="B24" s="666" t="n">
        <f aca="false">A24-1</f>
        <v>43769</v>
      </c>
      <c r="C24" s="663"/>
      <c r="D24" s="667" t="n">
        <v>5.06</v>
      </c>
      <c r="E24" s="663"/>
      <c r="F24" s="663"/>
      <c r="G24" s="667" t="n">
        <v>5.06</v>
      </c>
      <c r="H24" s="668" t="n">
        <v>9.82923281556719</v>
      </c>
      <c r="I24" s="668" t="n">
        <v>9.22</v>
      </c>
      <c r="J24" s="668" t="n">
        <v>8.57</v>
      </c>
    </row>
    <row r="25" customFormat="false" ht="15" hidden="false" customHeight="false" outlineLevel="0" collapsed="false">
      <c r="A25" s="665" t="n">
        <v>43800</v>
      </c>
      <c r="B25" s="666" t="n">
        <f aca="false">A25-1</f>
        <v>43799</v>
      </c>
      <c r="C25" s="663"/>
      <c r="D25" s="667" t="n">
        <v>5.02</v>
      </c>
      <c r="E25" s="663"/>
      <c r="F25" s="663"/>
      <c r="G25" s="667" t="n">
        <v>5.02</v>
      </c>
      <c r="H25" s="668" t="n">
        <v>9.56378659215796</v>
      </c>
      <c r="I25" s="668" t="n">
        <v>9.05</v>
      </c>
      <c r="J25" s="668" t="n">
        <v>8.28</v>
      </c>
    </row>
    <row r="26" customFormat="false" ht="15" hidden="false" customHeight="false" outlineLevel="0" collapsed="false">
      <c r="A26" s="665" t="n">
        <v>43831</v>
      </c>
      <c r="B26" s="666" t="n">
        <f aca="false">A26-1</f>
        <v>43830</v>
      </c>
      <c r="C26" s="663"/>
      <c r="D26" s="667" t="n">
        <v>4.99</v>
      </c>
      <c r="E26" s="667" t="n">
        <v>2.06</v>
      </c>
      <c r="F26" s="663"/>
      <c r="G26" s="667" t="n">
        <v>4.94</v>
      </c>
      <c r="H26" s="668" t="n">
        <v>9.34102737471148</v>
      </c>
      <c r="I26" s="668" t="n">
        <v>8.85</v>
      </c>
      <c r="J26" s="668" t="n">
        <v>7.99</v>
      </c>
    </row>
    <row r="27" customFormat="false" ht="15" hidden="false" customHeight="false" outlineLevel="0" collapsed="false">
      <c r="A27" s="665" t="n">
        <v>43862</v>
      </c>
      <c r="B27" s="666" t="n">
        <f aca="false">A27-1</f>
        <v>43861</v>
      </c>
      <c r="C27" s="663"/>
      <c r="D27" s="667" t="n">
        <v>4.99</v>
      </c>
      <c r="E27" s="667" t="n">
        <v>2.02</v>
      </c>
      <c r="F27" s="663"/>
      <c r="G27" s="667" t="n">
        <v>4.5</v>
      </c>
      <c r="H27" s="668" t="n">
        <v>9.31872998368671</v>
      </c>
      <c r="I27" s="668" t="n">
        <v>8.73</v>
      </c>
      <c r="J27" s="668" t="n">
        <v>7.81</v>
      </c>
    </row>
    <row r="28" customFormat="false" ht="15" hidden="false" customHeight="false" outlineLevel="0" collapsed="false">
      <c r="A28" s="665" t="n">
        <v>43891</v>
      </c>
      <c r="B28" s="666" t="n">
        <f aca="false">A28-1</f>
        <v>43890</v>
      </c>
      <c r="C28" s="663"/>
      <c r="D28" s="667" t="n">
        <v>4.98</v>
      </c>
      <c r="E28" s="667" t="n">
        <v>2.03</v>
      </c>
      <c r="F28" s="663"/>
      <c r="G28" s="667" t="n">
        <v>4.13</v>
      </c>
      <c r="H28" s="668" t="n">
        <v>9.21857775779687</v>
      </c>
      <c r="I28" s="668" t="n">
        <v>8.68</v>
      </c>
      <c r="J28" s="668" t="n">
        <v>7.82</v>
      </c>
    </row>
    <row r="29" customFormat="false" ht="15" hidden="false" customHeight="false" outlineLevel="0" collapsed="false">
      <c r="A29" s="665" t="n">
        <v>43922</v>
      </c>
      <c r="B29" s="666" t="n">
        <f aca="false">A29-1</f>
        <v>43921</v>
      </c>
      <c r="C29" s="663"/>
      <c r="D29" s="667" t="n">
        <v>4.94</v>
      </c>
      <c r="E29" s="667" t="n">
        <v>2.01</v>
      </c>
      <c r="F29" s="663"/>
      <c r="G29" s="667" t="n">
        <v>4.32</v>
      </c>
      <c r="H29" s="668" t="n">
        <v>9.06069984900352</v>
      </c>
      <c r="I29" s="668" t="n">
        <v>8.42</v>
      </c>
      <c r="J29" s="668" t="n">
        <v>6.95</v>
      </c>
    </row>
    <row r="30" customFormat="false" ht="15" hidden="false" customHeight="false" outlineLevel="0" collapsed="false">
      <c r="A30" s="665" t="n">
        <v>43952</v>
      </c>
      <c r="B30" s="666" t="n">
        <f aca="false">A30-1</f>
        <v>43951</v>
      </c>
      <c r="C30" s="667" t="n">
        <v>6.23</v>
      </c>
      <c r="D30" s="667" t="n">
        <v>4.96</v>
      </c>
      <c r="E30" s="667" t="n">
        <v>2.04</v>
      </c>
      <c r="F30" s="663"/>
      <c r="G30" s="667" t="n">
        <v>4.88</v>
      </c>
      <c r="H30" s="668" t="n">
        <v>8.92963782451404</v>
      </c>
      <c r="I30" s="668" t="n">
        <v>7.56</v>
      </c>
      <c r="J30" s="668" t="n">
        <v>5.79</v>
      </c>
    </row>
    <row r="31" customFormat="false" ht="15" hidden="false" customHeight="false" outlineLevel="0" collapsed="false">
      <c r="A31" s="665" t="n">
        <v>43983</v>
      </c>
      <c r="B31" s="666" t="n">
        <f aca="false">A31-1</f>
        <v>43982</v>
      </c>
      <c r="C31" s="667" t="n">
        <v>6.23</v>
      </c>
      <c r="D31" s="667" t="n">
        <v>4.96</v>
      </c>
      <c r="E31" s="667" t="n">
        <v>1.96</v>
      </c>
      <c r="F31" s="663"/>
      <c r="G31" s="667" t="n">
        <v>5.83</v>
      </c>
      <c r="H31" s="668" t="n">
        <v>8.53821118085217</v>
      </c>
      <c r="I31" s="668" t="n">
        <v>7.64</v>
      </c>
      <c r="J31" s="668" t="n">
        <v>6.1</v>
      </c>
    </row>
    <row r="32" customFormat="false" ht="15" hidden="false" customHeight="false" outlineLevel="0" collapsed="false">
      <c r="A32" s="665" t="n">
        <v>44013</v>
      </c>
      <c r="B32" s="666" t="n">
        <f aca="false">A32-1</f>
        <v>44012</v>
      </c>
      <c r="C32" s="667" t="n">
        <v>6.24</v>
      </c>
      <c r="D32" s="667" t="n">
        <v>4.94</v>
      </c>
      <c r="E32" s="667" t="n">
        <v>1.87</v>
      </c>
      <c r="F32" s="663"/>
      <c r="G32" s="667" t="n">
        <v>5.88</v>
      </c>
      <c r="H32" s="668" t="n">
        <v>8.6902977441038</v>
      </c>
      <c r="I32" s="668" t="n">
        <v>7.38</v>
      </c>
      <c r="J32" s="668" t="n">
        <v>5.93</v>
      </c>
    </row>
    <row r="33" customFormat="false" ht="15" hidden="false" customHeight="false" outlineLevel="0" collapsed="false">
      <c r="A33" s="665" t="n">
        <v>44044</v>
      </c>
      <c r="B33" s="666" t="n">
        <f aca="false">A33-1</f>
        <v>44043</v>
      </c>
      <c r="C33" s="667" t="n">
        <v>6.16</v>
      </c>
      <c r="D33" s="667" t="n">
        <v>4.93</v>
      </c>
      <c r="E33" s="667" t="n">
        <v>1.88</v>
      </c>
      <c r="F33" s="663"/>
      <c r="G33" s="667" t="n">
        <v>5.88</v>
      </c>
      <c r="H33" s="668" t="n">
        <v>8.37973501804706</v>
      </c>
      <c r="I33" s="668" t="n">
        <v>7.26</v>
      </c>
      <c r="J33" s="668" t="n">
        <v>5.88</v>
      </c>
    </row>
    <row r="34" customFormat="false" ht="15" hidden="false" customHeight="false" outlineLevel="0" collapsed="false">
      <c r="A34" s="665" t="n">
        <v>44075</v>
      </c>
      <c r="B34" s="666" t="n">
        <f aca="false">A34-1</f>
        <v>44074</v>
      </c>
      <c r="C34" s="667" t="n">
        <v>6.13</v>
      </c>
      <c r="D34" s="667" t="n">
        <v>4.91</v>
      </c>
      <c r="E34" s="667" t="n">
        <v>1.84</v>
      </c>
      <c r="F34" s="663"/>
      <c r="G34" s="667" t="n">
        <v>5.89</v>
      </c>
      <c r="H34" s="668" t="n">
        <v>8.15670839335682</v>
      </c>
      <c r="I34" s="668" t="n">
        <v>7.32</v>
      </c>
      <c r="J34" s="668" t="n">
        <v>5.94</v>
      </c>
    </row>
    <row r="35" customFormat="false" ht="15" hidden="false" customHeight="false" outlineLevel="0" collapsed="false">
      <c r="A35" s="665" t="n">
        <v>44105</v>
      </c>
      <c r="B35" s="666" t="n">
        <f aca="false">A35-1</f>
        <v>44104</v>
      </c>
      <c r="C35" s="667" t="n">
        <v>6.11</v>
      </c>
      <c r="D35" s="667" t="n">
        <v>4.89</v>
      </c>
      <c r="E35" s="667" t="n">
        <v>1.71</v>
      </c>
      <c r="F35" s="663"/>
      <c r="G35" s="667" t="n">
        <v>5.87</v>
      </c>
      <c r="H35" s="668" t="n">
        <v>8.13776007648026</v>
      </c>
      <c r="I35" s="668" t="n">
        <v>7.31</v>
      </c>
      <c r="J35" s="668" t="n">
        <v>5.9</v>
      </c>
    </row>
    <row r="36" customFormat="false" ht="15" hidden="false" customHeight="false" outlineLevel="0" collapsed="false">
      <c r="A36" s="665" t="n">
        <v>44136</v>
      </c>
      <c r="B36" s="666" t="n">
        <f aca="false">A36-1</f>
        <v>44135</v>
      </c>
      <c r="C36" s="667" t="n">
        <v>6.06</v>
      </c>
      <c r="D36" s="667" t="n">
        <v>4.88</v>
      </c>
      <c r="E36" s="667" t="n">
        <v>1.63</v>
      </c>
      <c r="F36" s="663"/>
      <c r="G36" s="667" t="n">
        <v>5.82</v>
      </c>
      <c r="H36" s="668" t="n">
        <v>8.15423059505755</v>
      </c>
      <c r="I36" s="668" t="n">
        <v>7.38</v>
      </c>
      <c r="J36" s="668" t="n">
        <v>5.92</v>
      </c>
    </row>
    <row r="37" customFormat="false" ht="15" hidden="false" customHeight="false" outlineLevel="0" collapsed="false">
      <c r="A37" s="665" t="n">
        <v>44166</v>
      </c>
      <c r="B37" s="666" t="n">
        <f aca="false">A37-1</f>
        <v>44165</v>
      </c>
      <c r="C37" s="667" t="n">
        <v>6.06</v>
      </c>
      <c r="D37" s="667" t="n">
        <v>4.88</v>
      </c>
      <c r="E37" s="667" t="n">
        <v>1.59</v>
      </c>
      <c r="F37" s="663"/>
      <c r="G37" s="667" t="n">
        <v>5.77</v>
      </c>
      <c r="H37" s="668" t="n">
        <v>8.14613922479987</v>
      </c>
      <c r="I37" s="668" t="n">
        <v>7.36</v>
      </c>
      <c r="J37" s="668" t="n">
        <v>5.83</v>
      </c>
    </row>
    <row r="38" customFormat="false" ht="15" hidden="false" customHeight="false" outlineLevel="0" collapsed="false">
      <c r="A38" s="665" t="n">
        <v>44197</v>
      </c>
      <c r="B38" s="666" t="n">
        <f aca="false">A38-1</f>
        <v>44196</v>
      </c>
      <c r="C38" s="667" t="n">
        <v>6.04</v>
      </c>
      <c r="D38" s="667" t="n">
        <v>4.88</v>
      </c>
      <c r="E38" s="667" t="n">
        <v>1.45</v>
      </c>
      <c r="F38" s="663"/>
      <c r="G38" s="667" t="n">
        <v>5.69</v>
      </c>
      <c r="H38" s="668" t="n">
        <v>8.10275744590928</v>
      </c>
      <c r="I38" s="668" t="n">
        <v>7.23</v>
      </c>
      <c r="J38" s="668" t="n">
        <v>5.86</v>
      </c>
    </row>
    <row r="39" customFormat="false" ht="15" hidden="false" customHeight="false" outlineLevel="0" collapsed="false">
      <c r="A39" s="665" t="n">
        <v>44228</v>
      </c>
      <c r="B39" s="666" t="n">
        <f aca="false">A39-1</f>
        <v>44227</v>
      </c>
      <c r="C39" s="667" t="n">
        <v>5.99</v>
      </c>
      <c r="D39" s="667" t="n">
        <v>4.86</v>
      </c>
      <c r="E39" s="667" t="n">
        <v>1.24</v>
      </c>
      <c r="F39" s="663"/>
      <c r="G39" s="667" t="n">
        <v>5.66</v>
      </c>
      <c r="H39" s="668" t="n">
        <v>8.18024212588331</v>
      </c>
      <c r="I39" s="668" t="n">
        <v>7.26</v>
      </c>
      <c r="J39" s="668" t="n">
        <v>5.92</v>
      </c>
    </row>
    <row r="40" customFormat="false" ht="15" hidden="false" customHeight="false" outlineLevel="0" collapsed="false">
      <c r="A40" s="665" t="n">
        <v>44256</v>
      </c>
      <c r="B40" s="666" t="n">
        <f aca="false">A40-1</f>
        <v>44255</v>
      </c>
      <c r="C40" s="667" t="n">
        <v>6.01</v>
      </c>
      <c r="D40" s="667" t="n">
        <v>4.85</v>
      </c>
      <c r="E40" s="667" t="n">
        <v>1.1</v>
      </c>
      <c r="F40" s="663"/>
      <c r="G40" s="667" t="n">
        <v>5.65</v>
      </c>
      <c r="H40" s="668" t="n">
        <v>8.04452534655236</v>
      </c>
      <c r="I40" s="668" t="n">
        <v>7.23</v>
      </c>
      <c r="J40" s="668" t="n">
        <v>5.91</v>
      </c>
    </row>
    <row r="41" customFormat="false" ht="15" hidden="false" customHeight="false" outlineLevel="0" collapsed="false">
      <c r="A41" s="665" t="n">
        <v>44287</v>
      </c>
      <c r="B41" s="666" t="n">
        <f aca="false">A41-1</f>
        <v>44286</v>
      </c>
      <c r="C41" s="667" t="n">
        <v>5.96</v>
      </c>
      <c r="D41" s="667" t="n">
        <v>4.85</v>
      </c>
      <c r="E41" s="667" t="n">
        <v>1.09</v>
      </c>
      <c r="F41" s="663"/>
      <c r="G41" s="667" t="n">
        <v>5.63</v>
      </c>
      <c r="H41" s="668" t="n">
        <v>8.00002027543812</v>
      </c>
      <c r="I41" s="668" t="n">
        <v>7.3</v>
      </c>
      <c r="J41" s="668" t="n">
        <v>5.83</v>
      </c>
    </row>
    <row r="42" customFormat="false" ht="15" hidden="false" customHeight="false" outlineLevel="0" collapsed="false">
      <c r="A42" s="665" t="n">
        <v>44317</v>
      </c>
      <c r="B42" s="666" t="n">
        <f aca="false">A42-1</f>
        <v>44316</v>
      </c>
      <c r="C42" s="667" t="n">
        <v>5.79</v>
      </c>
      <c r="D42" s="667" t="n">
        <v>4.82</v>
      </c>
      <c r="E42" s="667" t="n">
        <v>1.12</v>
      </c>
      <c r="F42" s="663"/>
      <c r="G42" s="667" t="n">
        <v>5.49</v>
      </c>
      <c r="H42" s="668" t="n">
        <v>8.14170844628794</v>
      </c>
      <c r="I42" s="668" t="n">
        <v>7.3</v>
      </c>
      <c r="J42" s="668" t="n">
        <v>5.62</v>
      </c>
    </row>
    <row r="43" customFormat="false" ht="15" hidden="false" customHeight="false" outlineLevel="0" collapsed="false">
      <c r="A43" s="665" t="n">
        <v>44348</v>
      </c>
      <c r="B43" s="666" t="n">
        <f aca="false">A43-1</f>
        <v>44347</v>
      </c>
      <c r="C43" s="667" t="n">
        <v>5.48</v>
      </c>
      <c r="D43" s="667" t="n">
        <v>4.83</v>
      </c>
      <c r="E43" s="667" t="n">
        <v>1.12</v>
      </c>
      <c r="F43" s="663"/>
      <c r="G43" s="667" t="n">
        <v>5.24</v>
      </c>
      <c r="H43" s="668" t="n">
        <v>8.31342114325449</v>
      </c>
      <c r="I43" s="668" t="n">
        <v>7.07</v>
      </c>
      <c r="J43" s="668" t="n">
        <v>5.48</v>
      </c>
    </row>
    <row r="44" customFormat="false" ht="15" hidden="false" customHeight="false" outlineLevel="0" collapsed="false">
      <c r="A44" s="665" t="n">
        <v>44378</v>
      </c>
      <c r="B44" s="666" t="n">
        <f aca="false">A44-1</f>
        <v>44377</v>
      </c>
      <c r="C44" s="667" t="n">
        <v>5.3</v>
      </c>
      <c r="D44" s="667" t="n">
        <v>4.87</v>
      </c>
      <c r="E44" s="667" t="n">
        <v>1.11</v>
      </c>
      <c r="F44" s="663"/>
      <c r="G44" s="667" t="n">
        <v>5.15</v>
      </c>
      <c r="H44" s="668" t="n">
        <v>8.38995997833935</v>
      </c>
      <c r="I44" s="668" t="n">
        <v>7.67</v>
      </c>
      <c r="J44" s="668" t="n">
        <v>6.23</v>
      </c>
    </row>
    <row r="45" customFormat="false" ht="15" hidden="false" customHeight="false" outlineLevel="0" collapsed="false">
      <c r="A45" s="665" t="n">
        <v>44409</v>
      </c>
      <c r="B45" s="666" t="n">
        <f aca="false">A45-1</f>
        <v>44408</v>
      </c>
      <c r="C45" s="667" t="n">
        <v>5.67</v>
      </c>
      <c r="D45" s="667" t="n">
        <v>4.97</v>
      </c>
      <c r="E45" s="667" t="n">
        <v>1.08</v>
      </c>
      <c r="F45" s="663"/>
      <c r="G45" s="667" t="n">
        <v>5.1</v>
      </c>
      <c r="H45" s="668" t="n">
        <v>8.36525682681346</v>
      </c>
      <c r="I45" s="668" t="n">
        <v>7.78</v>
      </c>
      <c r="J45" s="668" t="n">
        <v>6.39</v>
      </c>
    </row>
    <row r="46" customFormat="false" ht="15" hidden="false" customHeight="false" outlineLevel="0" collapsed="false">
      <c r="A46" s="665" t="n">
        <v>44440</v>
      </c>
      <c r="B46" s="666" t="n">
        <f aca="false">A46-1</f>
        <v>44439</v>
      </c>
      <c r="C46" s="667" t="n">
        <v>5.98</v>
      </c>
      <c r="D46" s="667" t="n">
        <v>4.86</v>
      </c>
      <c r="E46" s="667" t="n">
        <v>1.09</v>
      </c>
      <c r="F46" s="663"/>
      <c r="G46" s="667" t="n">
        <v>5.09</v>
      </c>
      <c r="H46" s="668" t="n">
        <v>8.48069613419717</v>
      </c>
      <c r="I46" s="668" t="n">
        <v>7.73</v>
      </c>
      <c r="J46" s="668" t="n">
        <v>6.24</v>
      </c>
    </row>
    <row r="47" customFormat="false" ht="15" hidden="false" customHeight="false" outlineLevel="0" collapsed="false">
      <c r="A47" s="665" t="n">
        <v>44470</v>
      </c>
      <c r="B47" s="666" t="n">
        <f aca="false">A47-1</f>
        <v>44469</v>
      </c>
      <c r="C47" s="667" t="n">
        <v>5.97</v>
      </c>
      <c r="D47" s="667" t="n">
        <v>4.73</v>
      </c>
      <c r="E47" s="667" t="n">
        <v>0.84</v>
      </c>
      <c r="F47" s="663"/>
      <c r="G47" s="667" t="n">
        <v>5</v>
      </c>
      <c r="H47" s="668" t="n">
        <v>8.47455774790618</v>
      </c>
      <c r="I47" s="668" t="n">
        <v>7.7</v>
      </c>
      <c r="J47" s="668" t="n">
        <v>6</v>
      </c>
    </row>
    <row r="48" customFormat="false" ht="15" hidden="false" customHeight="false" outlineLevel="0" collapsed="false">
      <c r="A48" s="665" t="n">
        <v>44501</v>
      </c>
      <c r="B48" s="666" t="n">
        <f aca="false">A48-1</f>
        <v>44500</v>
      </c>
      <c r="C48" s="667" t="n">
        <v>5.95</v>
      </c>
      <c r="D48" s="667" t="n">
        <v>4.53</v>
      </c>
      <c r="E48" s="667" t="n">
        <v>0.33</v>
      </c>
      <c r="F48" s="663"/>
      <c r="G48" s="667" t="n">
        <v>4.8</v>
      </c>
      <c r="H48" s="668" t="n">
        <v>8.49502049823425</v>
      </c>
      <c r="I48" s="668" t="n">
        <v>7.59</v>
      </c>
      <c r="J48" s="668" t="n">
        <v>5.83</v>
      </c>
    </row>
    <row r="49" customFormat="false" ht="15" hidden="false" customHeight="false" outlineLevel="0" collapsed="false">
      <c r="A49" s="665" t="n">
        <v>44531</v>
      </c>
      <c r="B49" s="666" t="n">
        <f aca="false">A49-1</f>
        <v>44530</v>
      </c>
      <c r="C49" s="667" t="n">
        <v>5.89</v>
      </c>
      <c r="D49" s="667" t="n">
        <v>4.35</v>
      </c>
      <c r="E49" s="667" t="n">
        <v>0.24</v>
      </c>
      <c r="F49" s="663"/>
      <c r="G49" s="667" t="n">
        <v>4.64</v>
      </c>
      <c r="H49" s="668" t="n">
        <v>8.46812008056197</v>
      </c>
      <c r="I49" s="668" t="n">
        <v>7.81</v>
      </c>
      <c r="J49" s="668" t="n">
        <v>5.88</v>
      </c>
    </row>
    <row r="50" customFormat="false" ht="15" hidden="false" customHeight="false" outlineLevel="0" collapsed="false">
      <c r="A50" s="665" t="n">
        <v>44562</v>
      </c>
      <c r="B50" s="666" t="n">
        <f aca="false">A50-1</f>
        <v>44561</v>
      </c>
      <c r="C50" s="667" t="n">
        <v>5.78</v>
      </c>
      <c r="D50" s="667" t="n">
        <v>4.23</v>
      </c>
      <c r="E50" s="667" t="n">
        <v>0.23</v>
      </c>
      <c r="F50" s="663"/>
      <c r="G50" s="667" t="n">
        <v>4.51</v>
      </c>
      <c r="H50" s="668" t="n">
        <v>8.85551035506808</v>
      </c>
      <c r="I50" s="668" t="n">
        <v>7.87</v>
      </c>
      <c r="J50" s="668" t="n">
        <v>5.93</v>
      </c>
    </row>
    <row r="51" customFormat="false" ht="15" hidden="false" customHeight="false" outlineLevel="0" collapsed="false">
      <c r="A51" s="665" t="n">
        <v>44593</v>
      </c>
      <c r="B51" s="666" t="n">
        <f aca="false">A51-1</f>
        <v>44592</v>
      </c>
      <c r="C51" s="667" t="n">
        <v>5.72</v>
      </c>
      <c r="D51" s="667" t="n">
        <v>4.13</v>
      </c>
      <c r="E51" s="667" t="n">
        <v>0.25</v>
      </c>
      <c r="F51" s="663"/>
      <c r="G51" s="667" t="n">
        <v>4.44</v>
      </c>
      <c r="H51" s="668" t="n">
        <v>9.31277530718832</v>
      </c>
      <c r="I51" s="668" t="n">
        <v>8.1</v>
      </c>
      <c r="J51" s="668" t="n">
        <v>5.94</v>
      </c>
    </row>
    <row r="52" customFormat="false" ht="15" hidden="false" customHeight="false" outlineLevel="0" collapsed="false">
      <c r="A52" s="665" t="n">
        <v>44621</v>
      </c>
      <c r="B52" s="666" t="n">
        <f aca="false">A52-1</f>
        <v>44620</v>
      </c>
      <c r="C52" s="667" t="n">
        <v>5.71</v>
      </c>
      <c r="D52" s="667" t="n">
        <v>4.12</v>
      </c>
      <c r="E52" s="667" t="n">
        <v>0.23</v>
      </c>
      <c r="F52" s="663"/>
      <c r="G52" s="667" t="n">
        <v>4.41</v>
      </c>
      <c r="H52" s="668" t="n">
        <v>9.68211296263583</v>
      </c>
      <c r="I52" s="668" t="n">
        <v>8.05</v>
      </c>
      <c r="J52" s="668" t="n">
        <v>5.54</v>
      </c>
    </row>
    <row r="53" customFormat="false" ht="15" hidden="false" customHeight="false" outlineLevel="0" collapsed="false">
      <c r="A53" s="665" t="n">
        <v>44652</v>
      </c>
      <c r="B53" s="666" t="n">
        <f aca="false">A53-1</f>
        <v>44651</v>
      </c>
      <c r="C53" s="667" t="n">
        <v>5.84</v>
      </c>
      <c r="D53" s="667" t="n">
        <v>4.4</v>
      </c>
      <c r="E53" s="667" t="n">
        <v>0.29</v>
      </c>
      <c r="F53" s="663"/>
      <c r="G53" s="667" t="n">
        <v>4.71</v>
      </c>
      <c r="H53" s="668" t="n">
        <v>10.9582412541457</v>
      </c>
      <c r="I53" s="668" t="n">
        <v>7.64</v>
      </c>
      <c r="J53" s="668" t="n">
        <v>5.59</v>
      </c>
    </row>
    <row r="54" customFormat="false" ht="15" hidden="false" customHeight="false" outlineLevel="0" collapsed="false">
      <c r="A54" s="665" t="n">
        <v>44682</v>
      </c>
      <c r="B54" s="666" t="n">
        <f aca="false">A54-1</f>
        <v>44681</v>
      </c>
      <c r="C54" s="667" t="n">
        <v>7.69</v>
      </c>
      <c r="D54" s="667" t="n">
        <v>4.65</v>
      </c>
      <c r="E54" s="667" t="n">
        <v>0.86</v>
      </c>
      <c r="F54" s="663"/>
      <c r="G54" s="667" t="n">
        <v>5.25</v>
      </c>
      <c r="H54" s="668" t="n">
        <v>14.3044803010697</v>
      </c>
      <c r="I54" s="668" t="n">
        <v>6.17</v>
      </c>
      <c r="J54" s="668" t="n">
        <v>3.81</v>
      </c>
    </row>
    <row r="55" customFormat="false" ht="15" hidden="false" customHeight="false" outlineLevel="0" collapsed="false">
      <c r="A55" s="665" t="n">
        <v>44713</v>
      </c>
      <c r="B55" s="666" t="n">
        <f aca="false">A55-1</f>
        <v>44712</v>
      </c>
      <c r="C55" s="667" t="n">
        <v>4.11</v>
      </c>
      <c r="D55" s="667" t="n">
        <v>4.04</v>
      </c>
      <c r="E55" s="667" t="n">
        <v>1.65</v>
      </c>
      <c r="F55" s="667" t="n">
        <v>4.38</v>
      </c>
      <c r="G55" s="667" t="n">
        <v>3.98</v>
      </c>
      <c r="H55" s="668" t="n">
        <v>12.461820441159</v>
      </c>
      <c r="I55" s="668" t="n">
        <v>6.36</v>
      </c>
      <c r="J55" s="668" t="n">
        <v>3.74</v>
      </c>
    </row>
    <row r="56" customFormat="false" ht="15" hidden="false" customHeight="false" outlineLevel="0" collapsed="false">
      <c r="A56" s="665" t="n">
        <v>44743</v>
      </c>
      <c r="B56" s="666" t="n">
        <f aca="false">A56-1</f>
        <v>44742</v>
      </c>
      <c r="C56" s="667" t="n">
        <v>3.92</v>
      </c>
      <c r="D56" s="667" t="n">
        <v>3.6</v>
      </c>
      <c r="E56" s="667" t="n">
        <v>1.58</v>
      </c>
      <c r="F56" s="667" t="n">
        <v>4.03</v>
      </c>
      <c r="G56" s="667" t="n">
        <v>3.72</v>
      </c>
      <c r="H56" s="668" t="n">
        <v>10.2365682519377</v>
      </c>
      <c r="I56" s="668" t="n">
        <v>6.67</v>
      </c>
      <c r="J56" s="668" t="n">
        <v>3.73</v>
      </c>
    </row>
    <row r="57" customFormat="false" ht="15" hidden="false" customHeight="false" outlineLevel="0" collapsed="false">
      <c r="A57" s="665" t="n">
        <v>44774</v>
      </c>
      <c r="B57" s="666" t="n">
        <f aca="false">A57-1</f>
        <v>44773</v>
      </c>
      <c r="C57" s="667" t="n">
        <v>3.75</v>
      </c>
      <c r="D57" s="667" t="n">
        <v>3.57</v>
      </c>
      <c r="E57" s="667" t="n">
        <v>1.56</v>
      </c>
      <c r="F57" s="667" t="n">
        <v>3.66</v>
      </c>
      <c r="G57" s="667" t="n">
        <v>3.6</v>
      </c>
      <c r="H57" s="668" t="n">
        <v>10.0711237885076</v>
      </c>
      <c r="I57" s="668" t="n">
        <v>6.67</v>
      </c>
      <c r="J57" s="668" t="n">
        <v>3.59</v>
      </c>
    </row>
    <row r="58" customFormat="false" ht="15" hidden="false" customHeight="false" outlineLevel="0" collapsed="false">
      <c r="A58" s="665" t="n">
        <v>44805</v>
      </c>
      <c r="B58" s="666" t="n">
        <f aca="false">A58-1</f>
        <v>44804</v>
      </c>
      <c r="C58" s="667" t="n">
        <v>3.67</v>
      </c>
      <c r="D58" s="667" t="n">
        <v>3.6</v>
      </c>
      <c r="E58" s="667" t="n">
        <v>1.56</v>
      </c>
      <c r="F58" s="667" t="n">
        <v>3.87</v>
      </c>
      <c r="G58" s="667" t="n">
        <v>3.55</v>
      </c>
      <c r="H58" s="668" t="n">
        <v>9.6217674188117</v>
      </c>
      <c r="I58" s="668" t="n">
        <v>6.71</v>
      </c>
      <c r="J58" s="668" t="n">
        <v>3.49</v>
      </c>
    </row>
    <row r="59" customFormat="false" ht="15" hidden="false" customHeight="false" outlineLevel="0" collapsed="false">
      <c r="A59" s="665" t="n">
        <v>44835</v>
      </c>
      <c r="B59" s="666" t="n">
        <f aca="false">A59-1</f>
        <v>44834</v>
      </c>
      <c r="C59" s="667" t="n">
        <v>3.78</v>
      </c>
      <c r="D59" s="667" t="n">
        <v>3.42</v>
      </c>
      <c r="E59" s="667" t="n">
        <v>1.52</v>
      </c>
      <c r="F59" s="667" t="n">
        <v>3.64</v>
      </c>
      <c r="G59" s="667" t="n">
        <v>3.57</v>
      </c>
      <c r="H59" s="668" t="n">
        <v>9.49321262681239</v>
      </c>
      <c r="I59" s="668" t="n">
        <v>7.38</v>
      </c>
      <c r="J59" s="668" t="n">
        <v>3.68</v>
      </c>
    </row>
    <row r="60" customFormat="false" ht="15" hidden="false" customHeight="false" outlineLevel="0" collapsed="false">
      <c r="A60" s="665" t="n">
        <v>44866</v>
      </c>
      <c r="B60" s="666" t="n">
        <f aca="false">A60-1</f>
        <v>44865</v>
      </c>
      <c r="C60" s="667" t="n">
        <v>4.16</v>
      </c>
      <c r="D60" s="667" t="n">
        <v>3.72</v>
      </c>
      <c r="E60" s="667" t="n">
        <v>1.5</v>
      </c>
      <c r="F60" s="667" t="n">
        <v>3.86</v>
      </c>
      <c r="G60" s="667" t="n">
        <v>3.89</v>
      </c>
      <c r="H60" s="668" t="n">
        <v>9.97008231545911</v>
      </c>
      <c r="I60" s="668" t="n">
        <v>7.11</v>
      </c>
      <c r="J60" s="668" t="n">
        <v>3.55</v>
      </c>
    </row>
    <row r="61" customFormat="false" ht="15" hidden="false" customHeight="false" outlineLevel="0" collapsed="false">
      <c r="A61" s="665" t="n">
        <v>44896</v>
      </c>
      <c r="B61" s="666" t="n">
        <f aca="false">A61-1</f>
        <v>44895</v>
      </c>
      <c r="C61" s="667" t="n">
        <v>3.85</v>
      </c>
      <c r="D61" s="667" t="n">
        <v>3.71</v>
      </c>
      <c r="E61" s="667" t="n">
        <v>1.52</v>
      </c>
      <c r="F61" s="667" t="n">
        <v>3.91</v>
      </c>
      <c r="G61" s="667" t="n">
        <v>3.72</v>
      </c>
      <c r="H61" s="668" t="n">
        <v>10.2571055854282</v>
      </c>
      <c r="I61" s="668" t="n">
        <v>6.65</v>
      </c>
      <c r="J61" s="668" t="n">
        <v>3.5</v>
      </c>
    </row>
    <row r="62" customFormat="false" ht="15" hidden="false" customHeight="false" outlineLevel="0" collapsed="false">
      <c r="A62" s="665" t="n">
        <v>44927</v>
      </c>
      <c r="B62" s="666" t="n">
        <f aca="false">A62-1</f>
        <v>44926</v>
      </c>
      <c r="C62" s="667" t="n">
        <v>3.89</v>
      </c>
      <c r="D62" s="667" t="n">
        <v>3.52</v>
      </c>
      <c r="E62" s="667" t="n">
        <v>1.58</v>
      </c>
      <c r="F62" s="667" t="n">
        <v>3.65</v>
      </c>
      <c r="G62" s="667" t="n">
        <v>3.72</v>
      </c>
      <c r="H62" s="668" t="n">
        <v>10.2509236249465</v>
      </c>
      <c r="I62" s="668" t="n">
        <v>7.86</v>
      </c>
      <c r="J62" s="668" t="n">
        <v>4.82</v>
      </c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67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70" workbookViewId="0">
      <selection pane="topLeft" activeCell="A2" activeCellId="0" sqref="A2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29.57"/>
    <col collapsed="false" customWidth="true" hidden="false" outlineLevel="0" max="2" min="2" style="0" width="19.43"/>
    <col collapsed="false" customWidth="true" hidden="false" outlineLevel="0" max="5" min="3" style="0" width="18.57"/>
    <col collapsed="false" customWidth="true" hidden="false" outlineLevel="0" max="6" min="6" style="0" width="25.86"/>
    <col collapsed="false" customWidth="true" hidden="false" outlineLevel="0" max="7" min="7" style="0" width="27.14"/>
    <col collapsed="false" customWidth="true" hidden="false" outlineLevel="0" max="8" min="8" style="0" width="16"/>
    <col collapsed="false" customWidth="true" hidden="false" outlineLevel="0" max="9" min="9" style="0" width="16.86"/>
    <col collapsed="false" customWidth="true" hidden="false" outlineLevel="0" max="10" min="10" style="0" width="11.86"/>
    <col collapsed="false" customWidth="true" hidden="false" outlineLevel="0" max="12" min="12" style="0" width="12.86"/>
    <col collapsed="false" customWidth="true" hidden="false" outlineLevel="0" max="14" min="14" style="0" width="11.14"/>
  </cols>
  <sheetData>
    <row r="1" customFormat="false" ht="20.25" hidden="false" customHeight="true" outlineLevel="0" collapsed="false">
      <c r="A1" s="621" t="s">
        <v>418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  <c r="L1" s="621"/>
      <c r="M1" s="621"/>
      <c r="N1" s="621"/>
      <c r="O1" s="621"/>
      <c r="P1" s="621"/>
    </row>
    <row r="3" customFormat="false" ht="12.75" hidden="false" customHeight="false" outlineLevel="0" collapsed="false"/>
    <row r="4" customFormat="false" ht="79.5" hidden="false" customHeight="true" outlineLevel="0" collapsed="false">
      <c r="A4" s="642"/>
      <c r="B4" s="669" t="s">
        <v>419</v>
      </c>
      <c r="C4" s="670" t="s">
        <v>420</v>
      </c>
      <c r="D4" s="671" t="s">
        <v>421</v>
      </c>
      <c r="E4" s="671" t="s">
        <v>422</v>
      </c>
      <c r="F4" s="671" t="s">
        <v>423</v>
      </c>
      <c r="G4" s="672" t="s">
        <v>424</v>
      </c>
    </row>
    <row r="5" customFormat="false" ht="51.75" hidden="false" customHeight="true" outlineLevel="0" collapsed="false">
      <c r="A5" s="642"/>
      <c r="B5" s="669"/>
      <c r="C5" s="670"/>
      <c r="D5" s="671"/>
      <c r="E5" s="671"/>
      <c r="F5" s="671"/>
      <c r="G5" s="672"/>
    </row>
    <row r="6" customFormat="false" ht="15.75" hidden="false" customHeight="false" outlineLevel="0" collapsed="false">
      <c r="A6" s="645" t="n">
        <v>43101</v>
      </c>
      <c r="B6" s="673" t="n">
        <v>5090.4</v>
      </c>
      <c r="C6" s="674" t="n">
        <v>28.1</v>
      </c>
      <c r="D6" s="674" t="n">
        <v>54.6</v>
      </c>
      <c r="E6" s="674" t="n">
        <v>14.4</v>
      </c>
      <c r="F6" s="675" t="n">
        <v>1.06075740657941</v>
      </c>
      <c r="G6" s="675" t="n">
        <v>33.8701326734207</v>
      </c>
    </row>
    <row r="7" customFormat="false" ht="15.75" hidden="false" customHeight="false" outlineLevel="0" collapsed="false">
      <c r="A7" s="645" t="n">
        <v>43466</v>
      </c>
      <c r="B7" s="673" t="n">
        <v>6315.5</v>
      </c>
      <c r="C7" s="674" t="n">
        <v>22</v>
      </c>
      <c r="D7" s="674" t="n">
        <v>61.3</v>
      </c>
      <c r="E7" s="674" t="n">
        <v>11.6</v>
      </c>
      <c r="F7" s="675" t="n">
        <v>0.961289200656689</v>
      </c>
      <c r="G7" s="675" t="n">
        <v>34.4551988359766</v>
      </c>
    </row>
    <row r="8" customFormat="false" ht="15.75" hidden="false" customHeight="false" outlineLevel="0" collapsed="false">
      <c r="A8" s="645" t="n">
        <v>43831</v>
      </c>
      <c r="B8" s="673" t="n">
        <v>7551</v>
      </c>
      <c r="C8" s="674" t="n">
        <v>12.9</v>
      </c>
      <c r="D8" s="674" t="n">
        <v>64.3</v>
      </c>
      <c r="E8" s="674" t="n">
        <v>8.7</v>
      </c>
      <c r="F8" s="675" t="n">
        <v>0.843799593296276</v>
      </c>
      <c r="G8" s="675" t="n">
        <v>40.3744032983629</v>
      </c>
    </row>
    <row r="9" customFormat="false" ht="15.75" hidden="false" customHeight="false" outlineLevel="0" collapsed="false">
      <c r="A9" s="645" t="n">
        <v>44197</v>
      </c>
      <c r="B9" s="673" t="n">
        <v>9202.7</v>
      </c>
      <c r="C9" s="676" t="n">
        <v>9.9</v>
      </c>
      <c r="D9" s="676" t="n">
        <v>71.8</v>
      </c>
      <c r="E9" s="676" t="n">
        <v>6.4</v>
      </c>
      <c r="F9" s="675" t="n">
        <v>0.774419316585221</v>
      </c>
      <c r="G9" s="675" t="n">
        <v>39.3766393774219</v>
      </c>
    </row>
    <row r="10" customFormat="false" ht="15.75" hidden="false" customHeight="false" outlineLevel="0" collapsed="false">
      <c r="A10" s="645" t="n">
        <v>44562</v>
      </c>
      <c r="B10" s="673" t="n">
        <v>11693.4</v>
      </c>
      <c r="C10" s="676" t="n">
        <v>11</v>
      </c>
      <c r="D10" s="676" t="n">
        <v>59.5</v>
      </c>
      <c r="E10" s="676" t="n">
        <v>4.5</v>
      </c>
      <c r="F10" s="675" t="n">
        <v>0.506012332347245</v>
      </c>
      <c r="G10" s="675" t="n">
        <v>29.0541592870093</v>
      </c>
    </row>
    <row r="11" customFormat="false" ht="16.5" hidden="false" customHeight="false" outlineLevel="0" collapsed="false">
      <c r="A11" s="650" t="n">
        <v>44927</v>
      </c>
      <c r="B11" s="677" t="n">
        <v>13779.6</v>
      </c>
      <c r="C11" s="678" t="n">
        <v>3.4</v>
      </c>
      <c r="D11" s="678" t="n">
        <v>55.4</v>
      </c>
      <c r="E11" s="678" t="n">
        <v>3.3</v>
      </c>
      <c r="F11" s="679" t="n">
        <v>0.400617713653573</v>
      </c>
      <c r="G11" s="680" t="n">
        <v>49.0965659120613</v>
      </c>
    </row>
    <row r="13" customFormat="false" ht="15.75" hidden="false" customHeight="true" outlineLevel="0" collapsed="false"/>
  </sheetData>
  <mergeCells count="10">
    <mergeCell ref="A1:H1"/>
    <mergeCell ref="I1:N1"/>
    <mergeCell ref="O1:P1"/>
    <mergeCell ref="A4:A5"/>
    <mergeCell ref="B4:B5"/>
    <mergeCell ref="C4:C5"/>
    <mergeCell ref="D4:D5"/>
    <mergeCell ref="E4:E5"/>
    <mergeCell ref="F4:F5"/>
    <mergeCell ref="G4:G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9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0" man="true" max="65535" min="0"/>
  </colBreaks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85" workbookViewId="0">
      <selection pane="topLeft" activeCell="G3" activeCellId="0" sqref="G3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56.86"/>
    <col collapsed="false" customWidth="true" hidden="false" outlineLevel="0" max="2" min="2" style="0" width="23"/>
    <col collapsed="false" customWidth="true" hidden="false" outlineLevel="0" max="3" min="3" style="0" width="28.86"/>
    <col collapsed="false" customWidth="true" hidden="false" outlineLevel="0" max="6" min="4" style="0" width="23"/>
    <col collapsed="false" customWidth="true" hidden="false" outlineLevel="0" max="7" min="7" style="0" width="14"/>
    <col collapsed="false" customWidth="true" hidden="false" outlineLevel="0" max="8" min="8" style="0" width="12"/>
    <col collapsed="false" customWidth="true" hidden="false" outlineLevel="0" max="9" min="9" style="0" width="14"/>
    <col collapsed="false" customWidth="true" hidden="false" outlineLevel="0" max="10" min="10" style="0" width="13.43"/>
    <col collapsed="false" customWidth="true" hidden="false" outlineLevel="0" max="11" min="11" style="0" width="14.57"/>
    <col collapsed="false" customWidth="true" hidden="false" outlineLevel="0" max="12" min="12" style="0" width="13.14"/>
    <col collapsed="false" customWidth="true" hidden="false" outlineLevel="0" max="13" min="13" style="0" width="15.14"/>
    <col collapsed="false" customWidth="true" hidden="false" outlineLevel="0" max="15" min="14" style="0" width="15.86"/>
  </cols>
  <sheetData>
    <row r="1" customFormat="false" ht="55.5" hidden="false" customHeight="true" outlineLevel="0" collapsed="false">
      <c r="A1" s="641" t="s">
        <v>425</v>
      </c>
      <c r="B1" s="641"/>
      <c r="C1" s="641"/>
      <c r="D1" s="641"/>
      <c r="E1" s="641"/>
      <c r="F1" s="641"/>
      <c r="G1" s="641"/>
      <c r="H1" s="641"/>
      <c r="I1" s="472"/>
      <c r="J1" s="472"/>
      <c r="K1" s="472"/>
      <c r="L1" s="621"/>
      <c r="M1" s="621"/>
      <c r="N1" s="621"/>
      <c r="O1" s="621"/>
      <c r="P1" s="621"/>
    </row>
    <row r="3" customFormat="false" ht="12.75" hidden="false" customHeight="false" outlineLevel="0" collapsed="false"/>
    <row r="4" customFormat="false" ht="16.5" hidden="false" customHeight="false" outlineLevel="0" collapsed="false">
      <c r="A4" s="681"/>
      <c r="B4" s="682" t="n">
        <v>43466</v>
      </c>
      <c r="C4" s="682" t="n">
        <v>43831</v>
      </c>
      <c r="D4" s="682" t="n">
        <v>44197</v>
      </c>
      <c r="E4" s="683" t="n">
        <v>44562</v>
      </c>
      <c r="F4" s="683" t="n">
        <v>44927</v>
      </c>
    </row>
    <row r="5" customFormat="false" ht="15.75" hidden="false" customHeight="false" outlineLevel="0" collapsed="false">
      <c r="A5" s="684" t="s">
        <v>349</v>
      </c>
      <c r="B5" s="685" t="n">
        <v>1915.8</v>
      </c>
      <c r="C5" s="686" t="n">
        <v>2376.7</v>
      </c>
      <c r="D5" s="686" t="n">
        <v>2960</v>
      </c>
      <c r="E5" s="687" t="n">
        <v>3822.9</v>
      </c>
      <c r="F5" s="687" t="n">
        <v>4467.7</v>
      </c>
    </row>
    <row r="6" customFormat="false" ht="15.75" hidden="false" customHeight="false" outlineLevel="0" collapsed="false">
      <c r="A6" s="684" t="s">
        <v>351</v>
      </c>
      <c r="B6" s="688" t="n">
        <v>787.6</v>
      </c>
      <c r="C6" s="689" t="n">
        <v>956.5</v>
      </c>
      <c r="D6" s="689" t="n">
        <v>1167.2</v>
      </c>
      <c r="E6" s="690" t="n">
        <v>1476.8</v>
      </c>
      <c r="F6" s="690" t="n">
        <v>1700.8</v>
      </c>
    </row>
    <row r="7" customFormat="false" ht="15.75" hidden="false" customHeight="false" outlineLevel="0" collapsed="false">
      <c r="A7" s="684" t="s">
        <v>352</v>
      </c>
      <c r="B7" s="688" t="n">
        <v>464.3</v>
      </c>
      <c r="C7" s="689" t="n">
        <v>557.5</v>
      </c>
      <c r="D7" s="689" t="n">
        <v>692.8</v>
      </c>
      <c r="E7" s="690" t="n">
        <v>900.4</v>
      </c>
      <c r="F7" s="690" t="n">
        <v>1127.9</v>
      </c>
    </row>
    <row r="8" customFormat="false" ht="15.75" hidden="false" customHeight="false" outlineLevel="0" collapsed="false">
      <c r="A8" s="684" t="s">
        <v>353</v>
      </c>
      <c r="B8" s="688" t="n">
        <v>145.8</v>
      </c>
      <c r="C8" s="689" t="n">
        <v>171.5</v>
      </c>
      <c r="D8" s="689" t="n">
        <v>209.1</v>
      </c>
      <c r="E8" s="690" t="n">
        <v>278.5</v>
      </c>
      <c r="F8" s="690" t="n">
        <v>344.5</v>
      </c>
    </row>
    <row r="9" customFormat="false" ht="15.75" hidden="false" customHeight="false" outlineLevel="0" collapsed="false">
      <c r="A9" s="684" t="s">
        <v>354</v>
      </c>
      <c r="B9" s="688" t="n">
        <v>1225.9</v>
      </c>
      <c r="C9" s="689" t="n">
        <v>1419.1</v>
      </c>
      <c r="D9" s="689" t="n">
        <v>1697.5</v>
      </c>
      <c r="E9" s="690" t="n">
        <v>2091.4</v>
      </c>
      <c r="F9" s="690" t="n">
        <v>2426.7</v>
      </c>
    </row>
    <row r="10" customFormat="false" ht="15.75" hidden="false" customHeight="false" outlineLevel="0" collapsed="false">
      <c r="A10" s="684" t="s">
        <v>355</v>
      </c>
      <c r="B10" s="688" t="n">
        <v>752.3</v>
      </c>
      <c r="C10" s="689" t="n">
        <v>845.8</v>
      </c>
      <c r="D10" s="689" t="n">
        <v>988.2</v>
      </c>
      <c r="E10" s="690" t="n">
        <v>1183</v>
      </c>
      <c r="F10" s="690" t="n">
        <v>1371.8</v>
      </c>
    </row>
    <row r="11" customFormat="false" ht="15.75" hidden="false" customHeight="false" outlineLevel="0" collapsed="false">
      <c r="A11" s="684" t="s">
        <v>394</v>
      </c>
      <c r="B11" s="688" t="n">
        <v>728.6</v>
      </c>
      <c r="C11" s="689" t="n">
        <v>845.6</v>
      </c>
      <c r="D11" s="689" t="n">
        <v>1003.5</v>
      </c>
      <c r="E11" s="690" t="n">
        <v>1258.7</v>
      </c>
      <c r="F11" s="690" t="n">
        <v>1469</v>
      </c>
    </row>
    <row r="12" customFormat="false" ht="16.5" hidden="false" customHeight="false" outlineLevel="0" collapsed="false">
      <c r="A12" s="691" t="s">
        <v>395</v>
      </c>
      <c r="B12" s="692" t="n">
        <v>390.1</v>
      </c>
      <c r="C12" s="693" t="n">
        <v>464.1</v>
      </c>
      <c r="D12" s="693" t="n">
        <v>572.6</v>
      </c>
      <c r="E12" s="694" t="n">
        <v>756.7</v>
      </c>
      <c r="F12" s="694" t="n">
        <v>933.4</v>
      </c>
    </row>
  </sheetData>
  <mergeCells count="2">
    <mergeCell ref="A1:H1"/>
    <mergeCell ref="L1:P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8" man="true" max="65535" min="0"/>
  </colBreaks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6" activeCellId="0" sqref="H6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22.14"/>
    <col collapsed="false" customWidth="true" hidden="false" outlineLevel="0" max="4" min="3" style="0" width="25.14"/>
    <col collapsed="false" customWidth="true" hidden="false" outlineLevel="0" max="5" min="5" style="0" width="22.14"/>
    <col collapsed="false" customWidth="true" hidden="false" outlineLevel="0" max="6" min="6" style="0" width="12.57"/>
    <col collapsed="false" customWidth="true" hidden="false" outlineLevel="0" max="7" min="7" style="0" width="17.57"/>
    <col collapsed="false" customWidth="true" hidden="false" outlineLevel="0" max="8" min="8" style="0" width="17.86"/>
    <col collapsed="false" customWidth="true" hidden="false" outlineLevel="0" max="9" min="9" style="0" width="13"/>
    <col collapsed="false" customWidth="true" hidden="false" outlineLevel="0" max="10" min="10" style="0" width="19.43"/>
    <col collapsed="false" customWidth="true" hidden="false" outlineLevel="0" max="11" min="11" style="0" width="14.14"/>
    <col collapsed="false" customWidth="true" hidden="false" outlineLevel="0" max="12" min="12" style="0" width="17.43"/>
    <col collapsed="false" customWidth="true" hidden="false" outlineLevel="0" max="13" min="13" style="0" width="17.57"/>
    <col collapsed="false" customWidth="true" hidden="false" outlineLevel="0" max="14" min="14" style="0" width="17"/>
    <col collapsed="false" customWidth="true" hidden="false" outlineLevel="0" max="15" min="15" style="0" width="13.86"/>
    <col collapsed="false" customWidth="true" hidden="false" outlineLevel="0" max="16" min="16" style="0" width="18.43"/>
  </cols>
  <sheetData>
    <row r="1" customFormat="false" ht="47.25" hidden="false" customHeight="true" outlineLevel="0" collapsed="false">
      <c r="A1" s="621" t="s">
        <v>426</v>
      </c>
      <c r="B1" s="621"/>
      <c r="C1" s="621"/>
      <c r="D1" s="621"/>
      <c r="E1" s="621"/>
      <c r="F1" s="621"/>
      <c r="G1" s="621"/>
      <c r="H1" s="472"/>
      <c r="I1" s="472"/>
      <c r="J1" s="472"/>
      <c r="K1" s="621"/>
      <c r="L1" s="621"/>
      <c r="M1" s="621"/>
      <c r="N1" s="621"/>
    </row>
    <row r="4" customFormat="false" ht="12.75" hidden="false" customHeight="false" outlineLevel="0" collapsed="false"/>
    <row r="5" customFormat="false" ht="15.75" hidden="false" customHeight="true" outlineLevel="0" collapsed="false">
      <c r="A5" s="695"/>
      <c r="B5" s="696" t="s">
        <v>390</v>
      </c>
      <c r="C5" s="696" t="s">
        <v>427</v>
      </c>
      <c r="D5" s="697" t="s">
        <v>428</v>
      </c>
    </row>
    <row r="6" customFormat="false" ht="162" hidden="false" customHeight="true" outlineLevel="0" collapsed="false">
      <c r="A6" s="695"/>
      <c r="B6" s="696"/>
      <c r="C6" s="696"/>
      <c r="D6" s="697"/>
      <c r="G6" s="698"/>
    </row>
    <row r="7" customFormat="false" ht="15.75" hidden="false" customHeight="false" outlineLevel="0" collapsed="false">
      <c r="A7" s="699" t="s">
        <v>429</v>
      </c>
      <c r="B7" s="700" t="n">
        <v>3013.114</v>
      </c>
      <c r="C7" s="701" t="n">
        <v>-1.68631149305735</v>
      </c>
      <c r="D7" s="702" t="n">
        <v>42.8524789942068</v>
      </c>
    </row>
    <row r="8" customFormat="false" ht="15.75" hidden="false" customHeight="false" outlineLevel="0" collapsed="false">
      <c r="A8" s="703" t="s">
        <v>430</v>
      </c>
      <c r="B8" s="700" t="n">
        <v>2934.886</v>
      </c>
      <c r="C8" s="701" t="n">
        <v>18.7571712336372</v>
      </c>
      <c r="D8" s="702" t="n">
        <v>46.9303452630245</v>
      </c>
    </row>
    <row r="9" customFormat="false" ht="15.75" hidden="false" customHeight="false" outlineLevel="0" collapsed="false">
      <c r="A9" s="703" t="s">
        <v>431</v>
      </c>
      <c r="B9" s="700" t="n">
        <v>4444.68</v>
      </c>
      <c r="C9" s="701" t="n">
        <v>3.37662337662337</v>
      </c>
      <c r="D9" s="702" t="n">
        <v>48.4298134076377</v>
      </c>
    </row>
    <row r="10" customFormat="false" ht="15.75" hidden="false" customHeight="false" outlineLevel="0" collapsed="false">
      <c r="A10" s="703" t="s">
        <v>432</v>
      </c>
      <c r="B10" s="700" t="n">
        <v>5694.89</v>
      </c>
      <c r="C10" s="701" t="n">
        <v>23.3669733529639</v>
      </c>
      <c r="D10" s="702" t="n">
        <v>53.05</v>
      </c>
    </row>
    <row r="11" customFormat="false" ht="16.5" hidden="false" customHeight="false" outlineLevel="0" collapsed="false">
      <c r="A11" s="703" t="s">
        <v>433</v>
      </c>
      <c r="B11" s="704" t="n">
        <v>4816.919</v>
      </c>
      <c r="C11" s="705" t="n">
        <v>16.5</v>
      </c>
      <c r="D11" s="705" t="n">
        <v>55.7</v>
      </c>
    </row>
    <row r="12" customFormat="false" ht="15.75" hidden="false" customHeight="false" outlineLevel="0" collapsed="false">
      <c r="A12" s="706"/>
      <c r="B12" s="707"/>
      <c r="C12" s="708"/>
      <c r="D12" s="708"/>
    </row>
    <row r="13" customFormat="false" ht="13.5" hidden="false" customHeight="false" outlineLevel="0" collapsed="false">
      <c r="A13" s="709" t="s">
        <v>434</v>
      </c>
    </row>
  </sheetData>
  <mergeCells count="6">
    <mergeCell ref="A1:G1"/>
    <mergeCell ref="K1:N1"/>
    <mergeCell ref="A5:A6"/>
    <mergeCell ref="B5:B6"/>
    <mergeCell ref="C5:C6"/>
    <mergeCell ref="D5:D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7" man="true" max="65535" min="0"/>
  </colBreaks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15" workbookViewId="0">
      <selection pane="topLeft" activeCell="E4" activeCellId="0" sqref="E4"/>
    </sheetView>
  </sheetViews>
  <sheetFormatPr defaultColWidth="9.00390625" defaultRowHeight="12" zeroHeight="false" outlineLevelRow="0" outlineLevelCol="0"/>
  <cols>
    <col collapsed="false" customWidth="true" hidden="false" outlineLevel="0" max="4" min="2" style="0" width="28.43"/>
    <col collapsed="false" customWidth="true" hidden="false" outlineLevel="0" max="5" min="5" style="0" width="15.57"/>
  </cols>
  <sheetData>
    <row r="1" customFormat="false" ht="40.5" hidden="false" customHeight="true" outlineLevel="0" collapsed="false">
      <c r="A1" s="710" t="s">
        <v>435</v>
      </c>
      <c r="B1" s="710"/>
      <c r="C1" s="710"/>
      <c r="D1" s="710"/>
      <c r="E1" s="472"/>
      <c r="F1" s="312"/>
      <c r="G1" s="312"/>
      <c r="H1" s="312"/>
      <c r="I1" s="312"/>
      <c r="J1" s="312"/>
      <c r="K1" s="312"/>
    </row>
    <row r="2" customFormat="false" ht="12.75" hidden="false" customHeight="false" outlineLevel="0" collapsed="false"/>
    <row r="3" customFormat="false" ht="51" hidden="false" customHeight="true" outlineLevel="0" collapsed="false">
      <c r="A3" s="711"/>
      <c r="B3" s="712" t="s">
        <v>436</v>
      </c>
      <c r="C3" s="713" t="s">
        <v>437</v>
      </c>
      <c r="D3" s="713" t="s">
        <v>438</v>
      </c>
    </row>
    <row r="4" customFormat="false" ht="15.75" hidden="false" customHeight="false" outlineLevel="0" collapsed="false">
      <c r="A4" s="714" t="n">
        <v>2018</v>
      </c>
      <c r="B4" s="715" t="n">
        <v>5.24752475247525</v>
      </c>
      <c r="C4" s="715" t="n">
        <v>5.79268292682926</v>
      </c>
      <c r="D4" s="716" t="n">
        <v>-4.5</v>
      </c>
    </row>
    <row r="5" customFormat="false" ht="15.75" hidden="false" customHeight="false" outlineLevel="0" collapsed="false">
      <c r="A5" s="717" t="n">
        <v>2019</v>
      </c>
      <c r="B5" s="718" t="n">
        <v>1.59924741298213</v>
      </c>
      <c r="C5" s="718" t="n">
        <v>-0.288184438040343</v>
      </c>
      <c r="D5" s="719" t="n">
        <v>6.2</v>
      </c>
    </row>
    <row r="6" customFormat="false" ht="16.5" hidden="false" customHeight="true" outlineLevel="0" collapsed="false">
      <c r="A6" s="717" t="n">
        <v>2020</v>
      </c>
      <c r="B6" s="718" t="n">
        <v>3.7037037037037</v>
      </c>
      <c r="C6" s="718" t="n">
        <v>5.49132947976878</v>
      </c>
      <c r="D6" s="719" t="n">
        <v>0.2</v>
      </c>
    </row>
    <row r="7" customFormat="false" ht="16.5" hidden="false" customHeight="true" outlineLevel="0" collapsed="false">
      <c r="A7" s="717" t="n">
        <v>2021</v>
      </c>
      <c r="B7" s="718" t="n">
        <v>9.91071428571429</v>
      </c>
      <c r="C7" s="718" t="n">
        <v>6.21004566210046</v>
      </c>
      <c r="D7" s="719" t="n">
        <v>12.6520681265207</v>
      </c>
    </row>
    <row r="8" customFormat="false" ht="18" hidden="false" customHeight="true" outlineLevel="0" collapsed="false">
      <c r="A8" s="720" t="n">
        <v>2022</v>
      </c>
      <c r="B8" s="721" t="n">
        <v>3.5</v>
      </c>
      <c r="C8" s="721" t="n">
        <v>1.1</v>
      </c>
      <c r="D8" s="722" t="n">
        <v>10.9</v>
      </c>
    </row>
    <row r="9" customFormat="false" ht="12" hidden="false" customHeight="true" outlineLevel="0" collapsed="false"/>
    <row r="10" customFormat="false" ht="13.5" hidden="false" customHeight="true" outlineLevel="0" collapsed="false">
      <c r="A10" s="723" t="s">
        <v>439</v>
      </c>
      <c r="B10" s="723"/>
      <c r="C10" s="723"/>
      <c r="D10" s="723"/>
    </row>
  </sheetData>
  <mergeCells count="2">
    <mergeCell ref="A1:D1"/>
    <mergeCell ref="A10:D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7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85" workbookViewId="0">
      <selection pane="topLeft" activeCell="J32" activeCellId="0" sqref="J32"/>
    </sheetView>
  </sheetViews>
  <sheetFormatPr defaultColWidth="9.14453125" defaultRowHeight="15" zeroHeight="false" outlineLevelRow="0" outlineLevelCol="0"/>
  <cols>
    <col collapsed="false" customWidth="true" hidden="false" outlineLevel="0" max="1" min="1" style="724" width="61.86"/>
    <col collapsed="false" customWidth="false" hidden="false" outlineLevel="0" max="3" min="2" style="724" width="9.14"/>
    <col collapsed="false" customWidth="true" hidden="false" outlineLevel="0" max="4" min="4" style="724" width="9.86"/>
    <col collapsed="false" customWidth="false" hidden="false" outlineLevel="0" max="7" min="5" style="724" width="9.14"/>
    <col collapsed="false" customWidth="true" hidden="false" outlineLevel="0" max="8" min="8" style="724" width="9.57"/>
    <col collapsed="false" customWidth="true" hidden="false" outlineLevel="0" max="13" min="9" style="724" width="11"/>
    <col collapsed="false" customWidth="false" hidden="false" outlineLevel="0" max="18" min="14" style="724" width="9.14"/>
    <col collapsed="false" customWidth="true" hidden="false" outlineLevel="0" max="19" min="19" style="724" width="10.57"/>
    <col collapsed="false" customWidth="false" hidden="false" outlineLevel="0" max="16384" min="20" style="724" width="9.14"/>
  </cols>
  <sheetData>
    <row r="1" customFormat="false" ht="21" hidden="false" customHeight="false" outlineLevel="0" collapsed="false">
      <c r="A1" s="725" t="s">
        <v>440</v>
      </c>
    </row>
    <row r="2" customFormat="false" ht="15" hidden="false" customHeight="false" outlineLevel="0" collapsed="false">
      <c r="A2" s="726"/>
      <c r="B2" s="727"/>
      <c r="C2" s="727"/>
      <c r="D2" s="727"/>
      <c r="E2" s="727"/>
      <c r="F2" s="727"/>
    </row>
    <row r="3" customFormat="false" ht="15" hidden="false" customHeight="false" outlineLevel="0" collapsed="false">
      <c r="A3" s="728"/>
    </row>
    <row r="4" customFormat="false" ht="15.75" hidden="false" customHeight="false" outlineLevel="0" collapsed="false">
      <c r="A4" s="728"/>
    </row>
    <row r="5" s="732" customFormat="true" ht="13.5" hidden="false" customHeight="false" outlineLevel="0" collapsed="false">
      <c r="A5" s="729"/>
      <c r="B5" s="730" t="s">
        <v>441</v>
      </c>
      <c r="C5" s="730" t="s">
        <v>442</v>
      </c>
      <c r="D5" s="730" t="s">
        <v>443</v>
      </c>
      <c r="E5" s="730" t="s">
        <v>444</v>
      </c>
      <c r="F5" s="730" t="s">
        <v>445</v>
      </c>
      <c r="G5" s="730" t="s">
        <v>446</v>
      </c>
      <c r="H5" s="730" t="s">
        <v>447</v>
      </c>
      <c r="I5" s="730" t="s">
        <v>448</v>
      </c>
      <c r="J5" s="730" t="s">
        <v>449</v>
      </c>
      <c r="K5" s="730" t="s">
        <v>450</v>
      </c>
      <c r="L5" s="730" t="s">
        <v>451</v>
      </c>
      <c r="M5" s="730" t="s">
        <v>452</v>
      </c>
      <c r="N5" s="731"/>
      <c r="O5" s="730" t="s">
        <v>453</v>
      </c>
      <c r="P5" s="730" t="s">
        <v>454</v>
      </c>
      <c r="Q5" s="730" t="s">
        <v>455</v>
      </c>
      <c r="R5" s="730" t="s">
        <v>456</v>
      </c>
      <c r="S5" s="730" t="s">
        <v>457</v>
      </c>
    </row>
    <row r="6" customFormat="false" ht="15" hidden="false" customHeight="false" outlineLevel="0" collapsed="false">
      <c r="A6" s="733" t="s">
        <v>458</v>
      </c>
      <c r="B6" s="734" t="n">
        <v>58.27188310483</v>
      </c>
      <c r="C6" s="734" t="n">
        <v>49.3384722241101</v>
      </c>
      <c r="D6" s="734" t="n">
        <v>67.7149513324</v>
      </c>
      <c r="E6" s="734" t="n">
        <v>79.22833271378</v>
      </c>
      <c r="F6" s="734" t="n">
        <v>62.41256086793</v>
      </c>
      <c r="G6" s="734" t="n">
        <v>71.2072728763301</v>
      </c>
      <c r="H6" s="734" t="n">
        <v>137.82721198084</v>
      </c>
      <c r="I6" s="734" t="n">
        <v>201.28200122158</v>
      </c>
      <c r="J6" s="734" t="n">
        <v>262.47275512915</v>
      </c>
      <c r="K6" s="734" t="n">
        <v>176.31200693071</v>
      </c>
      <c r="L6" s="734" t="n">
        <v>192.36286429951</v>
      </c>
      <c r="M6" s="734" t="n">
        <v>219.41367937445</v>
      </c>
      <c r="N6" s="734"/>
      <c r="O6" s="734"/>
      <c r="P6" s="734"/>
      <c r="Q6" s="734"/>
      <c r="R6" s="734"/>
      <c r="S6" s="734"/>
    </row>
    <row r="7" customFormat="false" ht="13.5" hidden="false" customHeight="true" outlineLevel="0" collapsed="false">
      <c r="A7" s="735" t="s">
        <v>459</v>
      </c>
      <c r="B7" s="734" t="n">
        <v>16.75688492999</v>
      </c>
      <c r="C7" s="734" t="n">
        <v>11.72914540424</v>
      </c>
      <c r="D7" s="734" t="n">
        <v>10.76792127602</v>
      </c>
      <c r="E7" s="734" t="n">
        <v>13.63542062817</v>
      </c>
      <c r="F7" s="734" t="n">
        <v>12.88962813613</v>
      </c>
      <c r="G7" s="734" t="n">
        <v>16.0235715562</v>
      </c>
      <c r="H7" s="734" t="n">
        <v>17.24056746046</v>
      </c>
      <c r="I7" s="734" t="n">
        <v>27.71975586204</v>
      </c>
      <c r="J7" s="734" t="n">
        <v>32.28728625946</v>
      </c>
      <c r="K7" s="734" t="n">
        <v>20.16672124571</v>
      </c>
      <c r="L7" s="734" t="n">
        <v>29.58188601003</v>
      </c>
      <c r="M7" s="734" t="n">
        <v>29.26940646837</v>
      </c>
      <c r="N7" s="736"/>
      <c r="O7" s="736"/>
      <c r="P7" s="736"/>
      <c r="Q7" s="736"/>
      <c r="R7" s="736"/>
      <c r="S7" s="736"/>
    </row>
    <row r="8" customFormat="false" ht="13.5" hidden="false" customHeight="true" outlineLevel="0" collapsed="false">
      <c r="A8" s="735" t="s">
        <v>460</v>
      </c>
      <c r="B8" s="737" t="n">
        <v>0</v>
      </c>
      <c r="C8" s="734" t="n">
        <v>159.17732352907</v>
      </c>
      <c r="D8" s="734" t="n">
        <v>423.62163497281</v>
      </c>
      <c r="E8" s="734" t="n">
        <v>436.889023825589</v>
      </c>
      <c r="F8" s="734" t="n">
        <v>317.75207163715</v>
      </c>
      <c r="G8" s="734" t="n">
        <v>455.57169379504</v>
      </c>
      <c r="H8" s="734" t="n">
        <v>130.243203292911</v>
      </c>
      <c r="I8" s="734" t="n">
        <v>150.59314490552</v>
      </c>
      <c r="J8" s="734" t="n">
        <v>188.08903371183</v>
      </c>
      <c r="K8" s="734" t="n">
        <v>166.15799078587</v>
      </c>
      <c r="L8" s="734" t="n">
        <v>402.198367505061</v>
      </c>
      <c r="M8" s="734" t="n">
        <v>535.166350594419</v>
      </c>
      <c r="N8" s="736"/>
      <c r="O8" s="736"/>
      <c r="P8" s="736"/>
      <c r="Q8" s="736"/>
      <c r="R8" s="736"/>
      <c r="S8" s="736"/>
    </row>
    <row r="9" customFormat="false" ht="13.5" hidden="false" customHeight="true" outlineLevel="0" collapsed="false">
      <c r="A9" s="735" t="s">
        <v>461</v>
      </c>
      <c r="B9" s="737" t="n">
        <v>0</v>
      </c>
      <c r="C9" s="737" t="n">
        <v>0</v>
      </c>
      <c r="D9" s="737" t="n">
        <v>0</v>
      </c>
      <c r="E9" s="737" t="n">
        <v>0</v>
      </c>
      <c r="F9" s="737" t="n">
        <v>0</v>
      </c>
      <c r="G9" s="737" t="n">
        <v>0</v>
      </c>
      <c r="H9" s="737" t="n">
        <v>0</v>
      </c>
      <c r="I9" s="737" t="n">
        <v>0</v>
      </c>
      <c r="J9" s="737" t="n">
        <v>0</v>
      </c>
      <c r="K9" s="734" t="n">
        <v>11.62269647625</v>
      </c>
      <c r="L9" s="734" t="n">
        <v>23.0596793503</v>
      </c>
      <c r="M9" s="734" t="n">
        <v>15.54358667767</v>
      </c>
      <c r="N9" s="736"/>
      <c r="O9" s="736"/>
      <c r="P9" s="736"/>
      <c r="Q9" s="736"/>
      <c r="R9" s="736"/>
      <c r="S9" s="736"/>
    </row>
    <row r="10" customFormat="false" ht="15" hidden="false" customHeight="false" outlineLevel="0" collapsed="false">
      <c r="A10" s="738" t="s">
        <v>462</v>
      </c>
      <c r="B10" s="739" t="n">
        <v>258.24</v>
      </c>
      <c r="C10" s="739" t="n">
        <v>247.65</v>
      </c>
      <c r="D10" s="739" t="n">
        <v>481.54</v>
      </c>
      <c r="E10" s="739" t="n">
        <v>511.14</v>
      </c>
      <c r="F10" s="739" t="n">
        <v>386.11</v>
      </c>
      <c r="G10" s="739" t="n">
        <v>537</v>
      </c>
      <c r="H10" s="739" t="n">
        <v>387.44</v>
      </c>
      <c r="I10" s="739" t="n">
        <v>570.24</v>
      </c>
      <c r="J10" s="739" t="n">
        <v>550.46</v>
      </c>
      <c r="K10" s="739" t="n">
        <v>310.11</v>
      </c>
      <c r="L10" s="739" t="n">
        <v>565.02</v>
      </c>
      <c r="M10" s="739" t="n">
        <v>637.73</v>
      </c>
      <c r="N10" s="736"/>
      <c r="O10" s="736"/>
      <c r="P10" s="736"/>
      <c r="Q10" s="736"/>
      <c r="R10" s="736"/>
      <c r="S10" s="736"/>
    </row>
    <row r="11" customFormat="false" ht="15" hidden="false" customHeight="false" outlineLevel="0" collapsed="false">
      <c r="A11" s="740" t="s">
        <v>413</v>
      </c>
      <c r="B11" s="741"/>
      <c r="C11" s="741"/>
      <c r="D11" s="741"/>
      <c r="E11" s="741"/>
      <c r="F11" s="741"/>
      <c r="G11" s="741"/>
      <c r="H11" s="741"/>
      <c r="I11" s="741"/>
      <c r="J11" s="741"/>
      <c r="K11" s="741"/>
      <c r="L11" s="741"/>
      <c r="M11" s="741"/>
      <c r="N11" s="736"/>
      <c r="O11" s="742" t="n">
        <v>12.69097162784</v>
      </c>
      <c r="P11" s="742" t="n">
        <v>143.19560928358</v>
      </c>
      <c r="Q11" s="742" t="n">
        <v>254.55363937512</v>
      </c>
      <c r="R11" s="742" t="n">
        <v>472.729046946681</v>
      </c>
      <c r="S11" s="742" t="n">
        <v>850.561305733818</v>
      </c>
    </row>
    <row r="12" customFormat="false" ht="15" hidden="false" customHeight="false" outlineLevel="0" collapsed="false">
      <c r="A12" s="740" t="s">
        <v>414</v>
      </c>
      <c r="B12" s="741"/>
      <c r="C12" s="741"/>
      <c r="D12" s="741"/>
      <c r="E12" s="741"/>
      <c r="F12" s="741"/>
      <c r="G12" s="736"/>
      <c r="H12" s="736"/>
      <c r="I12" s="736"/>
      <c r="J12" s="736"/>
      <c r="K12" s="736"/>
      <c r="L12" s="736"/>
      <c r="M12" s="736"/>
      <c r="N12" s="736"/>
      <c r="O12" s="743"/>
      <c r="P12" s="742" t="n">
        <v>0.38132250896</v>
      </c>
      <c r="Q12" s="742" t="n">
        <v>52.88937223842</v>
      </c>
      <c r="R12" s="742" t="n">
        <v>73.87352301483</v>
      </c>
      <c r="S12" s="742" t="n">
        <v>111.30529998357</v>
      </c>
    </row>
    <row r="13" customFormat="false" ht="15" hidden="false" customHeight="false" outlineLevel="0" collapsed="false">
      <c r="A13" s="740" t="s">
        <v>412</v>
      </c>
      <c r="B13" s="741"/>
      <c r="C13" s="741"/>
      <c r="D13" s="741"/>
      <c r="E13" s="741"/>
      <c r="F13" s="741"/>
      <c r="G13" s="736"/>
      <c r="H13" s="736"/>
      <c r="I13" s="736"/>
      <c r="J13" s="736"/>
      <c r="K13" s="736"/>
      <c r="L13" s="736"/>
      <c r="M13" s="736"/>
      <c r="N13" s="736"/>
      <c r="O13" s="743"/>
      <c r="P13" s="743"/>
      <c r="Q13" s="742" t="n">
        <v>1019.68798232747</v>
      </c>
      <c r="R13" s="742" t="n">
        <v>1054.16011363062</v>
      </c>
      <c r="S13" s="742" t="n">
        <v>1291.61174259718</v>
      </c>
    </row>
    <row r="14" customFormat="false" ht="15" hidden="false" customHeight="false" outlineLevel="0" collapsed="false">
      <c r="A14" s="744" t="s">
        <v>463</v>
      </c>
      <c r="B14" s="741"/>
      <c r="C14" s="741"/>
      <c r="D14" s="741"/>
      <c r="E14" s="741"/>
      <c r="F14" s="741"/>
      <c r="G14" s="736"/>
      <c r="H14" s="736"/>
      <c r="I14" s="736"/>
      <c r="J14" s="736"/>
      <c r="K14" s="736"/>
      <c r="L14" s="736"/>
      <c r="M14" s="736"/>
      <c r="N14" s="736"/>
      <c r="O14" s="743"/>
      <c r="P14" s="743"/>
      <c r="Q14" s="742"/>
      <c r="R14" s="742"/>
      <c r="S14" s="742" t="n">
        <v>50.22596250422</v>
      </c>
    </row>
    <row r="15" customFormat="false" ht="15.75" hidden="false" customHeight="false" outlineLevel="0" collapsed="false">
      <c r="A15" s="745" t="s">
        <v>462</v>
      </c>
      <c r="B15" s="736"/>
      <c r="C15" s="736"/>
      <c r="D15" s="736"/>
      <c r="E15" s="736"/>
      <c r="F15" s="736"/>
      <c r="G15" s="736"/>
      <c r="H15" s="736"/>
      <c r="I15" s="736"/>
      <c r="J15" s="736"/>
      <c r="K15" s="736"/>
      <c r="L15" s="736"/>
      <c r="M15" s="736"/>
      <c r="N15" s="736"/>
      <c r="O15" s="741" t="n">
        <v>870.644</v>
      </c>
      <c r="P15" s="741" t="n">
        <v>923.469</v>
      </c>
      <c r="Q15" s="741" t="n">
        <v>1498.574</v>
      </c>
      <c r="R15" s="741" t="n">
        <v>1880.779</v>
      </c>
      <c r="S15" s="741" t="n">
        <v>2063</v>
      </c>
    </row>
    <row r="20" customFormat="false" ht="15" hidden="false" customHeight="false" outlineLevel="0" collapsed="false">
      <c r="H20" s="746"/>
      <c r="I20" s="746"/>
      <c r="J20" s="746"/>
      <c r="K20" s="746"/>
      <c r="L20" s="746"/>
      <c r="M20" s="746"/>
      <c r="N20" s="746"/>
      <c r="O20" s="746"/>
    </row>
    <row r="31" customFormat="false" ht="15" hidden="false" customHeight="false" outlineLevel="0" collapsed="false">
      <c r="A31" s="747" t="s">
        <v>191</v>
      </c>
    </row>
    <row r="32" customFormat="false" ht="50.25" hidden="false" customHeight="true" outlineLevel="0" collapsed="false">
      <c r="A32" s="748" t="s">
        <v>464</v>
      </c>
      <c r="B32" s="748"/>
      <c r="C32" s="748"/>
      <c r="D32" s="748"/>
      <c r="E32" s="748"/>
      <c r="F32" s="748"/>
      <c r="G32" s="748"/>
      <c r="H32" s="748"/>
    </row>
    <row r="33" customFormat="false" ht="15" hidden="false" customHeight="false" outlineLevel="0" collapsed="false">
      <c r="A33" s="421"/>
    </row>
    <row r="34" customFormat="false" ht="15" hidden="false" customHeight="false" outlineLevel="0" collapsed="false">
      <c r="A34" s="423"/>
    </row>
  </sheetData>
  <mergeCells count="1">
    <mergeCell ref="A32:H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AB8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85" workbookViewId="0">
      <selection pane="topLeft" activeCell="A2" activeCellId="0" sqref="A2"/>
    </sheetView>
  </sheetViews>
  <sheetFormatPr defaultColWidth="9.14453125" defaultRowHeight="12.75" zeroHeight="false" outlineLevelRow="0" outlineLevelCol="0"/>
  <cols>
    <col collapsed="false" customWidth="true" hidden="false" outlineLevel="0" max="1" min="1" style="749" width="22.71"/>
    <col collapsed="false" customWidth="true" hidden="false" outlineLevel="0" max="2" min="2" style="749" width="16.71"/>
    <col collapsed="false" customWidth="true" hidden="false" outlineLevel="0" max="3" min="3" style="749" width="29.14"/>
    <col collapsed="false" customWidth="true" hidden="false" outlineLevel="0" max="4" min="4" style="749" width="0.14"/>
    <col collapsed="false" customWidth="false" hidden="false" outlineLevel="0" max="27" min="5" style="749" width="9.14"/>
    <col collapsed="false" customWidth="true" hidden="false" outlineLevel="0" max="28" min="28" style="749" width="36.29"/>
    <col collapsed="false" customWidth="false" hidden="false" outlineLevel="0" max="16384" min="29" style="749" width="9.14"/>
  </cols>
  <sheetData>
    <row r="1" s="750" customFormat="true" ht="14.25" hidden="false" customHeight="false" outlineLevel="0" collapsed="false">
      <c r="Y1" s="751"/>
      <c r="Z1" s="751"/>
    </row>
    <row r="2" s="754" customFormat="true" ht="44.25" hidden="false" customHeight="true" outlineLevel="0" collapsed="false">
      <c r="A2" s="752" t="s">
        <v>465</v>
      </c>
      <c r="B2" s="752"/>
      <c r="C2" s="752"/>
      <c r="D2" s="752"/>
      <c r="E2" s="752"/>
      <c r="F2" s="752"/>
      <c r="G2" s="752"/>
      <c r="H2" s="752"/>
      <c r="I2" s="752"/>
      <c r="J2" s="752"/>
      <c r="K2" s="752"/>
      <c r="L2" s="752"/>
      <c r="M2" s="752"/>
      <c r="N2" s="752"/>
      <c r="O2" s="752"/>
      <c r="P2" s="752"/>
      <c r="Q2" s="752"/>
      <c r="R2" s="752"/>
      <c r="S2" s="753"/>
    </row>
    <row r="3" s="754" customFormat="true" ht="17.65" hidden="false" customHeight="true" outlineLevel="0" collapsed="false">
      <c r="C3" s="755"/>
      <c r="U3" s="756" t="s">
        <v>466</v>
      </c>
    </row>
    <row r="4" s="754" customFormat="true" ht="38.25" hidden="false" customHeight="true" outlineLevel="0" collapsed="false">
      <c r="A4" s="757"/>
      <c r="B4" s="758" t="s">
        <v>322</v>
      </c>
      <c r="AB4" s="759"/>
    </row>
    <row r="5" s="754" customFormat="true" ht="23.45" hidden="false" customHeight="true" outlineLevel="0" collapsed="false">
      <c r="A5" s="760" t="s">
        <v>286</v>
      </c>
      <c r="B5" s="761" t="n">
        <v>108.014</v>
      </c>
      <c r="AB5" s="759"/>
    </row>
    <row r="6" s="754" customFormat="true" ht="23.45" hidden="false" customHeight="true" outlineLevel="0" collapsed="false">
      <c r="A6" s="760" t="s">
        <v>289</v>
      </c>
      <c r="B6" s="761" t="n">
        <v>111.64</v>
      </c>
      <c r="AB6" s="759"/>
    </row>
    <row r="7" s="754" customFormat="true" ht="23.45" hidden="false" customHeight="true" outlineLevel="0" collapsed="false">
      <c r="A7" s="760" t="s">
        <v>260</v>
      </c>
      <c r="B7" s="761" t="n">
        <v>146.334</v>
      </c>
      <c r="AB7" s="759"/>
    </row>
    <row r="8" s="754" customFormat="true" ht="23.45" hidden="false" customHeight="true" outlineLevel="0" collapsed="false">
      <c r="A8" s="760" t="s">
        <v>276</v>
      </c>
      <c r="B8" s="761" t="n">
        <v>149.187</v>
      </c>
    </row>
    <row r="9" s="754" customFormat="true" ht="23.45" hidden="false" customHeight="true" outlineLevel="0" collapsed="false">
      <c r="A9" s="760" t="s">
        <v>263</v>
      </c>
      <c r="B9" s="761" t="n">
        <v>156.401</v>
      </c>
    </row>
    <row r="10" s="754" customFormat="true" ht="23.45" hidden="false" customHeight="true" outlineLevel="0" collapsed="false">
      <c r="A10" s="760" t="s">
        <v>246</v>
      </c>
      <c r="B10" s="761" t="n">
        <v>196.132</v>
      </c>
    </row>
    <row r="11" s="754" customFormat="true" ht="23.45" hidden="false" customHeight="true" outlineLevel="0" collapsed="false">
      <c r="A11" s="760" t="s">
        <v>277</v>
      </c>
      <c r="B11" s="761" t="n">
        <v>212.715</v>
      </c>
    </row>
    <row r="12" s="754" customFormat="true" ht="23.45" hidden="false" customHeight="true" outlineLevel="0" collapsed="false">
      <c r="A12" s="760" t="s">
        <v>241</v>
      </c>
      <c r="B12" s="761" t="n">
        <v>287.307</v>
      </c>
    </row>
    <row r="13" s="754" customFormat="true" ht="23.45" hidden="false" customHeight="true" outlineLevel="0" collapsed="false">
      <c r="A13" s="760" t="s">
        <v>221</v>
      </c>
      <c r="B13" s="761" t="n">
        <v>394.744</v>
      </c>
    </row>
    <row r="14" s="754" customFormat="true" ht="23.45" hidden="false" customHeight="true" outlineLevel="0" collapsed="false">
      <c r="A14" s="760" t="s">
        <v>229</v>
      </c>
      <c r="B14" s="761" t="n">
        <v>665.697</v>
      </c>
    </row>
    <row r="15" s="754" customFormat="true" ht="23.45" hidden="false" customHeight="true" outlineLevel="0" collapsed="false">
      <c r="A15" s="749"/>
      <c r="B15" s="749"/>
    </row>
    <row r="16" s="754" customFormat="true" ht="48.75" hidden="false" customHeight="true" outlineLevel="0" collapsed="false">
      <c r="A16" s="757"/>
      <c r="B16" s="758" t="s">
        <v>322</v>
      </c>
    </row>
    <row r="17" s="754" customFormat="true" ht="23.45" hidden="false" customHeight="true" outlineLevel="0" collapsed="false">
      <c r="A17" s="760" t="s">
        <v>286</v>
      </c>
      <c r="B17" s="761" t="n">
        <v>43.745</v>
      </c>
    </row>
    <row r="18" s="754" customFormat="true" ht="23.45" hidden="false" customHeight="true" outlineLevel="0" collapsed="false">
      <c r="A18" s="760" t="s">
        <v>289</v>
      </c>
      <c r="B18" s="761" t="n">
        <v>47.732</v>
      </c>
    </row>
    <row r="19" s="754" customFormat="true" ht="23.45" hidden="false" customHeight="true" outlineLevel="0" collapsed="false">
      <c r="A19" s="760" t="s">
        <v>260</v>
      </c>
      <c r="B19" s="761" t="n">
        <v>51.29</v>
      </c>
    </row>
    <row r="20" s="754" customFormat="true" ht="23.45" hidden="false" customHeight="true" outlineLevel="0" collapsed="false">
      <c r="A20" s="760" t="s">
        <v>263</v>
      </c>
      <c r="B20" s="761" t="n">
        <v>59.527</v>
      </c>
    </row>
    <row r="21" s="754" customFormat="true" ht="23.45" hidden="false" customHeight="true" outlineLevel="0" collapsed="false">
      <c r="A21" s="760" t="s">
        <v>276</v>
      </c>
      <c r="B21" s="761" t="n">
        <v>64.691</v>
      </c>
    </row>
    <row r="22" s="754" customFormat="true" ht="23.45" hidden="false" customHeight="true" outlineLevel="0" collapsed="false">
      <c r="A22" s="760" t="s">
        <v>277</v>
      </c>
      <c r="B22" s="761" t="n">
        <v>83.997</v>
      </c>
    </row>
    <row r="23" s="754" customFormat="true" ht="23.45" hidden="false" customHeight="true" outlineLevel="0" collapsed="false">
      <c r="A23" s="760" t="s">
        <v>246</v>
      </c>
      <c r="B23" s="761" t="n">
        <v>101.358</v>
      </c>
    </row>
    <row r="24" s="754" customFormat="true" ht="23.45" hidden="false" customHeight="true" outlineLevel="0" collapsed="false">
      <c r="A24" s="760" t="s">
        <v>241</v>
      </c>
      <c r="B24" s="761" t="n">
        <v>160.572</v>
      </c>
    </row>
    <row r="25" s="754" customFormat="true" ht="23.45" hidden="false" customHeight="true" outlineLevel="0" collapsed="false">
      <c r="A25" s="760" t="s">
        <v>221</v>
      </c>
      <c r="B25" s="761" t="n">
        <v>191.794</v>
      </c>
    </row>
    <row r="26" s="754" customFormat="true" ht="23.45" hidden="false" customHeight="true" outlineLevel="0" collapsed="false">
      <c r="A26" s="760" t="s">
        <v>229</v>
      </c>
      <c r="B26" s="761" t="n">
        <v>352.577</v>
      </c>
    </row>
    <row r="27" s="754" customFormat="true" ht="23.45" hidden="false" customHeight="true" outlineLevel="0" collapsed="false">
      <c r="A27" s="749"/>
      <c r="B27" s="749"/>
    </row>
    <row r="28" s="754" customFormat="true" ht="40.5" hidden="false" customHeight="true" outlineLevel="0" collapsed="false">
      <c r="A28" s="757"/>
      <c r="B28" s="762" t="s">
        <v>325</v>
      </c>
    </row>
    <row r="29" s="754" customFormat="true" ht="23.45" hidden="false" customHeight="true" outlineLevel="0" collapsed="false">
      <c r="A29" s="760" t="s">
        <v>249</v>
      </c>
      <c r="B29" s="761" t="n">
        <v>302.113</v>
      </c>
    </row>
    <row r="30" s="754" customFormat="true" ht="23.45" hidden="false" customHeight="true" outlineLevel="0" collapsed="false">
      <c r="A30" s="760" t="s">
        <v>289</v>
      </c>
      <c r="B30" s="761" t="n">
        <v>333.695</v>
      </c>
    </row>
    <row r="31" s="754" customFormat="true" ht="23.45" hidden="false" customHeight="true" outlineLevel="0" collapsed="false">
      <c r="A31" s="760" t="s">
        <v>260</v>
      </c>
      <c r="B31" s="761" t="n">
        <v>389.839</v>
      </c>
    </row>
    <row r="32" s="754" customFormat="true" ht="23.45" hidden="false" customHeight="true" outlineLevel="0" collapsed="false">
      <c r="A32" s="760" t="s">
        <v>276</v>
      </c>
      <c r="B32" s="761" t="n">
        <v>421.234</v>
      </c>
    </row>
    <row r="33" s="754" customFormat="true" ht="23.45" hidden="false" customHeight="true" outlineLevel="0" collapsed="false">
      <c r="A33" s="760" t="s">
        <v>263</v>
      </c>
      <c r="B33" s="761" t="n">
        <v>422.361</v>
      </c>
    </row>
    <row r="34" s="754" customFormat="true" ht="23.45" hidden="false" customHeight="true" outlineLevel="0" collapsed="false">
      <c r="A34" s="760" t="s">
        <v>246</v>
      </c>
      <c r="B34" s="761" t="n">
        <v>490.698</v>
      </c>
    </row>
    <row r="35" s="754" customFormat="true" ht="23.45" hidden="false" customHeight="true" outlineLevel="0" collapsed="false">
      <c r="A35" s="760" t="s">
        <v>277</v>
      </c>
      <c r="B35" s="761" t="n">
        <v>641.262</v>
      </c>
    </row>
    <row r="36" s="754" customFormat="true" ht="23.45" hidden="false" customHeight="true" outlineLevel="0" collapsed="false">
      <c r="A36" s="760" t="s">
        <v>241</v>
      </c>
      <c r="B36" s="761" t="n">
        <v>905.651</v>
      </c>
    </row>
    <row r="37" s="754" customFormat="true" ht="23.45" hidden="false" customHeight="true" outlineLevel="0" collapsed="false">
      <c r="A37" s="760" t="s">
        <v>221</v>
      </c>
      <c r="B37" s="761" t="n">
        <v>1212.595</v>
      </c>
    </row>
    <row r="38" s="754" customFormat="true" ht="23.45" hidden="false" customHeight="true" outlineLevel="0" collapsed="false">
      <c r="A38" s="760" t="s">
        <v>229</v>
      </c>
      <c r="B38" s="761" t="n">
        <v>1934.639</v>
      </c>
    </row>
    <row r="39" s="754" customFormat="true" ht="23.45" hidden="false" customHeight="true" outlineLevel="0" collapsed="false">
      <c r="A39" s="749"/>
      <c r="B39" s="749"/>
    </row>
    <row r="40" s="754" customFormat="true" ht="47.25" hidden="false" customHeight="false" outlineLevel="0" collapsed="false">
      <c r="A40" s="757"/>
      <c r="B40" s="762" t="s">
        <v>467</v>
      </c>
    </row>
    <row r="41" s="754" customFormat="true" ht="15.75" hidden="false" customHeight="false" outlineLevel="0" collapsed="false">
      <c r="A41" s="760" t="s">
        <v>249</v>
      </c>
      <c r="B41" s="761" t="n">
        <v>68.722</v>
      </c>
    </row>
    <row r="42" s="754" customFormat="true" ht="23.45" hidden="false" customHeight="true" outlineLevel="0" collapsed="false">
      <c r="A42" s="760" t="s">
        <v>289</v>
      </c>
      <c r="B42" s="761" t="n">
        <v>69.992</v>
      </c>
    </row>
    <row r="43" s="754" customFormat="true" ht="23.45" hidden="false" customHeight="true" outlineLevel="0" collapsed="false">
      <c r="A43" s="760" t="s">
        <v>260</v>
      </c>
      <c r="B43" s="761" t="n">
        <v>76.491</v>
      </c>
    </row>
    <row r="44" s="754" customFormat="true" ht="23.45" hidden="false" customHeight="true" outlineLevel="0" collapsed="false">
      <c r="A44" s="760" t="s">
        <v>263</v>
      </c>
      <c r="B44" s="761" t="n">
        <v>88.865</v>
      </c>
    </row>
    <row r="45" s="754" customFormat="true" ht="23.45" hidden="false" customHeight="true" outlineLevel="0" collapsed="false">
      <c r="A45" s="760" t="s">
        <v>276</v>
      </c>
      <c r="B45" s="761" t="n">
        <v>98.392</v>
      </c>
    </row>
    <row r="46" s="754" customFormat="true" ht="23.45" hidden="false" customHeight="true" outlineLevel="0" collapsed="false">
      <c r="A46" s="760" t="s">
        <v>277</v>
      </c>
      <c r="B46" s="761" t="n">
        <v>135.939</v>
      </c>
    </row>
    <row r="47" s="754" customFormat="true" ht="23.45" hidden="false" customHeight="true" outlineLevel="0" collapsed="false">
      <c r="A47" s="760" t="s">
        <v>246</v>
      </c>
      <c r="B47" s="761" t="n">
        <v>142.755</v>
      </c>
    </row>
    <row r="48" s="754" customFormat="true" ht="23.45" hidden="false" customHeight="true" outlineLevel="0" collapsed="false">
      <c r="A48" s="760" t="s">
        <v>241</v>
      </c>
      <c r="B48" s="761" t="n">
        <v>285.751</v>
      </c>
    </row>
    <row r="49" s="754" customFormat="true" ht="23.45" hidden="false" customHeight="true" outlineLevel="0" collapsed="false">
      <c r="A49" s="760" t="s">
        <v>221</v>
      </c>
      <c r="B49" s="761" t="n">
        <v>335.819</v>
      </c>
    </row>
    <row r="50" s="754" customFormat="true" ht="23.45" hidden="false" customHeight="true" outlineLevel="0" collapsed="false">
      <c r="A50" s="760" t="s">
        <v>229</v>
      </c>
      <c r="B50" s="761" t="n">
        <v>672.415</v>
      </c>
    </row>
    <row r="51" s="754" customFormat="true" ht="23.45" hidden="false" customHeight="true" outlineLevel="0" collapsed="false">
      <c r="A51" s="749"/>
      <c r="B51" s="749"/>
    </row>
    <row r="52" s="754" customFormat="true" ht="23.45" hidden="false" customHeight="true" outlineLevel="0" collapsed="false">
      <c r="A52" s="749"/>
      <c r="B52" s="749"/>
    </row>
    <row r="53" s="754" customFormat="true" ht="23.45" hidden="false" customHeight="true" outlineLevel="0" collapsed="false">
      <c r="A53" s="749"/>
      <c r="B53" s="749"/>
    </row>
    <row r="54" s="754" customFormat="true" ht="23.45" hidden="false" customHeight="true" outlineLevel="0" collapsed="false">
      <c r="A54" s="749"/>
      <c r="B54" s="749"/>
    </row>
    <row r="55" s="754" customFormat="true" ht="23.45" hidden="false" customHeight="true" outlineLevel="0" collapsed="false">
      <c r="A55" s="749"/>
      <c r="B55" s="749"/>
    </row>
    <row r="56" s="754" customFormat="true" ht="23.45" hidden="false" customHeight="true" outlineLevel="0" collapsed="false">
      <c r="A56" s="749"/>
      <c r="B56" s="749"/>
    </row>
    <row r="57" s="754" customFormat="true" ht="23.45" hidden="false" customHeight="true" outlineLevel="0" collapsed="false">
      <c r="A57" s="749"/>
      <c r="B57" s="749"/>
    </row>
    <row r="58" s="754" customFormat="true" ht="23.45" hidden="false" customHeight="true" outlineLevel="0" collapsed="false">
      <c r="A58" s="749"/>
      <c r="B58" s="749"/>
    </row>
    <row r="59" s="754" customFormat="true" ht="23.45" hidden="false" customHeight="true" outlineLevel="0" collapsed="false">
      <c r="A59" s="749"/>
      <c r="B59" s="749"/>
    </row>
    <row r="60" s="754" customFormat="true" ht="23.45" hidden="false" customHeight="true" outlineLevel="0" collapsed="false">
      <c r="A60" s="749"/>
      <c r="B60" s="749"/>
    </row>
    <row r="61" s="754" customFormat="true" ht="23.45" hidden="false" customHeight="true" outlineLevel="0" collapsed="false">
      <c r="A61" s="749"/>
      <c r="B61" s="749"/>
    </row>
    <row r="62" s="754" customFormat="true" ht="23.45" hidden="false" customHeight="true" outlineLevel="0" collapsed="false">
      <c r="A62" s="749"/>
      <c r="B62" s="749"/>
    </row>
    <row r="63" s="754" customFormat="true" ht="23.45" hidden="false" customHeight="true" outlineLevel="0" collapsed="false">
      <c r="A63" s="749"/>
      <c r="B63" s="749"/>
    </row>
    <row r="64" s="754" customFormat="true" ht="23.45" hidden="false" customHeight="true" outlineLevel="0" collapsed="false">
      <c r="A64" s="749"/>
      <c r="B64" s="749"/>
    </row>
    <row r="65" s="754" customFormat="true" ht="23.45" hidden="false" customHeight="true" outlineLevel="0" collapsed="false">
      <c r="A65" s="749"/>
      <c r="B65" s="749"/>
    </row>
    <row r="66" s="754" customFormat="true" ht="23.45" hidden="false" customHeight="true" outlineLevel="0" collapsed="false">
      <c r="A66" s="749"/>
      <c r="B66" s="749"/>
    </row>
    <row r="67" s="754" customFormat="true" ht="23.45" hidden="false" customHeight="true" outlineLevel="0" collapsed="false">
      <c r="A67" s="749"/>
      <c r="B67" s="749"/>
    </row>
    <row r="68" s="754" customFormat="true" ht="23.45" hidden="false" customHeight="true" outlineLevel="0" collapsed="false">
      <c r="A68" s="749"/>
      <c r="B68" s="749"/>
    </row>
    <row r="69" s="754" customFormat="true" ht="23.45" hidden="false" customHeight="true" outlineLevel="0" collapsed="false">
      <c r="A69" s="749"/>
      <c r="B69" s="749"/>
    </row>
    <row r="70" s="754" customFormat="true" ht="23.45" hidden="false" customHeight="true" outlineLevel="0" collapsed="false">
      <c r="A70" s="749"/>
      <c r="B70" s="749"/>
    </row>
    <row r="71" s="754" customFormat="true" ht="23.45" hidden="false" customHeight="true" outlineLevel="0" collapsed="false">
      <c r="A71" s="749"/>
      <c r="B71" s="749"/>
    </row>
    <row r="72" s="754" customFormat="true" ht="23.45" hidden="false" customHeight="true" outlineLevel="0" collapsed="false">
      <c r="A72" s="749"/>
      <c r="B72" s="749"/>
    </row>
    <row r="73" s="754" customFormat="true" ht="23.45" hidden="false" customHeight="true" outlineLevel="0" collapsed="false">
      <c r="A73" s="749"/>
      <c r="B73" s="749"/>
    </row>
    <row r="74" s="754" customFormat="true" ht="23.45" hidden="false" customHeight="true" outlineLevel="0" collapsed="false">
      <c r="A74" s="749"/>
      <c r="B74" s="749"/>
    </row>
    <row r="75" s="754" customFormat="true" ht="23.45" hidden="false" customHeight="true" outlineLevel="0" collapsed="false">
      <c r="A75" s="749"/>
      <c r="B75" s="749"/>
    </row>
    <row r="76" s="754" customFormat="true" ht="23.45" hidden="false" customHeight="true" outlineLevel="0" collapsed="false">
      <c r="A76" s="749"/>
      <c r="B76" s="749"/>
    </row>
    <row r="77" s="754" customFormat="true" ht="23.45" hidden="false" customHeight="true" outlineLevel="0" collapsed="false">
      <c r="A77" s="749"/>
      <c r="B77" s="749"/>
    </row>
    <row r="78" s="754" customFormat="true" ht="23.45" hidden="false" customHeight="true" outlineLevel="0" collapsed="false">
      <c r="A78" s="749"/>
      <c r="B78" s="749"/>
    </row>
    <row r="79" s="754" customFormat="true" ht="23.45" hidden="false" customHeight="true" outlineLevel="0" collapsed="false">
      <c r="A79" s="749"/>
      <c r="B79" s="749"/>
    </row>
    <row r="80" s="754" customFormat="true" ht="23.45" hidden="false" customHeight="true" outlineLevel="0" collapsed="false">
      <c r="A80" s="749"/>
      <c r="B80" s="749"/>
    </row>
    <row r="81" s="754" customFormat="true" ht="23.45" hidden="false" customHeight="true" outlineLevel="0" collapsed="false">
      <c r="A81" s="749"/>
      <c r="B81" s="749"/>
    </row>
    <row r="82" s="754" customFormat="true" ht="23.45" hidden="false" customHeight="true" outlineLevel="0" collapsed="false">
      <c r="A82" s="749"/>
      <c r="B82" s="749"/>
    </row>
    <row r="83" s="754" customFormat="true" ht="23.45" hidden="false" customHeight="true" outlineLevel="0" collapsed="false">
      <c r="A83" s="749"/>
      <c r="B83" s="749"/>
    </row>
    <row r="84" s="754" customFormat="true" ht="23.45" hidden="false" customHeight="true" outlineLevel="0" collapsed="false">
      <c r="A84" s="749"/>
      <c r="B84" s="749"/>
    </row>
    <row r="85" s="754" customFormat="true" ht="23.45" hidden="false" customHeight="true" outlineLevel="0" collapsed="false">
      <c r="A85" s="749"/>
      <c r="B85" s="749"/>
    </row>
    <row r="86" s="754" customFormat="true" ht="23.45" hidden="false" customHeight="true" outlineLevel="0" collapsed="false">
      <c r="A86" s="749"/>
      <c r="B86" s="749"/>
    </row>
  </sheetData>
  <mergeCells count="3">
    <mergeCell ref="Y1:Z1"/>
    <mergeCell ref="A2:R2"/>
    <mergeCell ref="AB4:AB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3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27" man="true" max="65535" min="0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3"/>
  <sheetViews>
    <sheetView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pane xSplit="1" ySplit="4" topLeftCell="B152" activePane="bottomRight" state="frozen"/>
      <selection pane="topLeft" activeCell="A1" activeCellId="0" sqref="A1"/>
      <selection pane="topRight" activeCell="B1" activeCellId="0" sqref="B1"/>
      <selection pane="bottomLeft" activeCell="A152" activeCellId="0" sqref="A152"/>
      <selection pane="bottomRight" activeCell="A191" activeCellId="0" sqref="A191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14.86"/>
    <col collapsed="false" customWidth="true" hidden="false" outlineLevel="0" max="4" min="2" style="0" width="21.57"/>
    <col collapsed="false" customWidth="true" hidden="false" outlineLevel="0" max="5" min="5" style="0" width="22.14"/>
    <col collapsed="false" customWidth="true" hidden="false" outlineLevel="0" max="7" min="6" style="0" width="22.57"/>
    <col collapsed="false" customWidth="true" hidden="false" outlineLevel="0" max="8" min="8" style="0" width="23.86"/>
    <col collapsed="false" customWidth="true" hidden="false" outlineLevel="0" max="9" min="9" style="0" width="20.86"/>
    <col collapsed="false" customWidth="true" hidden="false" outlineLevel="0" max="10" min="10" style="0" width="18.14"/>
    <col collapsed="false" customWidth="true" hidden="false" outlineLevel="0" max="11" min="11" style="0" width="16.14"/>
    <col collapsed="false" customWidth="true" hidden="false" outlineLevel="0" max="12" min="12" style="0" width="10"/>
  </cols>
  <sheetData>
    <row r="1" customFormat="false" ht="18" hidden="false" customHeight="true" outlineLevel="0" collapsed="false">
      <c r="A1" s="198" t="s">
        <v>104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customFormat="false" ht="12.75" hidden="false" customHeight="false" outlineLevel="0" collapsed="false"/>
    <row r="3" customFormat="false" ht="53.25" hidden="false" customHeight="true" outlineLevel="0" collapsed="false">
      <c r="A3" s="224"/>
      <c r="B3" s="225" t="s">
        <v>105</v>
      </c>
      <c r="C3" s="226" t="s">
        <v>106</v>
      </c>
      <c r="D3" s="227" t="s">
        <v>107</v>
      </c>
      <c r="E3" s="228" t="s">
        <v>108</v>
      </c>
      <c r="F3" s="228"/>
      <c r="G3" s="228" t="s">
        <v>109</v>
      </c>
      <c r="H3" s="228"/>
      <c r="I3" s="228" t="s">
        <v>110</v>
      </c>
      <c r="J3" s="228"/>
    </row>
    <row r="4" customFormat="false" ht="71.25" hidden="false" customHeight="true" outlineLevel="0" collapsed="false">
      <c r="A4" s="224"/>
      <c r="B4" s="225"/>
      <c r="C4" s="226"/>
      <c r="D4" s="227"/>
      <c r="E4" s="229" t="s">
        <v>111</v>
      </c>
      <c r="F4" s="230" t="s">
        <v>112</v>
      </c>
      <c r="G4" s="229" t="s">
        <v>111</v>
      </c>
      <c r="H4" s="230" t="s">
        <v>112</v>
      </c>
      <c r="I4" s="231" t="s">
        <v>113</v>
      </c>
      <c r="J4" s="230" t="s">
        <v>114</v>
      </c>
    </row>
    <row r="5" customFormat="false" ht="12.75" hidden="false" customHeight="false" outlineLevel="0" collapsed="false">
      <c r="A5" s="232" t="s">
        <v>13</v>
      </c>
      <c r="B5" s="233"/>
      <c r="C5" s="234"/>
      <c r="D5" s="234"/>
      <c r="E5" s="235"/>
      <c r="F5" s="235"/>
      <c r="G5" s="236"/>
      <c r="H5" s="236"/>
      <c r="I5" s="234"/>
      <c r="J5" s="237"/>
    </row>
    <row r="6" customFormat="false" ht="12.75" hidden="false" customHeight="false" outlineLevel="0" collapsed="false">
      <c r="A6" s="238" t="s">
        <v>115</v>
      </c>
      <c r="B6" s="233" t="n">
        <v>1092316</v>
      </c>
      <c r="C6" s="234" t="n">
        <v>2027562</v>
      </c>
      <c r="D6" s="235" t="n">
        <f aca="false">C6/B6</f>
        <v>1.8562046147818</v>
      </c>
      <c r="E6" s="235" t="n">
        <v>186.4</v>
      </c>
      <c r="F6" s="235" t="n">
        <v>187.4</v>
      </c>
      <c r="G6" s="236" t="n">
        <v>10.64</v>
      </c>
      <c r="H6" s="236" t="n">
        <v>9.8</v>
      </c>
      <c r="I6" s="234" t="n">
        <v>5176062</v>
      </c>
      <c r="J6" s="237" t="n">
        <v>59654</v>
      </c>
    </row>
    <row r="7" customFormat="false" ht="12.75" hidden="false" customHeight="false" outlineLevel="0" collapsed="false">
      <c r="A7" s="239" t="s">
        <v>116</v>
      </c>
      <c r="B7" s="240" t="n">
        <v>78300</v>
      </c>
      <c r="C7" s="241" t="n">
        <v>148573</v>
      </c>
      <c r="D7" s="242" t="n">
        <f aca="false">C7/B7</f>
        <v>1.8974840357599</v>
      </c>
      <c r="E7" s="242" t="n">
        <v>190.8</v>
      </c>
      <c r="F7" s="242" t="n">
        <v>190.8</v>
      </c>
      <c r="G7" s="243" t="n">
        <v>9.85</v>
      </c>
      <c r="H7" s="243" t="n">
        <v>9.85</v>
      </c>
      <c r="I7" s="241" t="n">
        <v>5214178</v>
      </c>
      <c r="J7" s="244" t="n">
        <v>60222</v>
      </c>
    </row>
    <row r="8" customFormat="false" ht="12.75" hidden="false" customHeight="false" outlineLevel="0" collapsed="false">
      <c r="A8" s="239" t="s">
        <v>117</v>
      </c>
      <c r="B8" s="240" t="n">
        <v>181272</v>
      </c>
      <c r="C8" s="241" t="n">
        <v>347834</v>
      </c>
      <c r="D8" s="242" t="n">
        <f aca="false">C8/B8</f>
        <v>1.91885122909219</v>
      </c>
      <c r="E8" s="242" t="n">
        <v>190.2</v>
      </c>
      <c r="F8" s="242" t="n">
        <v>189.8</v>
      </c>
      <c r="G8" s="243" t="n">
        <v>9.8</v>
      </c>
      <c r="H8" s="243" t="n">
        <v>9.75</v>
      </c>
      <c r="I8" s="241" t="n">
        <v>5301002</v>
      </c>
      <c r="J8" s="244" t="n">
        <v>60783</v>
      </c>
    </row>
    <row r="9" customFormat="false" ht="12.75" hidden="false" customHeight="false" outlineLevel="0" collapsed="false">
      <c r="A9" s="239" t="s">
        <v>118</v>
      </c>
      <c r="B9" s="240" t="n">
        <v>300359</v>
      </c>
      <c r="C9" s="241" t="n">
        <v>583141</v>
      </c>
      <c r="D9" s="242" t="n">
        <f aca="false">C9/B9</f>
        <v>1.94148002889875</v>
      </c>
      <c r="E9" s="242" t="n">
        <v>190.3</v>
      </c>
      <c r="F9" s="242" t="n">
        <v>193.1</v>
      </c>
      <c r="G9" s="243" t="n">
        <v>9.74</v>
      </c>
      <c r="H9" s="243" t="n">
        <v>9.64</v>
      </c>
      <c r="I9" s="241" t="n">
        <v>5408938</v>
      </c>
      <c r="J9" s="244" t="n">
        <v>60491</v>
      </c>
    </row>
    <row r="10" customFormat="false" ht="12.75" hidden="false" customHeight="false" outlineLevel="0" collapsed="false">
      <c r="A10" s="239" t="s">
        <v>119</v>
      </c>
      <c r="B10" s="240" t="n">
        <v>426088</v>
      </c>
      <c r="C10" s="241" t="n">
        <v>832782</v>
      </c>
      <c r="D10" s="242" t="n">
        <f aca="false">C10/B10</f>
        <v>1.95448358085654</v>
      </c>
      <c r="E10" s="242" t="n">
        <v>190.8</v>
      </c>
      <c r="F10" s="242" t="n">
        <v>189.4</v>
      </c>
      <c r="G10" s="243" t="n">
        <v>9.69</v>
      </c>
      <c r="H10" s="243" t="n">
        <v>9.6</v>
      </c>
      <c r="I10" s="241" t="n">
        <v>5527172</v>
      </c>
      <c r="J10" s="244" t="n">
        <v>61069</v>
      </c>
    </row>
    <row r="11" customFormat="false" ht="12.75" hidden="false" customHeight="false" outlineLevel="0" collapsed="false">
      <c r="A11" s="239" t="s">
        <v>120</v>
      </c>
      <c r="B11" s="240" t="n">
        <v>544626</v>
      </c>
      <c r="C11" s="241" t="n">
        <v>1068628</v>
      </c>
      <c r="D11" s="242" t="n">
        <f aca="false">C11/B11</f>
        <v>1.96213181155509</v>
      </c>
      <c r="E11" s="242" t="n">
        <v>191</v>
      </c>
      <c r="F11" s="242" t="n">
        <v>192</v>
      </c>
      <c r="G11" s="243" t="n">
        <v>9.66</v>
      </c>
      <c r="H11" s="243" t="n">
        <v>9.55</v>
      </c>
      <c r="I11" s="241" t="n">
        <v>5628078</v>
      </c>
      <c r="J11" s="244" t="n">
        <v>61882</v>
      </c>
    </row>
    <row r="12" customFormat="false" ht="12.75" hidden="false" customHeight="false" outlineLevel="0" collapsed="false">
      <c r="A12" s="239" t="s">
        <v>121</v>
      </c>
      <c r="B12" s="240" t="n">
        <v>665633</v>
      </c>
      <c r="C12" s="241" t="n">
        <v>1311688</v>
      </c>
      <c r="D12" s="242" t="n">
        <f aca="false">C12/B12</f>
        <v>1.97058739575712</v>
      </c>
      <c r="E12" s="242" t="n">
        <v>191.4</v>
      </c>
      <c r="F12" s="242" t="n">
        <v>193.1</v>
      </c>
      <c r="G12" s="243" t="n">
        <v>9.63</v>
      </c>
      <c r="H12" s="243" t="n">
        <v>9.49</v>
      </c>
      <c r="I12" s="241" t="n">
        <v>5744447</v>
      </c>
      <c r="J12" s="244" t="n">
        <v>61838</v>
      </c>
    </row>
    <row r="13" customFormat="false" ht="12.75" hidden="false" customHeight="false" outlineLevel="0" collapsed="false">
      <c r="A13" s="239" t="s">
        <v>122</v>
      </c>
      <c r="B13" s="240" t="n">
        <v>787845</v>
      </c>
      <c r="C13" s="241" t="n">
        <v>1558490</v>
      </c>
      <c r="D13" s="242" t="n">
        <f aca="false">C13/B13</f>
        <v>1.97816829452494</v>
      </c>
      <c r="E13" s="242" t="n">
        <v>193.3</v>
      </c>
      <c r="F13" s="242" t="n">
        <v>200</v>
      </c>
      <c r="G13" s="243" t="n">
        <v>9.62</v>
      </c>
      <c r="H13" s="243" t="n">
        <v>9.58</v>
      </c>
      <c r="I13" s="241" t="n">
        <v>5852754</v>
      </c>
      <c r="J13" s="244" t="n">
        <v>63135</v>
      </c>
    </row>
    <row r="14" customFormat="false" ht="12.75" hidden="false" customHeight="false" outlineLevel="0" collapsed="false">
      <c r="A14" s="239" t="s">
        <v>123</v>
      </c>
      <c r="B14" s="240" t="n">
        <v>914481</v>
      </c>
      <c r="C14" s="241" t="n">
        <v>1818792</v>
      </c>
      <c r="D14" s="242" t="n">
        <f aca="false">C14/B14</f>
        <v>1.98887893788936</v>
      </c>
      <c r="E14" s="242" t="n">
        <v>193.6</v>
      </c>
      <c r="F14" s="242" t="n">
        <v>198.4</v>
      </c>
      <c r="G14" s="243" t="n">
        <v>9.59</v>
      </c>
      <c r="H14" s="243" t="n">
        <v>9.42</v>
      </c>
      <c r="I14" s="241" t="n">
        <v>5978286</v>
      </c>
      <c r="J14" s="244" t="n">
        <v>63698</v>
      </c>
    </row>
    <row r="15" customFormat="false" ht="12.75" hidden="false" customHeight="false" outlineLevel="0" collapsed="false">
      <c r="A15" s="239" t="s">
        <v>124</v>
      </c>
      <c r="B15" s="240" t="n">
        <v>1036834</v>
      </c>
      <c r="C15" s="241" t="n">
        <v>2074146</v>
      </c>
      <c r="D15" s="242" t="n">
        <f aca="false">C15/B15</f>
        <v>2.00046101883233</v>
      </c>
      <c r="E15" s="242" t="n">
        <v>193.9</v>
      </c>
      <c r="F15" s="242" t="n">
        <v>196.2</v>
      </c>
      <c r="G15" s="243" t="n">
        <v>9.57</v>
      </c>
      <c r="H15" s="243" t="n">
        <v>9.41</v>
      </c>
      <c r="I15" s="241" t="n">
        <v>6108197</v>
      </c>
      <c r="J15" s="244" t="n">
        <v>64079</v>
      </c>
    </row>
    <row r="16" customFormat="false" ht="12.75" hidden="false" customHeight="false" outlineLevel="0" collapsed="false">
      <c r="A16" s="239" t="s">
        <v>125</v>
      </c>
      <c r="B16" s="240" t="n">
        <v>1178481</v>
      </c>
      <c r="C16" s="241" t="n">
        <v>2374718</v>
      </c>
      <c r="D16" s="242" t="n">
        <f aca="false">C16/B16</f>
        <v>2.01506685300824</v>
      </c>
      <c r="E16" s="242" t="n">
        <v>194.4</v>
      </c>
      <c r="F16" s="242" t="n">
        <v>198.1</v>
      </c>
      <c r="G16" s="243" t="n">
        <v>9.55</v>
      </c>
      <c r="H16" s="243" t="n">
        <v>9.42</v>
      </c>
      <c r="I16" s="241" t="n">
        <v>6192574</v>
      </c>
      <c r="J16" s="244" t="n">
        <v>64616</v>
      </c>
    </row>
    <row r="17" customFormat="false" ht="12.75" hidden="false" customHeight="false" outlineLevel="0" collapsed="false">
      <c r="A17" s="239" t="s">
        <v>126</v>
      </c>
      <c r="B17" s="240" t="n">
        <v>1318786</v>
      </c>
      <c r="C17" s="241" t="n">
        <v>2676892</v>
      </c>
      <c r="D17" s="242" t="n">
        <f aca="false">C17/B17</f>
        <v>2.02981529982878</v>
      </c>
      <c r="E17" s="242" t="n">
        <v>194.9</v>
      </c>
      <c r="F17" s="242" t="n">
        <v>198.7</v>
      </c>
      <c r="G17" s="243" t="n">
        <v>9.54</v>
      </c>
      <c r="H17" s="243" t="n">
        <v>9.51</v>
      </c>
      <c r="I17" s="241" t="n">
        <v>6346175</v>
      </c>
      <c r="J17" s="244" t="n">
        <v>64442</v>
      </c>
    </row>
    <row r="18" customFormat="false" ht="12.75" hidden="false" customHeight="false" outlineLevel="0" collapsed="false">
      <c r="A18" s="232" t="s">
        <v>14</v>
      </c>
      <c r="B18" s="233"/>
      <c r="C18" s="234"/>
      <c r="D18" s="235"/>
      <c r="E18" s="235"/>
      <c r="F18" s="235"/>
      <c r="G18" s="236"/>
      <c r="H18" s="236"/>
      <c r="I18" s="234"/>
      <c r="J18" s="237"/>
    </row>
    <row r="19" customFormat="false" ht="12.75" hidden="false" customHeight="false" outlineLevel="0" collapsed="false">
      <c r="A19" s="238" t="s">
        <v>115</v>
      </c>
      <c r="B19" s="233" t="n">
        <v>1476376</v>
      </c>
      <c r="C19" s="234" t="n">
        <v>3018157</v>
      </c>
      <c r="D19" s="235" t="n">
        <f aca="false">C19/B19</f>
        <v>2.04430104526218</v>
      </c>
      <c r="E19" s="235" t="n">
        <v>195.5</v>
      </c>
      <c r="F19" s="235" t="n">
        <v>200</v>
      </c>
      <c r="G19" s="236" t="n">
        <v>9.56</v>
      </c>
      <c r="H19" s="236" t="n">
        <v>9.66</v>
      </c>
      <c r="I19" s="234" t="n">
        <v>6399125</v>
      </c>
      <c r="J19" s="237" t="n">
        <v>64650</v>
      </c>
    </row>
    <row r="20" customFormat="false" ht="12.75" hidden="false" customHeight="false" outlineLevel="0" collapsed="false">
      <c r="A20" s="239" t="s">
        <v>116</v>
      </c>
      <c r="B20" s="240" t="n">
        <v>81627</v>
      </c>
      <c r="C20" s="241" t="n">
        <v>174355</v>
      </c>
      <c r="D20" s="242" t="n">
        <f aca="false">C20/B20</f>
        <v>2.13599666776924</v>
      </c>
      <c r="E20" s="242" t="n">
        <v>206.7</v>
      </c>
      <c r="F20" s="242" t="n">
        <v>206.7</v>
      </c>
      <c r="G20" s="243" t="n">
        <v>9.89</v>
      </c>
      <c r="H20" s="243" t="n">
        <v>9.89</v>
      </c>
      <c r="I20" s="241" t="n">
        <v>6634400</v>
      </c>
      <c r="J20" s="244" t="n">
        <v>67117</v>
      </c>
    </row>
    <row r="21" customFormat="false" ht="12.75" hidden="false" customHeight="false" outlineLevel="0" collapsed="false">
      <c r="A21" s="239" t="s">
        <v>117</v>
      </c>
      <c r="B21" s="240" t="n">
        <v>188135</v>
      </c>
      <c r="C21" s="241" t="n">
        <v>407254</v>
      </c>
      <c r="D21" s="242" t="n">
        <f aca="false">C21/B21</f>
        <v>2.16469024902331</v>
      </c>
      <c r="E21" s="242" t="n">
        <v>209</v>
      </c>
      <c r="F21" s="242" t="n">
        <v>210.8</v>
      </c>
      <c r="G21" s="243" t="n">
        <v>10.0412322003815</v>
      </c>
      <c r="H21" s="243" t="n">
        <v>10.1553850641682</v>
      </c>
      <c r="I21" s="241" t="n">
        <v>6747958</v>
      </c>
      <c r="J21" s="244" t="n">
        <v>66707</v>
      </c>
    </row>
    <row r="22" customFormat="false" ht="12.75" hidden="false" customHeight="false" outlineLevel="0" collapsed="false">
      <c r="A22" s="239" t="s">
        <v>118</v>
      </c>
      <c r="B22" s="240" t="n">
        <v>292860</v>
      </c>
      <c r="C22" s="241" t="n">
        <v>637784</v>
      </c>
      <c r="D22" s="242" t="n">
        <f aca="false">C22/B22</f>
        <v>2.17777777777778</v>
      </c>
      <c r="E22" s="242" t="n">
        <v>210.2</v>
      </c>
      <c r="F22" s="242" t="n">
        <v>212.4</v>
      </c>
      <c r="G22" s="243" t="n">
        <v>10.1789149612837</v>
      </c>
      <c r="H22" s="243" t="n">
        <v>10.4182876011868</v>
      </c>
      <c r="I22" s="241" t="n">
        <v>6851944</v>
      </c>
      <c r="J22" s="244" t="n">
        <v>66568</v>
      </c>
    </row>
    <row r="23" customFormat="false" ht="12.75" hidden="false" customHeight="false" outlineLevel="0" collapsed="false">
      <c r="A23" s="239" t="s">
        <v>119</v>
      </c>
      <c r="B23" s="240" t="n">
        <v>404502</v>
      </c>
      <c r="C23" s="241" t="n">
        <v>884049</v>
      </c>
      <c r="D23" s="242" t="n">
        <f aca="false">C23/B23</f>
        <v>2.18552442262337</v>
      </c>
      <c r="E23" s="242" t="n">
        <v>211.3</v>
      </c>
      <c r="F23" s="242" t="n">
        <v>214</v>
      </c>
      <c r="G23" s="243" t="n">
        <v>10.2859873759684</v>
      </c>
      <c r="H23" s="243" t="n">
        <v>10.5583911905595</v>
      </c>
      <c r="I23" s="241" t="n">
        <v>6966595</v>
      </c>
      <c r="J23" s="244" t="n">
        <v>66762</v>
      </c>
    </row>
    <row r="24" customFormat="false" ht="12.75" hidden="false" customHeight="false" outlineLevel="0" collapsed="false">
      <c r="A24" s="239" t="s">
        <v>120</v>
      </c>
      <c r="B24" s="240" t="n">
        <v>491724</v>
      </c>
      <c r="C24" s="241" t="n">
        <v>1076447</v>
      </c>
      <c r="D24" s="242" t="n">
        <f aca="false">C24/B24</f>
        <v>2.18912845417348</v>
      </c>
      <c r="E24" s="242" t="n">
        <v>211.8</v>
      </c>
      <c r="F24" s="242" t="n">
        <v>214</v>
      </c>
      <c r="G24" s="243" t="n">
        <v>10.3319575969904</v>
      </c>
      <c r="H24" s="243" t="n">
        <v>10.5405394265783</v>
      </c>
      <c r="I24" s="241" t="n">
        <v>7040227</v>
      </c>
      <c r="J24" s="244" t="n">
        <v>67524</v>
      </c>
    </row>
    <row r="25" customFormat="false" ht="12.75" hidden="false" customHeight="false" outlineLevel="0" collapsed="false">
      <c r="A25" s="239" t="s">
        <v>121</v>
      </c>
      <c r="B25" s="240" t="n">
        <v>589855</v>
      </c>
      <c r="C25" s="241" t="n">
        <v>1294514</v>
      </c>
      <c r="D25" s="242" t="n">
        <f aca="false">C25/B25</f>
        <v>2.19463088386129</v>
      </c>
      <c r="E25" s="242" t="n">
        <v>212.3</v>
      </c>
      <c r="F25" s="242" t="n">
        <v>215</v>
      </c>
      <c r="G25" s="243" t="n">
        <v>10.3263856450795</v>
      </c>
      <c r="H25" s="243" t="n">
        <v>10.2992879240583</v>
      </c>
      <c r="I25" s="241" t="n">
        <v>7117413</v>
      </c>
      <c r="J25" s="244" t="n">
        <v>67391</v>
      </c>
    </row>
    <row r="26" customFormat="false" ht="12.75" hidden="false" customHeight="false" outlineLevel="0" collapsed="false">
      <c r="A26" s="239" t="s">
        <v>122</v>
      </c>
      <c r="B26" s="240" t="n">
        <v>693043</v>
      </c>
      <c r="C26" s="241" t="n">
        <v>1521751</v>
      </c>
      <c r="D26" s="242" t="n">
        <f aca="false">C26/B26</f>
        <v>2.19575264449681</v>
      </c>
      <c r="E26" s="242" t="n">
        <v>212.7</v>
      </c>
      <c r="F26" s="242" t="n">
        <v>214.7</v>
      </c>
      <c r="G26" s="243" t="n">
        <v>10.3114757687526</v>
      </c>
      <c r="H26" s="243" t="n">
        <v>10.2274842116279</v>
      </c>
      <c r="I26" s="241" t="n">
        <v>7131892</v>
      </c>
      <c r="J26" s="244" t="n">
        <v>68157</v>
      </c>
    </row>
    <row r="27" customFormat="false" ht="12.75" hidden="false" customHeight="false" outlineLevel="0" collapsed="false">
      <c r="A27" s="239" t="s">
        <v>123</v>
      </c>
      <c r="B27" s="240" t="n">
        <v>803199</v>
      </c>
      <c r="C27" s="241" t="n">
        <v>1763729</v>
      </c>
      <c r="D27" s="242" t="n">
        <f aca="false">C27/B27</f>
        <v>2.19588047295876</v>
      </c>
      <c r="E27" s="242" t="n">
        <v>213.1</v>
      </c>
      <c r="F27" s="242" t="n">
        <v>215.6</v>
      </c>
      <c r="G27" s="243" t="n">
        <v>10.2546199802598</v>
      </c>
      <c r="H27" s="243" t="n">
        <v>9.90185492697104</v>
      </c>
      <c r="I27" s="241" t="n">
        <v>7241983</v>
      </c>
      <c r="J27" s="244" t="n">
        <v>67984</v>
      </c>
    </row>
    <row r="28" customFormat="false" ht="12.75" hidden="false" customHeight="false" outlineLevel="0" collapsed="false">
      <c r="A28" s="239" t="s">
        <v>124</v>
      </c>
      <c r="B28" s="240" t="n">
        <v>914127</v>
      </c>
      <c r="C28" s="241" t="n">
        <v>2010997</v>
      </c>
      <c r="D28" s="242" t="n">
        <f aca="false">C28/B28</f>
        <v>2.19990985935215</v>
      </c>
      <c r="E28" s="242" t="n">
        <v>213.4</v>
      </c>
      <c r="F28" s="242" t="n">
        <v>216</v>
      </c>
      <c r="G28" s="243" t="n">
        <v>10.1825783703665</v>
      </c>
      <c r="H28" s="243" t="n">
        <v>9.67577322809422</v>
      </c>
      <c r="I28" s="241" t="n">
        <v>7354700</v>
      </c>
      <c r="J28" s="244" t="n">
        <v>67860</v>
      </c>
    </row>
    <row r="29" customFormat="false" ht="12.75" hidden="false" customHeight="false" outlineLevel="0" collapsed="false">
      <c r="A29" s="239" t="s">
        <v>125</v>
      </c>
      <c r="B29" s="240" t="n">
        <v>1038223</v>
      </c>
      <c r="C29" s="241" t="n">
        <v>2293127</v>
      </c>
      <c r="D29" s="242" t="n">
        <f aca="false">C29/B29</f>
        <v>2.20870371779473</v>
      </c>
      <c r="E29" s="242" t="n">
        <v>213.8</v>
      </c>
      <c r="F29" s="242" t="n">
        <v>216.5</v>
      </c>
      <c r="G29" s="243" t="n">
        <v>10.0870887939716</v>
      </c>
      <c r="H29" s="243" t="n">
        <v>9.41614477385361</v>
      </c>
      <c r="I29" s="241" t="n">
        <v>7384738</v>
      </c>
      <c r="J29" s="244" t="n">
        <v>67704</v>
      </c>
    </row>
    <row r="30" customFormat="false" ht="12.75" hidden="false" customHeight="false" outlineLevel="0" collapsed="false">
      <c r="A30" s="239" t="s">
        <v>126</v>
      </c>
      <c r="B30" s="240" t="n">
        <v>1161446</v>
      </c>
      <c r="C30" s="241" t="n">
        <v>2577819</v>
      </c>
      <c r="D30" s="242" t="n">
        <f aca="false">C30/B30</f>
        <v>2.21949104822781</v>
      </c>
      <c r="E30" s="242" t="n">
        <v>214</v>
      </c>
      <c r="F30" s="242" t="n">
        <v>215.4</v>
      </c>
      <c r="G30" s="243" t="n">
        <v>9.99027946345072</v>
      </c>
      <c r="H30" s="243" t="n">
        <v>9.21633739923873</v>
      </c>
      <c r="I30" s="241" t="n">
        <v>7523413</v>
      </c>
      <c r="J30" s="244" t="n">
        <v>67871</v>
      </c>
    </row>
    <row r="31" customFormat="false" ht="15" hidden="false" customHeight="true" outlineLevel="0" collapsed="false">
      <c r="A31" s="232" t="s">
        <v>15</v>
      </c>
      <c r="B31" s="233"/>
      <c r="C31" s="234"/>
      <c r="D31" s="235"/>
      <c r="E31" s="235"/>
      <c r="F31" s="235"/>
      <c r="G31" s="236"/>
      <c r="H31" s="236"/>
      <c r="I31" s="234"/>
      <c r="J31" s="237"/>
      <c r="K31" s="79"/>
      <c r="L31" s="79"/>
      <c r="M31" s="79"/>
    </row>
    <row r="32" customFormat="false" ht="12.75" hidden="false" customHeight="false" outlineLevel="0" collapsed="false">
      <c r="A32" s="238" t="s">
        <v>115</v>
      </c>
      <c r="B32" s="233" t="n">
        <v>1318305</v>
      </c>
      <c r="C32" s="234" t="n">
        <v>2947864</v>
      </c>
      <c r="D32" s="235" t="n">
        <f aca="false">C32/B32</f>
        <v>2.2361016608448</v>
      </c>
      <c r="E32" s="245" t="n">
        <v>214.1</v>
      </c>
      <c r="F32" s="245" t="n">
        <v>215</v>
      </c>
      <c r="G32" s="246" t="n">
        <v>9.8723788597368</v>
      </c>
      <c r="H32" s="246" t="n">
        <v>9.05497833206543</v>
      </c>
      <c r="I32" s="234" t="n">
        <v>7635233</v>
      </c>
      <c r="J32" s="237" t="n">
        <v>67174</v>
      </c>
      <c r="K32" s="79"/>
      <c r="L32" s="79"/>
      <c r="M32" s="79"/>
    </row>
    <row r="33" customFormat="false" ht="12.75" hidden="false" customHeight="false" outlineLevel="0" collapsed="false">
      <c r="A33" s="239" t="s">
        <v>116</v>
      </c>
      <c r="B33" s="240" t="n">
        <v>83625</v>
      </c>
      <c r="C33" s="241" t="n">
        <v>200651</v>
      </c>
      <c r="D33" s="242" t="n">
        <f aca="false">C33/B33</f>
        <v>2.39941405082212</v>
      </c>
      <c r="E33" s="247" t="n">
        <v>216.7</v>
      </c>
      <c r="F33" s="247" t="n">
        <v>216.7</v>
      </c>
      <c r="G33" s="248" t="n">
        <v>8.84610504813988</v>
      </c>
      <c r="H33" s="248" t="n">
        <v>8.84610504813988</v>
      </c>
      <c r="I33" s="241" t="n">
        <v>7691709</v>
      </c>
      <c r="J33" s="244" t="n">
        <v>68435</v>
      </c>
      <c r="K33" s="79"/>
      <c r="L33" s="79"/>
      <c r="M33" s="79"/>
    </row>
    <row r="34" customFormat="false" ht="12.75" hidden="false" customHeight="false" outlineLevel="0" collapsed="false">
      <c r="A34" s="239" t="s">
        <v>117</v>
      </c>
      <c r="B34" s="240" t="n">
        <v>199397</v>
      </c>
      <c r="C34" s="241" t="n">
        <v>483861</v>
      </c>
      <c r="D34" s="242" t="n">
        <f aca="false">C34/B34</f>
        <v>2.42662126310827</v>
      </c>
      <c r="E34" s="247" t="n">
        <v>217.5</v>
      </c>
      <c r="F34" s="247" t="n">
        <v>218.1</v>
      </c>
      <c r="G34" s="248" t="n">
        <v>8.78063100398857</v>
      </c>
      <c r="H34" s="248" t="n">
        <v>8.7345539288649</v>
      </c>
      <c r="I34" s="241" t="n">
        <v>7818153</v>
      </c>
      <c r="J34" s="244" t="n">
        <v>68439</v>
      </c>
      <c r="K34" s="79"/>
      <c r="L34" s="79"/>
      <c r="M34" s="79"/>
    </row>
    <row r="35" customFormat="false" ht="12.75" hidden="false" customHeight="false" outlineLevel="0" collapsed="false">
      <c r="A35" s="239" t="s">
        <v>118</v>
      </c>
      <c r="B35" s="240" t="n">
        <v>332737</v>
      </c>
      <c r="C35" s="241" t="n">
        <v>813806</v>
      </c>
      <c r="D35" s="242" t="n">
        <f aca="false">C35/B35</f>
        <v>2.44579352461554</v>
      </c>
      <c r="E35" s="247" t="n">
        <v>217.4</v>
      </c>
      <c r="F35" s="247" t="n">
        <v>217.2</v>
      </c>
      <c r="G35" s="248" t="n">
        <v>8.74088295507894</v>
      </c>
      <c r="H35" s="248" t="n">
        <v>8.68250365193642</v>
      </c>
      <c r="I35" s="241" t="n">
        <v>7943382</v>
      </c>
      <c r="J35" s="244" t="n">
        <v>68021</v>
      </c>
      <c r="K35" s="79"/>
      <c r="L35" s="79"/>
      <c r="M35" s="79"/>
    </row>
    <row r="36" customFormat="false" ht="12.75" hidden="false" customHeight="false" outlineLevel="0" collapsed="false">
      <c r="A36" s="239" t="s">
        <v>119</v>
      </c>
      <c r="B36" s="240" t="n">
        <v>430302</v>
      </c>
      <c r="C36" s="241" t="n">
        <v>1031802</v>
      </c>
      <c r="D36" s="242" t="n">
        <f aca="false">C36/B36</f>
        <v>2.39785545965392</v>
      </c>
      <c r="E36" s="247" t="n">
        <v>217.2</v>
      </c>
      <c r="F36" s="247" t="n">
        <v>216.4</v>
      </c>
      <c r="G36" s="248" t="n">
        <v>8.67266650233015</v>
      </c>
      <c r="H36" s="248" t="n">
        <v>8.41687144414841</v>
      </c>
      <c r="I36" s="241" t="n">
        <v>8008025</v>
      </c>
      <c r="J36" s="244" t="n">
        <v>68343</v>
      </c>
      <c r="K36" s="79"/>
      <c r="L36" s="79"/>
      <c r="M36" s="79"/>
    </row>
    <row r="37" customFormat="false" ht="12.75" hidden="false" customHeight="false" outlineLevel="0" collapsed="false">
      <c r="A37" s="239" t="s">
        <v>120</v>
      </c>
      <c r="B37" s="240" t="n">
        <v>523576</v>
      </c>
      <c r="C37" s="241" t="n">
        <v>1246952</v>
      </c>
      <c r="D37" s="242" t="n">
        <f aca="false">C37/B37</f>
        <v>2.38160649074824</v>
      </c>
      <c r="E37" s="247" t="n">
        <v>216.5</v>
      </c>
      <c r="F37" s="247" t="n">
        <v>213.5</v>
      </c>
      <c r="G37" s="248" t="n">
        <v>8.48316713740264</v>
      </c>
      <c r="H37" s="248" t="n">
        <v>7.5586977050886</v>
      </c>
      <c r="I37" s="241" t="n">
        <v>8079780</v>
      </c>
      <c r="J37" s="244" t="n">
        <v>69697</v>
      </c>
      <c r="K37" s="79"/>
      <c r="L37" s="79"/>
      <c r="M37" s="79"/>
    </row>
    <row r="38" customFormat="false" ht="12.75" hidden="false" customHeight="false" outlineLevel="0" collapsed="false">
      <c r="A38" s="239" t="s">
        <v>121</v>
      </c>
      <c r="B38" s="240" t="n">
        <v>650841</v>
      </c>
      <c r="C38" s="241" t="n">
        <v>1547971</v>
      </c>
      <c r="D38" s="242" t="n">
        <f aca="false">C38/B38</f>
        <v>2.37841654105995</v>
      </c>
      <c r="E38" s="247" t="n">
        <v>216.2</v>
      </c>
      <c r="F38" s="247" t="n">
        <v>214.7</v>
      </c>
      <c r="G38" s="248" t="n">
        <v>8.32104166137318</v>
      </c>
      <c r="H38" s="248" t="n">
        <v>7.64383488467206</v>
      </c>
      <c r="I38" s="241" t="n">
        <v>8194510</v>
      </c>
      <c r="J38" s="244" t="n">
        <v>69751</v>
      </c>
      <c r="K38" s="79"/>
      <c r="L38" s="79"/>
      <c r="M38" s="79"/>
    </row>
    <row r="39" customFormat="false" ht="12.75" hidden="false" customHeight="false" outlineLevel="0" collapsed="false">
      <c r="A39" s="239" t="s">
        <v>122</v>
      </c>
      <c r="B39" s="240" t="n">
        <v>806716</v>
      </c>
      <c r="C39" s="241" t="n">
        <v>1931828</v>
      </c>
      <c r="D39" s="242" t="n">
        <f aca="false">C39/B39</f>
        <v>2.39468164756866</v>
      </c>
      <c r="E39" s="247" t="n">
        <v>216.5</v>
      </c>
      <c r="F39" s="247" t="n">
        <v>217.6</v>
      </c>
      <c r="G39" s="248" t="n">
        <v>8.13407219306535</v>
      </c>
      <c r="H39" s="248" t="n">
        <v>7.38508177208868</v>
      </c>
      <c r="I39" s="241" t="n">
        <v>8374341</v>
      </c>
      <c r="J39" s="244" t="n">
        <v>70229</v>
      </c>
      <c r="K39" s="79"/>
      <c r="L39" s="79"/>
      <c r="M39" s="79"/>
    </row>
    <row r="40" customFormat="false" ht="12.75" hidden="false" customHeight="false" outlineLevel="0" collapsed="false">
      <c r="A40" s="239" t="s">
        <v>123</v>
      </c>
      <c r="B40" s="240" t="n">
        <v>971059</v>
      </c>
      <c r="C40" s="241" t="n">
        <v>2346091</v>
      </c>
      <c r="D40" s="242" t="n">
        <f aca="false">C40/B40</f>
        <v>2.41601282723295</v>
      </c>
      <c r="E40" s="247" t="n">
        <v>216.8</v>
      </c>
      <c r="F40" s="247" t="n">
        <v>218.3</v>
      </c>
      <c r="G40" s="248" t="n">
        <v>7.97813864892783</v>
      </c>
      <c r="H40" s="248" t="n">
        <v>7.25715751855311</v>
      </c>
      <c r="I40" s="241" t="n">
        <v>8577360</v>
      </c>
      <c r="J40" s="244" t="n">
        <v>73422</v>
      </c>
      <c r="K40" s="79"/>
      <c r="L40" s="79"/>
      <c r="M40" s="79"/>
    </row>
    <row r="41" customFormat="false" ht="12.75" hidden="false" customHeight="false" outlineLevel="0" collapsed="false">
      <c r="A41" s="239" t="s">
        <v>124</v>
      </c>
      <c r="B41" s="240" t="n">
        <v>1170110</v>
      </c>
      <c r="C41" s="241" t="n">
        <v>2850727</v>
      </c>
      <c r="D41" s="242" t="n">
        <f aca="false">C41/B41</f>
        <v>2.43628975053627</v>
      </c>
      <c r="E41" s="247" t="n">
        <v>217.3</v>
      </c>
      <c r="F41" s="247" t="n">
        <v>219.4</v>
      </c>
      <c r="G41" s="248" t="n">
        <v>7.86112559940794</v>
      </c>
      <c r="H41" s="248" t="n">
        <v>7.32351299598538</v>
      </c>
      <c r="I41" s="241" t="n">
        <v>8841775</v>
      </c>
      <c r="J41" s="244" t="n">
        <v>74187</v>
      </c>
      <c r="K41" s="79"/>
      <c r="L41" s="79"/>
      <c r="M41" s="79"/>
    </row>
    <row r="42" customFormat="false" ht="12.75" hidden="false" customHeight="false" outlineLevel="0" collapsed="false">
      <c r="A42" s="239" t="s">
        <v>125</v>
      </c>
      <c r="B42" s="240" t="n">
        <v>1382704</v>
      </c>
      <c r="C42" s="241" t="n">
        <v>3397402</v>
      </c>
      <c r="D42" s="242" t="n">
        <f aca="false">C42/B42</f>
        <v>2.45707107233363</v>
      </c>
      <c r="E42" s="247" t="n">
        <v>218</v>
      </c>
      <c r="F42" s="247" t="n">
        <v>221.6</v>
      </c>
      <c r="G42" s="248" t="n">
        <v>7.77191166287765</v>
      </c>
      <c r="H42" s="248" t="n">
        <v>7.31571159224571</v>
      </c>
      <c r="I42" s="241" t="n">
        <v>9124657</v>
      </c>
      <c r="J42" s="244" t="n">
        <v>75062</v>
      </c>
      <c r="K42" s="79"/>
      <c r="L42" s="79"/>
      <c r="M42" s="79"/>
    </row>
    <row r="43" customFormat="false" ht="12.75" hidden="false" customHeight="false" outlineLevel="0" collapsed="false">
      <c r="A43" s="239" t="s">
        <v>126</v>
      </c>
      <c r="B43" s="240" t="n">
        <v>1571445</v>
      </c>
      <c r="C43" s="241" t="n">
        <v>3889363</v>
      </c>
      <c r="D43" s="242" t="n">
        <f aca="false">C43/B43</f>
        <v>2.47502330657452</v>
      </c>
      <c r="E43" s="247" t="n">
        <v>218.6</v>
      </c>
      <c r="F43" s="247" t="n">
        <v>222.9</v>
      </c>
      <c r="G43" s="248" t="n">
        <v>7.72182264982457</v>
      </c>
      <c r="H43" s="248" t="n">
        <v>7.38360206385182</v>
      </c>
      <c r="I43" s="241" t="n">
        <v>9152675</v>
      </c>
      <c r="J43" s="244" t="n">
        <v>75987</v>
      </c>
      <c r="K43" s="79"/>
      <c r="L43" s="79"/>
      <c r="M43" s="79"/>
    </row>
    <row r="44" customFormat="false" ht="12.75" hidden="false" customHeight="false" outlineLevel="0" collapsed="false">
      <c r="A44" s="232" t="s">
        <v>16</v>
      </c>
      <c r="B44" s="233"/>
      <c r="C44" s="234"/>
      <c r="D44" s="235"/>
      <c r="E44" s="245"/>
      <c r="F44" s="245"/>
      <c r="G44" s="246"/>
      <c r="H44" s="246"/>
      <c r="I44" s="234"/>
      <c r="J44" s="237"/>
      <c r="K44" s="79"/>
      <c r="L44" s="79"/>
      <c r="M44" s="79"/>
    </row>
    <row r="45" customFormat="false" ht="12.75" hidden="false" customHeight="false" outlineLevel="0" collapsed="false">
      <c r="A45" s="238" t="s">
        <v>115</v>
      </c>
      <c r="B45" s="233" t="n">
        <v>1783280</v>
      </c>
      <c r="C45" s="234" t="n">
        <v>4450046</v>
      </c>
      <c r="D45" s="235" t="n">
        <f aca="false">C45/B45</f>
        <v>2.49542752680454</v>
      </c>
      <c r="E45" s="245" t="n">
        <v>219.4</v>
      </c>
      <c r="F45" s="245" t="n">
        <v>225</v>
      </c>
      <c r="G45" s="246" t="n">
        <v>7.67468782680353</v>
      </c>
      <c r="H45" s="246" t="n">
        <v>7.35710439379852</v>
      </c>
      <c r="I45" s="234" t="n">
        <v>9292031</v>
      </c>
      <c r="J45" s="237" t="n">
        <v>74894</v>
      </c>
      <c r="K45" s="79"/>
      <c r="L45" s="79"/>
      <c r="M45" s="79"/>
    </row>
    <row r="46" s="76" customFormat="true" ht="12.75" hidden="false" customHeight="false" outlineLevel="0" collapsed="false">
      <c r="A46" s="239" t="s">
        <v>116</v>
      </c>
      <c r="B46" s="240" t="n">
        <v>95242</v>
      </c>
      <c r="C46" s="241" t="n">
        <v>259946</v>
      </c>
      <c r="D46" s="242" t="n">
        <f aca="false">C46/B46</f>
        <v>2.72932109783499</v>
      </c>
      <c r="E46" s="247" t="n">
        <v>227.6</v>
      </c>
      <c r="F46" s="247" t="n">
        <v>227.6</v>
      </c>
      <c r="G46" s="248" t="n">
        <v>7.22991412580695</v>
      </c>
      <c r="H46" s="248" t="n">
        <v>7.22991412580695</v>
      </c>
      <c r="I46" s="241" t="n">
        <v>9376452</v>
      </c>
      <c r="J46" s="244" t="n">
        <v>75492</v>
      </c>
      <c r="K46" s="249"/>
      <c r="L46" s="249"/>
      <c r="M46" s="249"/>
    </row>
    <row r="47" s="76" customFormat="true" ht="12.75" hidden="false" customHeight="false" outlineLevel="0" collapsed="false">
      <c r="A47" s="239" t="s">
        <v>117</v>
      </c>
      <c r="B47" s="240" t="n">
        <v>240486</v>
      </c>
      <c r="C47" s="241" t="n">
        <v>663904</v>
      </c>
      <c r="D47" s="242" t="n">
        <f aca="false">C47/B47</f>
        <v>2.76067629716491</v>
      </c>
      <c r="E47" s="247" t="n">
        <v>228.8</v>
      </c>
      <c r="F47" s="247" t="n">
        <v>229.6</v>
      </c>
      <c r="G47" s="248" t="n">
        <v>7.25134929120853</v>
      </c>
      <c r="H47" s="248" t="n">
        <v>7.26502515566011</v>
      </c>
      <c r="I47" s="241" t="n">
        <v>9560962</v>
      </c>
      <c r="J47" s="244" t="n">
        <v>74706</v>
      </c>
      <c r="K47" s="249"/>
      <c r="L47" s="249"/>
      <c r="M47" s="249"/>
    </row>
    <row r="48" s="76" customFormat="true" ht="12.75" hidden="false" customHeight="false" outlineLevel="0" collapsed="false">
      <c r="A48" s="239" t="s">
        <v>118</v>
      </c>
      <c r="B48" s="240" t="n">
        <v>418898</v>
      </c>
      <c r="C48" s="241" t="n">
        <v>1165499</v>
      </c>
      <c r="D48" s="242" t="n">
        <f aca="false">C48/B48</f>
        <v>2.78229783861465</v>
      </c>
      <c r="E48" s="247" t="n">
        <v>230.9</v>
      </c>
      <c r="F48" s="247" t="n">
        <v>233.6</v>
      </c>
      <c r="G48" s="248" t="n">
        <v>7.24443078895301</v>
      </c>
      <c r="H48" s="248" t="n">
        <v>7.23546094978963</v>
      </c>
      <c r="I48" s="241" t="n">
        <v>9791979</v>
      </c>
      <c r="J48" s="244" t="n">
        <v>74043</v>
      </c>
      <c r="K48" s="249"/>
      <c r="L48" s="249"/>
      <c r="M48" s="249"/>
    </row>
    <row r="49" s="76" customFormat="true" ht="12.75" hidden="false" customHeight="false" outlineLevel="0" collapsed="false">
      <c r="A49" s="239" t="s">
        <v>119</v>
      </c>
      <c r="B49" s="240" t="n">
        <v>610634</v>
      </c>
      <c r="C49" s="241" t="n">
        <v>1716852</v>
      </c>
      <c r="D49" s="242" t="n">
        <f aca="false">C49/B49</f>
        <v>2.81158926623804</v>
      </c>
      <c r="E49" s="247" t="n">
        <v>233.1</v>
      </c>
      <c r="F49" s="247" t="n">
        <v>237.8</v>
      </c>
      <c r="G49" s="248" t="n">
        <v>7.26200105626446</v>
      </c>
      <c r="H49" s="248" t="n">
        <v>7.29806265866979</v>
      </c>
      <c r="I49" s="241" t="n">
        <v>10071434</v>
      </c>
      <c r="J49" s="244" t="n">
        <v>72666</v>
      </c>
      <c r="K49" s="249"/>
      <c r="L49" s="249"/>
      <c r="M49" s="249"/>
    </row>
    <row r="50" s="76" customFormat="true" ht="12.75" hidden="false" customHeight="false" outlineLevel="0" collapsed="false">
      <c r="A50" s="239" t="s">
        <v>120</v>
      </c>
      <c r="B50" s="240" t="n">
        <v>759327</v>
      </c>
      <c r="C50" s="241" t="n">
        <v>2150964</v>
      </c>
      <c r="D50" s="242" t="n">
        <f aca="false">C50/B50</f>
        <v>2.83272424133476</v>
      </c>
      <c r="E50" s="247" t="n">
        <v>234.5</v>
      </c>
      <c r="F50" s="247" t="n">
        <v>240.3</v>
      </c>
      <c r="G50" s="248" t="n">
        <v>7.26958767766532</v>
      </c>
      <c r="H50" s="248" t="n">
        <v>7.2986968941251</v>
      </c>
      <c r="I50" s="241" t="n">
        <v>10283733</v>
      </c>
      <c r="J50" s="244" t="n">
        <v>72660</v>
      </c>
      <c r="K50" s="249"/>
      <c r="L50" s="249"/>
      <c r="M50" s="249"/>
    </row>
    <row r="51" s="76" customFormat="true" ht="12.75" hidden="false" customHeight="false" outlineLevel="0" collapsed="false">
      <c r="A51" s="239" t="s">
        <v>121</v>
      </c>
      <c r="B51" s="240" t="n">
        <v>938338</v>
      </c>
      <c r="C51" s="241" t="n">
        <v>2696444</v>
      </c>
      <c r="D51" s="242" t="n">
        <f aca="false">C51/B51</f>
        <v>2.87363828385933</v>
      </c>
      <c r="E51" s="247" t="n">
        <v>236.4</v>
      </c>
      <c r="F51" s="247" t="n">
        <v>243.7</v>
      </c>
      <c r="G51" s="248" t="n">
        <v>7.22780746491923</v>
      </c>
      <c r="H51" s="248" t="n">
        <v>7.06925767742008</v>
      </c>
      <c r="I51" s="241" t="n">
        <v>10576222</v>
      </c>
      <c r="J51" s="244" t="n">
        <v>70563</v>
      </c>
      <c r="K51" s="249"/>
      <c r="L51" s="249"/>
      <c r="M51" s="249"/>
    </row>
    <row r="52" s="76" customFormat="true" ht="12.75" hidden="false" customHeight="false" outlineLevel="0" collapsed="false">
      <c r="A52" s="239" t="s">
        <v>122</v>
      </c>
      <c r="B52" s="240" t="n">
        <v>1090038</v>
      </c>
      <c r="C52" s="241" t="n">
        <v>3129783</v>
      </c>
      <c r="D52" s="242" t="n">
        <f aca="false">C52/B52</f>
        <v>2.8712604514705</v>
      </c>
      <c r="E52" s="247" t="n">
        <v>237.3</v>
      </c>
      <c r="F52" s="247" t="n">
        <v>242.8</v>
      </c>
      <c r="G52" s="248" t="n">
        <v>7.29107295060593</v>
      </c>
      <c r="H52" s="248" t="n">
        <v>7.67437564526579</v>
      </c>
      <c r="I52" s="241" t="n">
        <v>10782019</v>
      </c>
      <c r="J52" s="244" t="n">
        <v>69360</v>
      </c>
      <c r="K52" s="249"/>
      <c r="L52" s="249"/>
      <c r="M52" s="249"/>
    </row>
    <row r="53" s="76" customFormat="true" ht="12.75" hidden="false" customHeight="false" outlineLevel="0" collapsed="false">
      <c r="A53" s="239" t="s">
        <v>123</v>
      </c>
      <c r="B53" s="240" t="n">
        <v>1241090</v>
      </c>
      <c r="C53" s="241" t="n">
        <v>3569117</v>
      </c>
      <c r="D53" s="242" t="n">
        <f aca="false">C53/B53</f>
        <v>2.8757922471376</v>
      </c>
      <c r="E53" s="247" t="n">
        <v>238.2</v>
      </c>
      <c r="F53" s="247" t="n">
        <v>244.5</v>
      </c>
      <c r="G53" s="248" t="n">
        <v>7.35264982857393</v>
      </c>
      <c r="H53" s="248" t="n">
        <v>7.7784170259465</v>
      </c>
      <c r="I53" s="241" t="n">
        <v>10968749</v>
      </c>
      <c r="J53" s="244" t="n">
        <v>68971</v>
      </c>
      <c r="K53" s="249"/>
      <c r="L53" s="249"/>
      <c r="M53" s="249"/>
    </row>
    <row r="54" s="76" customFormat="true" ht="12.75" hidden="false" customHeight="false" outlineLevel="0" collapsed="false">
      <c r="A54" s="239" t="s">
        <v>124</v>
      </c>
      <c r="B54" s="240" t="n">
        <v>1399097</v>
      </c>
      <c r="C54" s="241" t="n">
        <v>4046548</v>
      </c>
      <c r="D54" s="242" t="n">
        <f aca="false">C54/B54</f>
        <v>2.89225693429405</v>
      </c>
      <c r="E54" s="247" t="n">
        <v>239.2</v>
      </c>
      <c r="F54" s="247" t="n">
        <v>246.6</v>
      </c>
      <c r="G54" s="248" t="n">
        <v>7.39864771821121</v>
      </c>
      <c r="H54" s="248" t="n">
        <v>7.73076704079529</v>
      </c>
      <c r="I54" s="241" t="n">
        <v>11208347</v>
      </c>
      <c r="J54" s="244" t="n">
        <v>67154</v>
      </c>
      <c r="K54" s="249"/>
      <c r="L54" s="249"/>
      <c r="M54" s="249"/>
    </row>
    <row r="55" s="76" customFormat="true" ht="12.75" hidden="false" customHeight="false" outlineLevel="0" collapsed="false">
      <c r="A55" s="239" t="s">
        <v>125</v>
      </c>
      <c r="B55" s="240" t="n">
        <v>1561138</v>
      </c>
      <c r="C55" s="241" t="n">
        <v>4548029</v>
      </c>
      <c r="D55" s="242" t="n">
        <f aca="false">C55/B55</f>
        <v>2.91327800617242</v>
      </c>
      <c r="E55" s="247" t="n">
        <v>240.4</v>
      </c>
      <c r="F55" s="247" t="n">
        <v>250.5</v>
      </c>
      <c r="G55" s="248" t="n">
        <v>7.43370745604633</v>
      </c>
      <c r="H55" s="248" t="n">
        <v>7.70380747923043</v>
      </c>
      <c r="I55" s="241" t="n">
        <v>11433941</v>
      </c>
      <c r="J55" s="244" t="n">
        <v>65602</v>
      </c>
      <c r="K55" s="249"/>
      <c r="L55" s="249"/>
      <c r="M55" s="249"/>
    </row>
    <row r="56" s="76" customFormat="true" ht="12.75" hidden="false" customHeight="false" outlineLevel="0" collapsed="false">
      <c r="A56" s="239" t="s">
        <v>126</v>
      </c>
      <c r="B56" s="240" t="n">
        <v>1718958</v>
      </c>
      <c r="C56" s="241" t="n">
        <v>5058790</v>
      </c>
      <c r="D56" s="242" t="n">
        <f aca="false">C56/B56</f>
        <v>2.94293985077006</v>
      </c>
      <c r="E56" s="247" t="n">
        <v>241.8</v>
      </c>
      <c r="F56" s="247" t="n">
        <v>254.1</v>
      </c>
      <c r="G56" s="248" t="n">
        <v>7.45065390757632</v>
      </c>
      <c r="H56" s="248" t="n">
        <v>7.59339669781818</v>
      </c>
      <c r="I56" s="241" t="n">
        <v>11455360</v>
      </c>
      <c r="J56" s="244" t="n">
        <v>64608</v>
      </c>
      <c r="K56" s="249"/>
      <c r="L56" s="249"/>
      <c r="M56" s="249"/>
    </row>
    <row r="57" customFormat="false" ht="12.75" hidden="false" customHeight="false" outlineLevel="0" collapsed="false">
      <c r="A57" s="238" t="s">
        <v>17</v>
      </c>
      <c r="B57" s="233"/>
      <c r="C57" s="234"/>
      <c r="D57" s="235"/>
      <c r="E57" s="245"/>
      <c r="F57" s="245"/>
      <c r="G57" s="246"/>
      <c r="H57" s="246"/>
      <c r="I57" s="234"/>
      <c r="J57" s="237"/>
      <c r="K57" s="79"/>
      <c r="L57" s="79"/>
      <c r="M57" s="79"/>
    </row>
    <row r="58" customFormat="false" ht="12.75" hidden="false" customHeight="false" outlineLevel="0" collapsed="false">
      <c r="A58" s="238" t="s">
        <v>115</v>
      </c>
      <c r="B58" s="233" t="n">
        <v>1911650</v>
      </c>
      <c r="C58" s="234" t="n">
        <v>5700375</v>
      </c>
      <c r="D58" s="235" t="n">
        <f aca="false">C58/B58</f>
        <v>2.98191353019643</v>
      </c>
      <c r="E58" s="245" t="n">
        <v>243.5</v>
      </c>
      <c r="F58" s="245" t="n">
        <v>257</v>
      </c>
      <c r="G58" s="246" t="n">
        <v>7.49298494779076</v>
      </c>
      <c r="H58" s="246" t="n">
        <v>7.8070248703729</v>
      </c>
      <c r="I58" s="234" t="n">
        <v>11765807</v>
      </c>
      <c r="J58" s="237" t="n">
        <v>61816</v>
      </c>
      <c r="K58" s="79"/>
      <c r="L58" s="79"/>
      <c r="M58" s="79"/>
    </row>
    <row r="59" customFormat="false" ht="12.75" hidden="false" customHeight="false" outlineLevel="0" collapsed="false">
      <c r="A59" s="239" t="s">
        <v>116</v>
      </c>
      <c r="B59" s="240" t="n">
        <v>95122</v>
      </c>
      <c r="C59" s="241" t="n">
        <v>327061</v>
      </c>
      <c r="D59" s="242" t="n">
        <f aca="false">C59/B59</f>
        <v>3.4383318264965</v>
      </c>
      <c r="E59" s="247" t="n">
        <v>262.2</v>
      </c>
      <c r="F59" s="247" t="n">
        <v>262.2</v>
      </c>
      <c r="G59" s="248" t="n">
        <v>7.8710020331191</v>
      </c>
      <c r="H59" s="248" t="n">
        <v>7.8710020331191</v>
      </c>
      <c r="I59" s="241" t="n">
        <v>11903742</v>
      </c>
      <c r="J59" s="244" t="n">
        <v>61849</v>
      </c>
      <c r="K59" s="79"/>
      <c r="L59" s="79"/>
      <c r="M59" s="79"/>
    </row>
    <row r="60" customFormat="false" ht="12.75" hidden="false" customHeight="false" outlineLevel="0" collapsed="false">
      <c r="A60" s="239" t="s">
        <v>117</v>
      </c>
      <c r="B60" s="240" t="n">
        <v>231003</v>
      </c>
      <c r="C60" s="241" t="n">
        <v>804250</v>
      </c>
      <c r="D60" s="242" t="n">
        <f aca="false">C60/B60</f>
        <v>3.48155651658204</v>
      </c>
      <c r="E60" s="247" t="n">
        <v>263.5</v>
      </c>
      <c r="F60" s="247" t="n">
        <v>264.3</v>
      </c>
      <c r="G60" s="248" t="n">
        <v>8.00972130778658</v>
      </c>
      <c r="H60" s="248" t="n">
        <v>8.10402123812524</v>
      </c>
      <c r="I60" s="241" t="n">
        <v>12175865</v>
      </c>
      <c r="J60" s="244" t="n">
        <v>61494</v>
      </c>
      <c r="K60" s="79"/>
      <c r="L60" s="79"/>
      <c r="M60" s="79"/>
    </row>
    <row r="61" customFormat="false" ht="12.75" hidden="false" customHeight="false" outlineLevel="0" collapsed="false">
      <c r="A61" s="239" t="s">
        <v>118</v>
      </c>
      <c r="B61" s="240" t="n">
        <v>394081</v>
      </c>
      <c r="C61" s="241" t="n">
        <v>1325778</v>
      </c>
      <c r="D61" s="242" t="n">
        <f aca="false">C61/B61</f>
        <v>3.36422715127093</v>
      </c>
      <c r="E61" s="247" t="n">
        <v>264.5</v>
      </c>
      <c r="F61" s="247" t="n">
        <v>266</v>
      </c>
      <c r="G61" s="248" t="n">
        <v>8.02456770089325</v>
      </c>
      <c r="H61" s="248" t="n">
        <v>8.04724218149721</v>
      </c>
      <c r="I61" s="241" t="n">
        <v>12447019</v>
      </c>
      <c r="J61" s="244" t="n">
        <v>59372</v>
      </c>
      <c r="K61" s="79"/>
      <c r="L61" s="79"/>
      <c r="M61" s="79"/>
    </row>
    <row r="62" customFormat="false" ht="12.75" hidden="false" customHeight="false" outlineLevel="0" collapsed="false">
      <c r="A62" s="239" t="s">
        <v>119</v>
      </c>
      <c r="B62" s="240" t="n">
        <v>443717</v>
      </c>
      <c r="C62" s="241" t="n">
        <v>1487704</v>
      </c>
      <c r="D62" s="242" t="n">
        <f aca="false">C62/B62</f>
        <v>3.35282173096816</v>
      </c>
      <c r="E62" s="247" t="n">
        <v>264.3</v>
      </c>
      <c r="F62" s="247" t="n">
        <v>263</v>
      </c>
      <c r="G62" s="248" t="n">
        <v>7.98365731822668</v>
      </c>
      <c r="H62" s="248" t="n">
        <v>7.64683647757623</v>
      </c>
      <c r="I62" s="241" t="n">
        <v>12436181</v>
      </c>
      <c r="J62" s="244" t="n">
        <v>58450</v>
      </c>
      <c r="K62" s="79"/>
      <c r="L62" s="79"/>
      <c r="M62" s="79"/>
    </row>
    <row r="63" customFormat="false" ht="12.75" hidden="false" customHeight="false" outlineLevel="0" collapsed="false">
      <c r="A63" s="239" t="s">
        <v>120</v>
      </c>
      <c r="B63" s="240" t="n">
        <v>480537</v>
      </c>
      <c r="C63" s="241" t="n">
        <v>1627890</v>
      </c>
      <c r="D63" s="242" t="n">
        <f aca="false">C63/B63</f>
        <v>3.38764756928187</v>
      </c>
      <c r="E63" s="247" t="n">
        <v>264.9</v>
      </c>
      <c r="F63" s="247" t="n">
        <v>271.5</v>
      </c>
      <c r="G63" s="248" t="n">
        <v>7.82400619101118</v>
      </c>
      <c r="H63" s="248" t="n">
        <v>6.17439540363181</v>
      </c>
      <c r="I63" s="241" t="n">
        <v>12424531</v>
      </c>
      <c r="J63" s="244" t="n">
        <v>58397</v>
      </c>
      <c r="K63" s="79"/>
      <c r="L63" s="79"/>
      <c r="M63" s="79"/>
    </row>
    <row r="64" customFormat="false" ht="12.75" hidden="false" customHeight="false" outlineLevel="0" collapsed="false">
      <c r="A64" s="239" t="s">
        <v>121</v>
      </c>
      <c r="B64" s="240" t="n">
        <v>546255</v>
      </c>
      <c r="C64" s="241" t="n">
        <v>1881695</v>
      </c>
      <c r="D64" s="242" t="n">
        <f aca="false">C64/B64</f>
        <v>3.4447190414733</v>
      </c>
      <c r="E64" s="247" t="n">
        <v>265.6</v>
      </c>
      <c r="F64" s="247" t="n">
        <v>269.6</v>
      </c>
      <c r="G64" s="248" t="n">
        <v>7.62319461448076</v>
      </c>
      <c r="H64" s="248" t="n">
        <v>6.35733405450363</v>
      </c>
      <c r="I64" s="241" t="n">
        <v>12513941</v>
      </c>
      <c r="J64" s="244" t="n">
        <v>57884</v>
      </c>
      <c r="K64" s="79"/>
      <c r="L64" s="79"/>
      <c r="M64" s="79"/>
    </row>
    <row r="65" customFormat="false" ht="12.75" hidden="false" customHeight="false" outlineLevel="0" collapsed="false">
      <c r="A65" s="239" t="s">
        <v>122</v>
      </c>
      <c r="B65" s="240" t="n">
        <v>638119</v>
      </c>
      <c r="C65" s="241" t="n">
        <v>2223583</v>
      </c>
      <c r="D65" s="242" t="n">
        <f aca="false">C65/B65</f>
        <v>3.48458986489981</v>
      </c>
      <c r="E65" s="247" t="n">
        <v>267</v>
      </c>
      <c r="F65" s="247" t="n">
        <v>274.7</v>
      </c>
      <c r="G65" s="248" t="n">
        <v>7.47301271544582</v>
      </c>
      <c r="H65" s="248" t="n">
        <v>6.67390236159309</v>
      </c>
      <c r="I65" s="241" t="n">
        <v>12686725</v>
      </c>
      <c r="J65" s="244" t="n">
        <v>57217</v>
      </c>
      <c r="K65" s="79"/>
      <c r="L65" s="79"/>
      <c r="M65" s="79"/>
    </row>
    <row r="66" customFormat="false" ht="12.75" hidden="false" customHeight="false" outlineLevel="0" collapsed="false">
      <c r="A66" s="239" t="s">
        <v>123</v>
      </c>
      <c r="B66" s="240" t="n">
        <v>760267</v>
      </c>
      <c r="C66" s="241" t="n">
        <v>2681797</v>
      </c>
      <c r="D66" s="242" t="n">
        <f aca="false">C66/B66</f>
        <v>3.52744101743203</v>
      </c>
      <c r="E66" s="247" t="n">
        <v>268.8</v>
      </c>
      <c r="F66" s="247" t="n">
        <v>277.5</v>
      </c>
      <c r="G66" s="248" t="n">
        <v>7.33229969867123</v>
      </c>
      <c r="H66" s="248" t="n">
        <v>6.67546938392453</v>
      </c>
      <c r="I66" s="241" t="n">
        <v>12798344</v>
      </c>
      <c r="J66" s="244" t="n">
        <v>58158</v>
      </c>
      <c r="K66" s="79"/>
      <c r="L66" s="79"/>
      <c r="M66" s="79"/>
    </row>
    <row r="67" customFormat="false" ht="12.75" hidden="false" customHeight="false" outlineLevel="0" collapsed="false">
      <c r="A67" s="239" t="s">
        <v>124</v>
      </c>
      <c r="B67" s="240" t="n">
        <v>897141</v>
      </c>
      <c r="C67" s="241" t="n">
        <v>3200173</v>
      </c>
      <c r="D67" s="242" t="n">
        <f aca="false">C67/B67</f>
        <v>3.56707919936777</v>
      </c>
      <c r="E67" s="247" t="n">
        <v>270.8</v>
      </c>
      <c r="F67" s="247" t="n">
        <v>281.2</v>
      </c>
      <c r="G67" s="248" t="n">
        <v>7.22845187665636</v>
      </c>
      <c r="H67" s="248" t="n">
        <v>6.71498610265459</v>
      </c>
      <c r="I67" s="241" t="n">
        <v>13097525</v>
      </c>
      <c r="J67" s="244" t="n">
        <v>58468</v>
      </c>
      <c r="K67" s="79"/>
      <c r="L67" s="79"/>
      <c r="M67" s="79"/>
    </row>
    <row r="68" customFormat="false" ht="12.75" hidden="false" customHeight="false" outlineLevel="0" collapsed="false">
      <c r="A68" s="239" t="s">
        <v>125</v>
      </c>
      <c r="B68" s="240" t="n">
        <v>1024702</v>
      </c>
      <c r="C68" s="241" t="n">
        <v>3648706</v>
      </c>
      <c r="D68" s="242" t="n">
        <f aca="false">C68/B68</f>
        <v>3.56074839319139</v>
      </c>
      <c r="E68" s="247" t="n">
        <v>271.9</v>
      </c>
      <c r="F68" s="247" t="n">
        <v>279.6</v>
      </c>
      <c r="G68" s="248" t="n">
        <v>7.24746146628426</v>
      </c>
      <c r="H68" s="248" t="n">
        <v>7.37880957237701</v>
      </c>
      <c r="I68" s="241" t="n">
        <v>13324994</v>
      </c>
      <c r="J68" s="244" t="n">
        <v>58504</v>
      </c>
      <c r="K68" s="79"/>
      <c r="L68" s="79"/>
      <c r="M68" s="79"/>
    </row>
    <row r="69" customFormat="false" ht="12.75" hidden="false" customHeight="false" outlineLevel="0" collapsed="false">
      <c r="A69" s="239" t="s">
        <v>126</v>
      </c>
      <c r="B69" s="240" t="n">
        <v>1153725</v>
      </c>
      <c r="C69" s="241" t="n">
        <v>4119668</v>
      </c>
      <c r="D69" s="242" t="n">
        <f aca="false">C69/B69</f>
        <v>3.5707538624889</v>
      </c>
      <c r="E69" s="247" t="n">
        <v>273.2</v>
      </c>
      <c r="F69" s="247" t="n">
        <v>283.4</v>
      </c>
      <c r="G69" s="248" t="n">
        <v>7.23175895545536</v>
      </c>
      <c r="H69" s="248" t="n">
        <v>7.11506745538105</v>
      </c>
      <c r="I69" s="241" t="n">
        <v>13531034</v>
      </c>
      <c r="J69" s="244" t="n">
        <v>58616</v>
      </c>
      <c r="K69" s="79"/>
      <c r="L69" s="79"/>
      <c r="M69" s="79"/>
    </row>
    <row r="70" customFormat="false" ht="12.75" hidden="false" customHeight="false" outlineLevel="0" collapsed="false">
      <c r="A70" s="232" t="s">
        <v>127</v>
      </c>
      <c r="B70" s="233"/>
      <c r="C70" s="234"/>
      <c r="D70" s="235"/>
      <c r="E70" s="250"/>
      <c r="F70" s="245"/>
      <c r="G70" s="245"/>
      <c r="H70" s="246"/>
      <c r="I70" s="234"/>
      <c r="J70" s="237"/>
      <c r="K70" s="79"/>
      <c r="L70" s="79"/>
      <c r="M70" s="79"/>
    </row>
    <row r="71" customFormat="false" ht="12.6" hidden="false" customHeight="true" outlineLevel="0" collapsed="false">
      <c r="A71" s="251" t="s">
        <v>115</v>
      </c>
      <c r="B71" s="252" t="n">
        <v>1330174</v>
      </c>
      <c r="C71" s="253" t="n">
        <v>4816919</v>
      </c>
      <c r="D71" s="254" t="n">
        <f aca="false">C71/B71</f>
        <v>3.62126984890699</v>
      </c>
      <c r="E71" s="255" t="n">
        <v>275.5</v>
      </c>
      <c r="F71" s="255" t="n">
        <v>289.3</v>
      </c>
      <c r="G71" s="256" t="n">
        <v>7.14</v>
      </c>
      <c r="H71" s="256" t="n">
        <v>6.65</v>
      </c>
      <c r="I71" s="253" t="n">
        <v>13845378</v>
      </c>
      <c r="J71" s="257" t="n">
        <v>57521</v>
      </c>
    </row>
    <row r="73" customFormat="false" ht="39.75" hidden="false" customHeight="true" outlineLevel="0" collapsed="false">
      <c r="A73" s="32" t="s">
        <v>128</v>
      </c>
      <c r="B73" s="32"/>
      <c r="C73" s="32"/>
      <c r="D73" s="32"/>
      <c r="E73" s="32"/>
      <c r="F73" s="32"/>
      <c r="G73" s="32"/>
      <c r="H73" s="32"/>
      <c r="I73" s="32"/>
      <c r="J73" s="32"/>
    </row>
    <row r="74" customFormat="false" ht="14.65" hidden="false" customHeight="false" outlineLevel="0" collapsed="false">
      <c r="A74" s="258" t="s">
        <v>129</v>
      </c>
      <c r="B74" s="259"/>
    </row>
    <row r="75" customFormat="false" ht="14.65" hidden="false" customHeight="false" outlineLevel="0" collapsed="false">
      <c r="A75" s="260" t="s">
        <v>116</v>
      </c>
      <c r="B75" s="161" t="n">
        <v>35778</v>
      </c>
    </row>
    <row r="76" customFormat="false" ht="14.65" hidden="false" customHeight="false" outlineLevel="0" collapsed="false">
      <c r="A76" s="260" t="s">
        <v>117</v>
      </c>
      <c r="B76" s="161" t="n">
        <v>89169</v>
      </c>
    </row>
    <row r="77" customFormat="false" ht="14.65" hidden="false" customHeight="false" outlineLevel="0" collapsed="false">
      <c r="A77" s="260" t="s">
        <v>118</v>
      </c>
      <c r="B77" s="161" t="n">
        <v>150774</v>
      </c>
    </row>
    <row r="78" customFormat="false" ht="14.65" hidden="false" customHeight="false" outlineLevel="0" collapsed="false">
      <c r="A78" s="260" t="s">
        <v>119</v>
      </c>
      <c r="B78" s="161" t="n">
        <v>223546</v>
      </c>
    </row>
    <row r="79" customFormat="false" ht="14.65" hidden="false" customHeight="false" outlineLevel="0" collapsed="false">
      <c r="A79" s="260" t="s">
        <v>120</v>
      </c>
      <c r="B79" s="161" t="n">
        <v>286170</v>
      </c>
    </row>
    <row r="80" customFormat="false" ht="14.65" hidden="false" customHeight="false" outlineLevel="0" collapsed="false">
      <c r="A80" s="260" t="s">
        <v>121</v>
      </c>
      <c r="B80" s="161" t="n">
        <v>356292</v>
      </c>
    </row>
    <row r="81" customFormat="false" ht="14.65" hidden="false" customHeight="false" outlineLevel="0" collapsed="false">
      <c r="A81" s="260" t="s">
        <v>122</v>
      </c>
      <c r="B81" s="161" t="n">
        <v>436885</v>
      </c>
    </row>
    <row r="82" customFormat="false" ht="14.65" hidden="false" customHeight="false" outlineLevel="0" collapsed="false">
      <c r="A82" s="260" t="s">
        <v>123</v>
      </c>
      <c r="B82" s="161" t="n">
        <v>517007</v>
      </c>
    </row>
    <row r="83" customFormat="false" ht="14.65" hidden="false" customHeight="false" outlineLevel="0" collapsed="false">
      <c r="A83" s="260" t="s">
        <v>124</v>
      </c>
      <c r="B83" s="161" t="n">
        <v>593898</v>
      </c>
    </row>
    <row r="84" customFormat="false" ht="14.65" hidden="false" customHeight="false" outlineLevel="0" collapsed="false">
      <c r="A84" s="260" t="s">
        <v>125</v>
      </c>
      <c r="B84" s="161" t="n">
        <v>683351</v>
      </c>
    </row>
    <row r="85" customFormat="false" ht="14.65" hidden="false" customHeight="false" outlineLevel="0" collapsed="false">
      <c r="A85" s="260" t="s">
        <v>126</v>
      </c>
      <c r="B85" s="161" t="n">
        <v>767667</v>
      </c>
    </row>
    <row r="86" customFormat="false" ht="14.65" hidden="false" customHeight="false" outlineLevel="0" collapsed="false">
      <c r="A86" s="261" t="s">
        <v>130</v>
      </c>
      <c r="B86" s="262"/>
    </row>
    <row r="87" customFormat="false" ht="14.65" hidden="false" customHeight="false" outlineLevel="0" collapsed="false">
      <c r="A87" s="261" t="s">
        <v>115</v>
      </c>
      <c r="B87" s="262" t="n">
        <v>878495</v>
      </c>
    </row>
    <row r="88" customFormat="false" ht="14.65" hidden="false" customHeight="false" outlineLevel="0" collapsed="false">
      <c r="A88" s="260" t="s">
        <v>116</v>
      </c>
      <c r="B88" s="161" t="n">
        <v>50367</v>
      </c>
    </row>
    <row r="89" customFormat="false" ht="14.65" hidden="false" customHeight="false" outlineLevel="0" collapsed="false">
      <c r="A89" s="260" t="s">
        <v>117</v>
      </c>
      <c r="B89" s="161" t="n">
        <v>123772</v>
      </c>
    </row>
    <row r="90" customFormat="false" ht="14.65" hidden="false" customHeight="false" outlineLevel="0" collapsed="false">
      <c r="A90" s="260" t="s">
        <v>118</v>
      </c>
      <c r="B90" s="161" t="n">
        <v>208384</v>
      </c>
    </row>
    <row r="91" customFormat="false" ht="14.65" hidden="false" customHeight="false" outlineLevel="0" collapsed="false">
      <c r="A91" s="260" t="s">
        <v>119</v>
      </c>
      <c r="B91" s="161" t="n">
        <v>307049</v>
      </c>
    </row>
    <row r="92" customFormat="false" ht="14.65" hidden="false" customHeight="false" outlineLevel="0" collapsed="false">
      <c r="A92" s="260" t="s">
        <v>120</v>
      </c>
      <c r="B92" s="161" t="n">
        <v>389021</v>
      </c>
    </row>
    <row r="93" customFormat="false" ht="14.65" hidden="false" customHeight="false" outlineLevel="0" collapsed="false">
      <c r="A93" s="260" t="s">
        <v>121</v>
      </c>
      <c r="B93" s="161" t="n">
        <v>471256</v>
      </c>
    </row>
    <row r="94" customFormat="false" ht="14.65" hidden="false" customHeight="false" outlineLevel="0" collapsed="false">
      <c r="A94" s="260" t="s">
        <v>122</v>
      </c>
      <c r="B94" s="161" t="n">
        <v>565551</v>
      </c>
    </row>
    <row r="95" customFormat="false" ht="14.65" hidden="false" customHeight="false" outlineLevel="0" collapsed="false">
      <c r="A95" s="260" t="s">
        <v>123</v>
      </c>
      <c r="B95" s="161" t="n">
        <v>652343</v>
      </c>
    </row>
    <row r="96" customFormat="false" ht="14.65" hidden="false" customHeight="false" outlineLevel="0" collapsed="false">
      <c r="A96" s="260" t="s">
        <v>124</v>
      </c>
      <c r="B96" s="161" t="n">
        <v>739226</v>
      </c>
    </row>
    <row r="97" customFormat="false" ht="14.65" hidden="false" customHeight="false" outlineLevel="0" collapsed="false">
      <c r="A97" s="260" t="s">
        <v>125</v>
      </c>
      <c r="B97" s="161" t="n">
        <v>836062</v>
      </c>
    </row>
    <row r="98" customFormat="false" ht="14.65" hidden="false" customHeight="false" outlineLevel="0" collapsed="false">
      <c r="A98" s="260" t="s">
        <v>126</v>
      </c>
      <c r="B98" s="161" t="n">
        <v>923945</v>
      </c>
    </row>
    <row r="99" customFormat="false" ht="14.65" hidden="false" customHeight="false" outlineLevel="0" collapsed="false">
      <c r="A99" s="261" t="s">
        <v>131</v>
      </c>
      <c r="B99" s="262"/>
    </row>
    <row r="100" customFormat="false" ht="14.65" hidden="false" customHeight="false" outlineLevel="0" collapsed="false">
      <c r="A100" s="261" t="s">
        <v>115</v>
      </c>
      <c r="B100" s="262" t="n">
        <v>1058641</v>
      </c>
    </row>
    <row r="101" customFormat="false" ht="14.65" hidden="false" customHeight="false" outlineLevel="0" collapsed="false">
      <c r="A101" s="260" t="s">
        <v>116</v>
      </c>
      <c r="B101" s="161" t="n">
        <v>44924</v>
      </c>
    </row>
    <row r="102" customFormat="false" ht="14.65" hidden="false" customHeight="false" outlineLevel="0" collapsed="false">
      <c r="A102" s="260" t="s">
        <v>117</v>
      </c>
      <c r="B102" s="161" t="n">
        <v>94862</v>
      </c>
    </row>
    <row r="103" customFormat="false" ht="14.65" hidden="false" customHeight="false" outlineLevel="0" collapsed="false">
      <c r="A103" s="260" t="s">
        <v>118</v>
      </c>
      <c r="B103" s="161" t="n">
        <v>138911</v>
      </c>
    </row>
    <row r="104" customFormat="false" ht="14.65" hidden="false" customHeight="false" outlineLevel="0" collapsed="false">
      <c r="A104" s="260" t="s">
        <v>119</v>
      </c>
      <c r="B104" s="161" t="n">
        <v>189551</v>
      </c>
    </row>
    <row r="105" customFormat="false" ht="14.65" hidden="false" customHeight="false" outlineLevel="0" collapsed="false">
      <c r="A105" s="260" t="s">
        <v>120</v>
      </c>
      <c r="B105" s="161" t="n">
        <v>234503</v>
      </c>
    </row>
    <row r="106" customFormat="false" ht="14.65" hidden="false" customHeight="false" outlineLevel="0" collapsed="false">
      <c r="A106" s="260" t="s">
        <v>121</v>
      </c>
      <c r="B106" s="161" t="n">
        <v>287957</v>
      </c>
    </row>
    <row r="107" customFormat="false" ht="14.65" hidden="false" customHeight="false" outlineLevel="0" collapsed="false">
      <c r="A107" s="260" t="s">
        <v>122</v>
      </c>
      <c r="B107" s="161" t="n">
        <v>347425</v>
      </c>
    </row>
    <row r="108" customFormat="false" ht="14.65" hidden="false" customHeight="false" outlineLevel="0" collapsed="false">
      <c r="A108" s="260" t="s">
        <v>123</v>
      </c>
      <c r="B108" s="161" t="n">
        <v>406377</v>
      </c>
    </row>
    <row r="109" customFormat="false" ht="14.65" hidden="false" customHeight="false" outlineLevel="0" collapsed="false">
      <c r="A109" s="260" t="s">
        <v>124</v>
      </c>
      <c r="B109" s="161" t="n">
        <v>473466</v>
      </c>
    </row>
    <row r="110" customFormat="false" ht="14.65" hidden="false" customHeight="false" outlineLevel="0" collapsed="false">
      <c r="A110" s="260" t="s">
        <v>125</v>
      </c>
      <c r="B110" s="161" t="n">
        <v>539966</v>
      </c>
    </row>
    <row r="111" customFormat="false" ht="14.65" hidden="false" customHeight="false" outlineLevel="0" collapsed="false">
      <c r="A111" s="260" t="s">
        <v>126</v>
      </c>
      <c r="B111" s="161" t="n">
        <v>608173</v>
      </c>
    </row>
    <row r="112" customFormat="false" ht="14.65" hidden="false" customHeight="false" outlineLevel="0" collapsed="false">
      <c r="A112" s="261" t="s">
        <v>132</v>
      </c>
      <c r="B112" s="262"/>
    </row>
    <row r="113" customFormat="false" ht="14.65" hidden="false" customHeight="false" outlineLevel="0" collapsed="false">
      <c r="A113" s="261" t="s">
        <v>115</v>
      </c>
      <c r="B113" s="262" t="n">
        <v>710450</v>
      </c>
    </row>
    <row r="114" customFormat="false" ht="14.65" hidden="false" customHeight="false" outlineLevel="0" collapsed="false">
      <c r="A114" s="260" t="s">
        <v>116</v>
      </c>
      <c r="B114" s="161" t="n">
        <v>37510</v>
      </c>
    </row>
    <row r="115" customFormat="false" ht="14.65" hidden="false" customHeight="false" outlineLevel="0" collapsed="false">
      <c r="A115" s="260" t="s">
        <v>117</v>
      </c>
      <c r="B115" s="161" t="n">
        <v>118445</v>
      </c>
    </row>
    <row r="116" customFormat="false" ht="14.65" hidden="false" customHeight="false" outlineLevel="0" collapsed="false">
      <c r="A116" s="260" t="s">
        <v>118</v>
      </c>
      <c r="B116" s="161" t="n">
        <v>190445</v>
      </c>
    </row>
    <row r="117" customFormat="false" ht="14.65" hidden="false" customHeight="false" outlineLevel="0" collapsed="false">
      <c r="A117" s="260" t="s">
        <v>119</v>
      </c>
      <c r="B117" s="161" t="n">
        <v>264105</v>
      </c>
    </row>
    <row r="118" customFormat="false" ht="14.65" hidden="false" customHeight="false" outlineLevel="0" collapsed="false">
      <c r="A118" s="260" t="s">
        <v>120</v>
      </c>
      <c r="B118" s="161" t="n">
        <v>326456</v>
      </c>
    </row>
    <row r="119" customFormat="false" ht="14.65" hidden="false" customHeight="false" outlineLevel="0" collapsed="false">
      <c r="A119" s="260" t="s">
        <v>121</v>
      </c>
      <c r="B119" s="161" t="n">
        <v>394672</v>
      </c>
    </row>
    <row r="120" customFormat="false" ht="14.65" hidden="false" customHeight="false" outlineLevel="0" collapsed="false">
      <c r="A120" s="260" t="s">
        <v>122</v>
      </c>
      <c r="B120" s="161" t="n">
        <v>460485</v>
      </c>
    </row>
    <row r="121" customFormat="false" ht="14.65" hidden="false" customHeight="false" outlineLevel="0" collapsed="false">
      <c r="A121" s="260" t="s">
        <v>123</v>
      </c>
      <c r="B121" s="161" t="n">
        <v>534022</v>
      </c>
    </row>
    <row r="122" customFormat="false" ht="14.65" hidden="false" customHeight="false" outlineLevel="0" collapsed="false">
      <c r="A122" s="260" t="s">
        <v>124</v>
      </c>
      <c r="B122" s="161" t="n">
        <v>608708</v>
      </c>
    </row>
    <row r="123" customFormat="false" ht="14.65" hidden="false" customHeight="false" outlineLevel="0" collapsed="false">
      <c r="A123" s="260" t="s">
        <v>125</v>
      </c>
      <c r="B123" s="161" t="n">
        <v>681261</v>
      </c>
    </row>
    <row r="124" customFormat="false" ht="14.65" hidden="false" customHeight="false" outlineLevel="0" collapsed="false">
      <c r="A124" s="260" t="s">
        <v>126</v>
      </c>
      <c r="B124" s="161" t="n">
        <v>759936</v>
      </c>
    </row>
    <row r="125" customFormat="false" ht="14.65" hidden="false" customHeight="false" outlineLevel="0" collapsed="false">
      <c r="A125" s="261" t="s">
        <v>133</v>
      </c>
      <c r="B125" s="262"/>
    </row>
    <row r="126" customFormat="false" ht="14.65" hidden="false" customHeight="false" outlineLevel="0" collapsed="false">
      <c r="A126" s="261" t="s">
        <v>115</v>
      </c>
      <c r="B126" s="262" t="n">
        <v>863803</v>
      </c>
    </row>
    <row r="127" customFormat="false" ht="14.65" hidden="false" customHeight="false" outlineLevel="0" collapsed="false">
      <c r="A127" s="260" t="s">
        <v>116</v>
      </c>
      <c r="B127" s="161" t="n">
        <v>40233</v>
      </c>
    </row>
    <row r="128" customFormat="false" ht="14.65" hidden="false" customHeight="false" outlineLevel="0" collapsed="false">
      <c r="A128" s="260" t="s">
        <v>117</v>
      </c>
      <c r="B128" s="161" t="n">
        <v>98391</v>
      </c>
    </row>
    <row r="129" customFormat="false" ht="14.65" hidden="false" customHeight="false" outlineLevel="0" collapsed="false">
      <c r="A129" s="260" t="s">
        <v>118</v>
      </c>
      <c r="B129" s="161" t="n">
        <v>179347</v>
      </c>
    </row>
    <row r="130" customFormat="false" ht="14.65" hidden="false" customHeight="false" outlineLevel="0" collapsed="false">
      <c r="A130" s="260" t="s">
        <v>119</v>
      </c>
      <c r="B130" s="161" t="n">
        <v>261538</v>
      </c>
    </row>
    <row r="131" customFormat="false" ht="14.65" hidden="false" customHeight="false" outlineLevel="0" collapsed="false">
      <c r="A131" s="260" t="s">
        <v>120</v>
      </c>
      <c r="B131" s="161" t="n">
        <v>340772</v>
      </c>
    </row>
    <row r="132" customFormat="false" ht="14.65" hidden="false" customHeight="false" outlineLevel="0" collapsed="false">
      <c r="A132" s="260" t="s">
        <v>121</v>
      </c>
      <c r="B132" s="161" t="n">
        <v>426032</v>
      </c>
    </row>
    <row r="133" customFormat="false" ht="14.65" hidden="false" customHeight="false" outlineLevel="0" collapsed="false">
      <c r="A133" s="260" t="s">
        <v>122</v>
      </c>
      <c r="B133" s="161" t="n">
        <v>510944</v>
      </c>
    </row>
    <row r="134" customFormat="false" ht="14.65" hidden="false" customHeight="false" outlineLevel="0" collapsed="false">
      <c r="A134" s="260" t="s">
        <v>123</v>
      </c>
      <c r="B134" s="161" t="n">
        <v>605776</v>
      </c>
    </row>
    <row r="135" customFormat="false" ht="14.65" hidden="false" customHeight="false" outlineLevel="0" collapsed="false">
      <c r="A135" s="260" t="s">
        <v>124</v>
      </c>
      <c r="B135" s="161" t="n">
        <v>704675</v>
      </c>
    </row>
    <row r="136" customFormat="false" ht="14.65" hidden="false" customHeight="false" outlineLevel="0" collapsed="false">
      <c r="A136" s="260" t="s">
        <v>125</v>
      </c>
      <c r="B136" s="161" t="n">
        <v>817803</v>
      </c>
    </row>
    <row r="137" customFormat="false" ht="14.65" hidden="false" customHeight="false" outlineLevel="0" collapsed="false">
      <c r="A137" s="260" t="s">
        <v>126</v>
      </c>
      <c r="B137" s="161" t="n">
        <v>940552</v>
      </c>
    </row>
    <row r="139" customFormat="false" ht="14.65" hidden="false" customHeight="false" outlineLevel="0" collapsed="false">
      <c r="A139" s="263" t="s">
        <v>134</v>
      </c>
      <c r="B139" s="264"/>
    </row>
    <row r="140" customFormat="false" ht="14.65" hidden="false" customHeight="false" outlineLevel="0" collapsed="false">
      <c r="A140" s="263" t="s">
        <v>115</v>
      </c>
      <c r="B140" s="264" t="n">
        <v>489032</v>
      </c>
    </row>
    <row r="141" customFormat="false" ht="14.65" hidden="false" customHeight="false" outlineLevel="0" collapsed="false">
      <c r="A141" s="263" t="s">
        <v>116</v>
      </c>
      <c r="B141" s="264" t="n">
        <v>6198</v>
      </c>
    </row>
    <row r="142" customFormat="false" ht="14.65" hidden="false" customHeight="false" outlineLevel="0" collapsed="false">
      <c r="A142" s="263" t="s">
        <v>117</v>
      </c>
      <c r="B142" s="264" t="n">
        <v>14330</v>
      </c>
    </row>
    <row r="143" customFormat="false" ht="14.65" hidden="false" customHeight="false" outlineLevel="0" collapsed="false">
      <c r="A143" s="263" t="s">
        <v>118</v>
      </c>
      <c r="B143" s="264" t="n">
        <v>24486</v>
      </c>
    </row>
    <row r="144" customFormat="false" ht="14.65" hidden="false" customHeight="false" outlineLevel="0" collapsed="false">
      <c r="A144" s="263" t="s">
        <v>119</v>
      </c>
      <c r="B144" s="264" t="n">
        <v>36232</v>
      </c>
    </row>
    <row r="145" customFormat="false" ht="14.65" hidden="false" customHeight="false" outlineLevel="0" collapsed="false">
      <c r="A145" s="263" t="s">
        <v>120</v>
      </c>
      <c r="B145" s="264" t="n">
        <v>46914</v>
      </c>
    </row>
    <row r="146" customFormat="false" ht="14.65" hidden="false" customHeight="false" outlineLevel="0" collapsed="false">
      <c r="A146" s="263" t="s">
        <v>121</v>
      </c>
      <c r="B146" s="264" t="n">
        <v>60163</v>
      </c>
    </row>
    <row r="147" customFormat="false" ht="14.65" hidden="false" customHeight="false" outlineLevel="0" collapsed="false">
      <c r="A147" s="263" t="s">
        <v>122</v>
      </c>
      <c r="B147" s="264" t="n">
        <v>75018</v>
      </c>
    </row>
    <row r="148" customFormat="false" ht="14.65" hidden="false" customHeight="false" outlineLevel="0" collapsed="false">
      <c r="A148" s="263" t="s">
        <v>123</v>
      </c>
      <c r="B148" s="264" t="n">
        <v>89893</v>
      </c>
    </row>
    <row r="149" customFormat="false" ht="14.65" hidden="false" customHeight="false" outlineLevel="0" collapsed="false">
      <c r="A149" s="263" t="s">
        <v>124</v>
      </c>
      <c r="B149" s="264" t="n">
        <v>106642</v>
      </c>
    </row>
    <row r="150" customFormat="false" ht="14.65" hidden="false" customHeight="false" outlineLevel="0" collapsed="false">
      <c r="A150" s="263" t="s">
        <v>125</v>
      </c>
      <c r="B150" s="264" t="n">
        <v>126962</v>
      </c>
    </row>
    <row r="151" customFormat="false" ht="14.65" hidden="false" customHeight="false" outlineLevel="0" collapsed="false">
      <c r="A151" s="263" t="s">
        <v>126</v>
      </c>
      <c r="B151" s="264" t="n">
        <v>146598</v>
      </c>
    </row>
    <row r="152" customFormat="false" ht="14.65" hidden="false" customHeight="false" outlineLevel="0" collapsed="false">
      <c r="A152" s="263" t="s">
        <v>135</v>
      </c>
      <c r="B152" s="264"/>
    </row>
    <row r="153" customFormat="false" ht="14.65" hidden="false" customHeight="false" outlineLevel="0" collapsed="false">
      <c r="A153" s="263" t="s">
        <v>115</v>
      </c>
      <c r="B153" s="264" t="n">
        <v>176146</v>
      </c>
    </row>
    <row r="154" customFormat="false" ht="14.65" hidden="false" customHeight="false" outlineLevel="0" collapsed="false">
      <c r="A154" s="263" t="s">
        <v>116</v>
      </c>
      <c r="B154" s="264" t="n">
        <v>9452</v>
      </c>
    </row>
    <row r="155" customFormat="false" ht="14.65" hidden="false" customHeight="false" outlineLevel="0" collapsed="false">
      <c r="A155" s="263" t="s">
        <v>117</v>
      </c>
      <c r="B155" s="264" t="n">
        <v>27184</v>
      </c>
    </row>
    <row r="156" customFormat="false" ht="14.65" hidden="false" customHeight="false" outlineLevel="0" collapsed="false">
      <c r="A156" s="263" t="s">
        <v>118</v>
      </c>
      <c r="B156" s="264" t="n">
        <v>52073</v>
      </c>
    </row>
    <row r="157" customFormat="false" ht="14.65" hidden="false" customHeight="false" outlineLevel="0" collapsed="false">
      <c r="A157" s="263" t="s">
        <v>119</v>
      </c>
      <c r="B157" s="264" t="n">
        <v>80382</v>
      </c>
    </row>
    <row r="158" customFormat="false" ht="14.65" hidden="false" customHeight="false" outlineLevel="0" collapsed="false">
      <c r="A158" s="263" t="s">
        <v>120</v>
      </c>
      <c r="B158" s="264" t="n">
        <v>107475</v>
      </c>
    </row>
    <row r="159" customFormat="false" ht="14.65" hidden="false" customHeight="false" outlineLevel="0" collapsed="false">
      <c r="A159" s="263" t="s">
        <v>121</v>
      </c>
      <c r="B159" s="264" t="n">
        <v>140874</v>
      </c>
    </row>
    <row r="160" customFormat="false" ht="14.65" hidden="false" customHeight="false" outlineLevel="0" collapsed="false">
      <c r="A160" s="263" t="s">
        <v>122</v>
      </c>
      <c r="B160" s="264" t="n">
        <v>175311</v>
      </c>
    </row>
    <row r="161" customFormat="false" ht="14.65" hidden="false" customHeight="false" outlineLevel="0" collapsed="false">
      <c r="A161" s="263" t="s">
        <v>123</v>
      </c>
      <c r="B161" s="264" t="n">
        <v>210064</v>
      </c>
    </row>
    <row r="162" customFormat="false" ht="14.65" hidden="false" customHeight="false" outlineLevel="0" collapsed="false">
      <c r="A162" s="263" t="s">
        <v>124</v>
      </c>
      <c r="B162" s="264" t="n">
        <v>248503</v>
      </c>
    </row>
    <row r="163" customFormat="false" ht="14.65" hidden="false" customHeight="false" outlineLevel="0" collapsed="false">
      <c r="A163" s="263" t="s">
        <v>125</v>
      </c>
      <c r="B163" s="264" t="n">
        <v>286581</v>
      </c>
    </row>
    <row r="164" customFormat="false" ht="14.65" hidden="false" customHeight="false" outlineLevel="0" collapsed="false">
      <c r="A164" s="263" t="s">
        <v>126</v>
      </c>
      <c r="B164" s="264" t="n">
        <v>328681</v>
      </c>
    </row>
    <row r="165" customFormat="false" ht="14.65" hidden="false" customHeight="false" outlineLevel="0" collapsed="false">
      <c r="A165" s="263" t="s">
        <v>136</v>
      </c>
      <c r="B165" s="264"/>
    </row>
    <row r="166" customFormat="false" ht="14.65" hidden="false" customHeight="false" outlineLevel="0" collapsed="false">
      <c r="A166" s="263" t="s">
        <v>115</v>
      </c>
      <c r="B166" s="264" t="n">
        <v>392302</v>
      </c>
    </row>
    <row r="167" customFormat="false" ht="14.65" hidden="false" customHeight="false" outlineLevel="0" collapsed="false">
      <c r="A167" s="263" t="s">
        <v>116</v>
      </c>
      <c r="B167" s="264" t="n">
        <v>20029</v>
      </c>
    </row>
    <row r="168" customFormat="false" ht="14.65" hidden="false" customHeight="false" outlineLevel="0" collapsed="false">
      <c r="A168" s="263" t="s">
        <v>117</v>
      </c>
      <c r="B168" s="264" t="n">
        <v>51740</v>
      </c>
    </row>
    <row r="169" customFormat="false" ht="14.65" hidden="false" customHeight="false" outlineLevel="0" collapsed="false">
      <c r="A169" s="263" t="s">
        <v>118</v>
      </c>
      <c r="B169" s="264" t="n">
        <v>91472</v>
      </c>
    </row>
    <row r="170" customFormat="false" ht="14.65" hidden="false" customHeight="false" outlineLevel="0" collapsed="false">
      <c r="A170" s="263" t="s">
        <v>119</v>
      </c>
      <c r="B170" s="264" t="n">
        <v>136070</v>
      </c>
    </row>
    <row r="171" customFormat="false" ht="14.65" hidden="false" customHeight="false" outlineLevel="0" collapsed="false">
      <c r="A171" s="263" t="s">
        <v>120</v>
      </c>
      <c r="B171" s="264" t="n">
        <v>182740</v>
      </c>
    </row>
    <row r="172" customFormat="false" ht="14.65" hidden="false" customHeight="false" outlineLevel="0" collapsed="false">
      <c r="A172" s="263" t="s">
        <v>121</v>
      </c>
      <c r="B172" s="264" t="n">
        <v>232628</v>
      </c>
    </row>
    <row r="173" customFormat="false" ht="14.65" hidden="false" customHeight="false" outlineLevel="0" collapsed="false">
      <c r="A173" s="263" t="s">
        <v>122</v>
      </c>
      <c r="B173" s="264" t="n">
        <v>282259</v>
      </c>
    </row>
    <row r="174" customFormat="false" ht="14.65" hidden="false" customHeight="false" outlineLevel="0" collapsed="false">
      <c r="A174" s="263" t="s">
        <v>123</v>
      </c>
      <c r="B174" s="264" t="n">
        <v>335560</v>
      </c>
    </row>
    <row r="175" customFormat="false" ht="14.65" hidden="false" customHeight="false" outlineLevel="0" collapsed="false">
      <c r="A175" s="263" t="s">
        <v>124</v>
      </c>
      <c r="B175" s="264" t="n">
        <v>391240</v>
      </c>
    </row>
    <row r="176" customFormat="false" ht="14.65" hidden="false" customHeight="false" outlineLevel="0" collapsed="false">
      <c r="A176" s="263" t="s">
        <v>125</v>
      </c>
      <c r="B176" s="264" t="n">
        <v>449383</v>
      </c>
    </row>
    <row r="177" customFormat="false" ht="14.65" hidden="false" customHeight="false" outlineLevel="0" collapsed="false">
      <c r="A177" s="263" t="s">
        <v>126</v>
      </c>
      <c r="B177" s="264" t="n">
        <v>509339</v>
      </c>
    </row>
    <row r="178" customFormat="false" ht="14.65" hidden="false" customHeight="false" outlineLevel="0" collapsed="false">
      <c r="A178" s="263" t="s">
        <v>137</v>
      </c>
      <c r="B178" s="264"/>
    </row>
    <row r="179" customFormat="false" ht="14.65" hidden="false" customHeight="false" outlineLevel="0" collapsed="false">
      <c r="A179" s="263" t="s">
        <v>115</v>
      </c>
      <c r="B179" s="264" t="n">
        <v>587600</v>
      </c>
    </row>
    <row r="180" customFormat="false" ht="14.65" hidden="false" customHeight="false" outlineLevel="0" collapsed="false">
      <c r="A180" s="263" t="s">
        <v>116</v>
      </c>
      <c r="B180" s="264" t="n">
        <v>30405</v>
      </c>
    </row>
    <row r="181" customFormat="false" ht="14.65" hidden="false" customHeight="false" outlineLevel="0" collapsed="false">
      <c r="A181" s="263" t="s">
        <v>117</v>
      </c>
      <c r="B181" s="264" t="n">
        <v>78800</v>
      </c>
    </row>
    <row r="182" customFormat="false" ht="14.65" hidden="false" customHeight="false" outlineLevel="0" collapsed="false">
      <c r="A182" s="263" t="s">
        <v>118</v>
      </c>
      <c r="B182" s="264" t="n">
        <v>136432</v>
      </c>
    </row>
    <row r="183" customFormat="false" ht="14.65" hidden="false" customHeight="false" outlineLevel="0" collapsed="false">
      <c r="A183" s="263" t="s">
        <v>119</v>
      </c>
      <c r="B183" s="264" t="n">
        <v>198427</v>
      </c>
    </row>
    <row r="184" customFormat="false" ht="14.65" hidden="false" customHeight="false" outlineLevel="0" collapsed="false">
      <c r="A184" s="263" t="s">
        <v>120</v>
      </c>
      <c r="B184" s="264" t="n">
        <v>258004</v>
      </c>
    </row>
    <row r="185" customFormat="false" ht="14.65" hidden="false" customHeight="false" outlineLevel="0" collapsed="false">
      <c r="A185" s="263" t="s">
        <v>121</v>
      </c>
      <c r="B185" s="264" t="n">
        <v>318388</v>
      </c>
    </row>
    <row r="186" customFormat="false" ht="14.65" hidden="false" customHeight="false" outlineLevel="0" collapsed="false">
      <c r="A186" s="263" t="s">
        <v>122</v>
      </c>
      <c r="B186" s="264" t="n">
        <v>381359</v>
      </c>
    </row>
    <row r="187" customFormat="false" ht="14.65" hidden="false" customHeight="false" outlineLevel="0" collapsed="false">
      <c r="A187" s="263" t="s">
        <v>123</v>
      </c>
      <c r="B187" s="264" t="n">
        <v>450784</v>
      </c>
    </row>
    <row r="188" customFormat="false" ht="14.65" hidden="false" customHeight="false" outlineLevel="0" collapsed="false">
      <c r="A188" s="263" t="s">
        <v>124</v>
      </c>
      <c r="B188" s="264" t="n">
        <v>513166</v>
      </c>
    </row>
    <row r="189" customFormat="false" ht="14.65" hidden="false" customHeight="false" outlineLevel="0" collapsed="false">
      <c r="A189" s="263" t="s">
        <v>125</v>
      </c>
      <c r="B189" s="264" t="n">
        <v>585035</v>
      </c>
    </row>
    <row r="190" customFormat="false" ht="14.65" hidden="false" customHeight="false" outlineLevel="0" collapsed="false">
      <c r="A190" s="263" t="s">
        <v>126</v>
      </c>
      <c r="B190" s="264" t="n">
        <v>656728</v>
      </c>
    </row>
    <row r="191" customFormat="false" ht="14.65" hidden="false" customHeight="false" outlineLevel="0" collapsed="false">
      <c r="A191" s="263" t="s">
        <v>129</v>
      </c>
      <c r="B191" s="264"/>
    </row>
    <row r="192" customFormat="false" ht="14.65" hidden="false" customHeight="false" outlineLevel="0" collapsed="false">
      <c r="A192" s="263" t="s">
        <v>115</v>
      </c>
      <c r="B192" s="264" t="n">
        <v>739393</v>
      </c>
    </row>
    <row r="193" customFormat="false" ht="14.65" hidden="false" customHeight="false" outlineLevel="0" collapsed="false">
      <c r="A193" s="263" t="s">
        <v>116</v>
      </c>
      <c r="B193" s="264" t="n">
        <v>35778</v>
      </c>
    </row>
    <row r="194" customFormat="false" ht="14.65" hidden="false" customHeight="false" outlineLevel="0" collapsed="false">
      <c r="A194" s="263" t="s">
        <v>117</v>
      </c>
      <c r="B194" s="264" t="n">
        <v>89169</v>
      </c>
    </row>
    <row r="195" customFormat="false" ht="14.65" hidden="false" customHeight="false" outlineLevel="0" collapsed="false">
      <c r="A195" s="263" t="s">
        <v>118</v>
      </c>
      <c r="B195" s="264" t="n">
        <v>150774</v>
      </c>
    </row>
    <row r="196" customFormat="false" ht="14.65" hidden="false" customHeight="false" outlineLevel="0" collapsed="false">
      <c r="A196" s="263" t="s">
        <v>119</v>
      </c>
      <c r="B196" s="264" t="n">
        <v>223546</v>
      </c>
    </row>
    <row r="197" customFormat="false" ht="14.65" hidden="false" customHeight="false" outlineLevel="0" collapsed="false">
      <c r="A197" s="263" t="s">
        <v>120</v>
      </c>
      <c r="B197" s="264" t="n">
        <v>286170</v>
      </c>
    </row>
    <row r="198" customFormat="false" ht="14.65" hidden="false" customHeight="false" outlineLevel="0" collapsed="false">
      <c r="A198" s="263" t="s">
        <v>121</v>
      </c>
      <c r="B198" s="264" t="n">
        <v>356292</v>
      </c>
    </row>
    <row r="199" customFormat="false" ht="14.65" hidden="false" customHeight="false" outlineLevel="0" collapsed="false">
      <c r="A199" s="263" t="s">
        <v>122</v>
      </c>
      <c r="B199" s="264" t="n">
        <v>436885</v>
      </c>
    </row>
    <row r="200" customFormat="false" ht="14.65" hidden="false" customHeight="false" outlineLevel="0" collapsed="false">
      <c r="A200" s="263" t="s">
        <v>123</v>
      </c>
      <c r="B200" s="264" t="n">
        <v>517007</v>
      </c>
    </row>
    <row r="201" customFormat="false" ht="14.65" hidden="false" customHeight="false" outlineLevel="0" collapsed="false">
      <c r="A201" s="263" t="s">
        <v>124</v>
      </c>
      <c r="B201" s="264" t="n">
        <v>593898</v>
      </c>
    </row>
    <row r="202" customFormat="false" ht="14.65" hidden="false" customHeight="false" outlineLevel="0" collapsed="false">
      <c r="A202" s="263" t="s">
        <v>125</v>
      </c>
      <c r="B202" s="264" t="n">
        <v>683351</v>
      </c>
    </row>
    <row r="203" customFormat="false" ht="14.65" hidden="false" customHeight="false" outlineLevel="0" collapsed="false">
      <c r="A203" s="263" t="s">
        <v>126</v>
      </c>
      <c r="B203" s="264" t="n">
        <v>767667</v>
      </c>
    </row>
  </sheetData>
  <mergeCells count="9">
    <mergeCell ref="A1:K1"/>
    <mergeCell ref="A3:A4"/>
    <mergeCell ref="B3:B4"/>
    <mergeCell ref="C3:C4"/>
    <mergeCell ref="D3:D4"/>
    <mergeCell ref="E3:F3"/>
    <mergeCell ref="G3:H3"/>
    <mergeCell ref="I3:J3"/>
    <mergeCell ref="A73:J7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X2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85" workbookViewId="0">
      <selection pane="topLeft" activeCell="A1" activeCellId="0" sqref="A1"/>
    </sheetView>
  </sheetViews>
  <sheetFormatPr defaultColWidth="9.14453125" defaultRowHeight="12.75" zeroHeight="false" outlineLevelRow="0" outlineLevelCol="0"/>
  <cols>
    <col collapsed="false" customWidth="true" hidden="false" outlineLevel="0" max="1" min="1" style="763" width="25.29"/>
    <col collapsed="false" customWidth="true" hidden="false" outlineLevel="0" max="3" min="2" style="763" width="21.14"/>
    <col collapsed="false" customWidth="true" hidden="false" outlineLevel="0" max="4" min="4" style="763" width="18.14"/>
    <col collapsed="false" customWidth="true" hidden="false" outlineLevel="0" max="5" min="5" style="763" width="20.57"/>
    <col collapsed="false" customWidth="false" hidden="false" outlineLevel="0" max="16384" min="6" style="763" width="9.14"/>
  </cols>
  <sheetData>
    <row r="1" customFormat="false" ht="36.75" hidden="false" customHeight="true" outlineLevel="0" collapsed="false">
      <c r="A1" s="764" t="s">
        <v>468</v>
      </c>
      <c r="B1" s="764"/>
      <c r="C1" s="764"/>
      <c r="D1" s="764"/>
      <c r="E1" s="764"/>
      <c r="F1" s="764"/>
      <c r="G1" s="764"/>
      <c r="H1" s="764"/>
      <c r="I1" s="764"/>
      <c r="J1" s="764"/>
      <c r="K1" s="764"/>
      <c r="L1" s="764"/>
      <c r="M1" s="764"/>
      <c r="N1" s="764"/>
      <c r="O1" s="764"/>
      <c r="P1" s="764"/>
      <c r="Q1" s="764"/>
      <c r="R1" s="764"/>
      <c r="S1" s="764"/>
      <c r="T1" s="764"/>
      <c r="U1" s="764"/>
      <c r="V1" s="764"/>
      <c r="W1" s="764"/>
      <c r="X1" s="764"/>
    </row>
    <row r="2" customFormat="false" ht="64.5" hidden="false" customHeight="true" outlineLevel="0" collapsed="false">
      <c r="A2" s="765"/>
      <c r="B2" s="765"/>
      <c r="C2" s="765"/>
    </row>
    <row r="3" customFormat="false" ht="22.5" hidden="false" customHeight="true" outlineLevel="0" collapsed="false">
      <c r="A3" s="765"/>
      <c r="B3" s="765"/>
      <c r="C3" s="765"/>
    </row>
    <row r="4" customFormat="false" ht="45" hidden="false" customHeight="true" outlineLevel="0" collapsed="false">
      <c r="A4" s="766" t="s">
        <v>197</v>
      </c>
      <c r="B4" s="766" t="s">
        <v>198</v>
      </c>
      <c r="C4" s="766" t="s">
        <v>199</v>
      </c>
      <c r="D4" s="766" t="s">
        <v>469</v>
      </c>
      <c r="E4" s="766" t="s">
        <v>470</v>
      </c>
      <c r="F4" s="767" t="n">
        <v>1</v>
      </c>
      <c r="G4" s="767" t="n">
        <v>2</v>
      </c>
      <c r="H4" s="767"/>
      <c r="I4" s="768"/>
      <c r="J4" s="768"/>
    </row>
    <row r="5" customFormat="false" ht="15.75" hidden="false" customHeight="false" outlineLevel="0" collapsed="false">
      <c r="A5" s="769" t="s">
        <v>471</v>
      </c>
      <c r="B5" s="770" t="n">
        <v>58876</v>
      </c>
      <c r="C5" s="770" t="n">
        <v>53164</v>
      </c>
      <c r="D5" s="771" t="n">
        <v>1.94379777153564</v>
      </c>
      <c r="E5" s="771" t="n">
        <v>2.276498392</v>
      </c>
      <c r="F5" s="772" t="n">
        <f aca="false">E5-D5</f>
        <v>0.33270062046436</v>
      </c>
      <c r="G5" s="773" t="n">
        <v>1.94379777153564</v>
      </c>
      <c r="H5" s="774" t="n">
        <f aca="false">B5-C5</f>
        <v>5712</v>
      </c>
      <c r="I5" s="775" t="n">
        <f aca="false">E5/D5-1</f>
        <v>0.171160099747167</v>
      </c>
      <c r="J5" s="775" t="n">
        <f aca="false">B5/C5-1</f>
        <v>0.107441125573696</v>
      </c>
    </row>
    <row r="6" customFormat="false" ht="15.75" hidden="false" customHeight="false" outlineLevel="0" collapsed="false">
      <c r="A6" s="769" t="s">
        <v>472</v>
      </c>
      <c r="B6" s="770" t="n">
        <v>59970</v>
      </c>
      <c r="C6" s="770" t="n">
        <v>53574</v>
      </c>
      <c r="D6" s="771" t="n">
        <v>1.99836578624163</v>
      </c>
      <c r="E6" s="771" t="n">
        <v>2.311793893</v>
      </c>
      <c r="F6" s="772" t="n">
        <f aca="false">E6-D6</f>
        <v>0.31342810675837</v>
      </c>
      <c r="G6" s="773" t="n">
        <v>1.99836578624163</v>
      </c>
      <c r="H6" s="774" t="n">
        <f aca="false">B6-C6</f>
        <v>6396</v>
      </c>
      <c r="I6" s="775" t="n">
        <f aca="false">E6/D6-1</f>
        <v>0.156842210228109</v>
      </c>
      <c r="J6" s="775" t="n">
        <f aca="false">B6/C6-1</f>
        <v>0.119386269459066</v>
      </c>
    </row>
    <row r="7" customFormat="false" ht="15.75" hidden="false" customHeight="false" outlineLevel="0" collapsed="false">
      <c r="A7" s="769" t="s">
        <v>473</v>
      </c>
      <c r="B7" s="770" t="n">
        <v>60953</v>
      </c>
      <c r="C7" s="770" t="n">
        <v>53949</v>
      </c>
      <c r="D7" s="771" t="n">
        <v>2.05732734417652</v>
      </c>
      <c r="E7" s="771" t="n">
        <v>2.387737405</v>
      </c>
      <c r="F7" s="772" t="n">
        <f aca="false">E7-D7</f>
        <v>0.33041006082348</v>
      </c>
      <c r="G7" s="773" t="n">
        <v>2.05732734417652</v>
      </c>
      <c r="H7" s="774" t="n">
        <f aca="false">B7-C7</f>
        <v>7004</v>
      </c>
      <c r="I7" s="775" t="n">
        <f aca="false">E7/D7-1</f>
        <v>0.16060159884558</v>
      </c>
      <c r="J7" s="775" t="n">
        <f aca="false">B7/C7-1</f>
        <v>0.12982631744796</v>
      </c>
    </row>
    <row r="8" customFormat="false" ht="15.75" hidden="false" customHeight="false" outlineLevel="0" collapsed="false">
      <c r="A8" s="769" t="s">
        <v>474</v>
      </c>
      <c r="B8" s="770" t="n">
        <v>61832</v>
      </c>
      <c r="C8" s="770" t="n">
        <v>54924</v>
      </c>
      <c r="D8" s="771" t="n">
        <v>2.14891848650375</v>
      </c>
      <c r="E8" s="771" t="n">
        <v>2.450184699</v>
      </c>
      <c r="F8" s="772" t="n">
        <f aca="false">E8-D8</f>
        <v>0.30126621249625</v>
      </c>
      <c r="G8" s="773" t="n">
        <v>2.14891848650375</v>
      </c>
      <c r="H8" s="774" t="n">
        <f aca="false">B8-C8</f>
        <v>6908</v>
      </c>
      <c r="I8" s="775" t="n">
        <f aca="false">E8/D8-1</f>
        <v>0.140194341659932</v>
      </c>
      <c r="J8" s="775" t="n">
        <f aca="false">B8/C8-1</f>
        <v>0.125773796518826</v>
      </c>
    </row>
    <row r="9" customFormat="false" ht="15.75" hidden="false" customHeight="false" outlineLevel="0" collapsed="false">
      <c r="A9" s="769" t="s">
        <v>475</v>
      </c>
      <c r="B9" s="770" t="n">
        <v>60705.14</v>
      </c>
      <c r="C9" s="770" t="n">
        <v>57006.73</v>
      </c>
      <c r="D9" s="771" t="n">
        <v>2.17480076804209</v>
      </c>
      <c r="E9" s="771" t="n">
        <v>2.569709226</v>
      </c>
      <c r="F9" s="772" t="n">
        <f aca="false">E9-D9</f>
        <v>0.39490845795791</v>
      </c>
      <c r="G9" s="773" t="n">
        <v>2.17480076804209</v>
      </c>
      <c r="H9" s="774" t="n">
        <f aca="false">B9-C9</f>
        <v>3698.41</v>
      </c>
      <c r="I9" s="775" t="n">
        <f aca="false">E9/D9-1</f>
        <v>0.18158374034116</v>
      </c>
      <c r="J9" s="775" t="n">
        <f aca="false">B9/C9-1</f>
        <v>0.0648767259584964</v>
      </c>
    </row>
    <row r="10" customFormat="false" ht="15.75" hidden="false" customHeight="false" outlineLevel="0" collapsed="false">
      <c r="A10" s="769" t="s">
        <v>476</v>
      </c>
      <c r="B10" s="770" t="n">
        <v>61618.25</v>
      </c>
      <c r="C10" s="770" t="n">
        <v>57276.7</v>
      </c>
      <c r="D10" s="771" t="n">
        <v>2.21100527631233</v>
      </c>
      <c r="E10" s="771" t="n">
        <v>2.673338847</v>
      </c>
      <c r="F10" s="772" t="n">
        <f aca="false">E10-D10</f>
        <v>0.46233357068767</v>
      </c>
      <c r="G10" s="773" t="n">
        <v>2.21100527631233</v>
      </c>
      <c r="H10" s="774" t="n">
        <f aca="false">B10-C10</f>
        <v>4341.55</v>
      </c>
      <c r="I10" s="775" t="n">
        <f aca="false">E10/D10-1</f>
        <v>0.209105593569086</v>
      </c>
      <c r="J10" s="775" t="n">
        <f aca="false">B10/C10-1</f>
        <v>0.0757995834257212</v>
      </c>
    </row>
    <row r="11" customFormat="false" ht="15.75" hidden="false" customHeight="false" outlineLevel="0" collapsed="false">
      <c r="A11" s="769" t="s">
        <v>477</v>
      </c>
      <c r="B11" s="770" t="n">
        <v>62891.94</v>
      </c>
      <c r="C11" s="770" t="n">
        <v>58315.44</v>
      </c>
      <c r="D11" s="771" t="n">
        <v>2.21299209915986</v>
      </c>
      <c r="E11" s="771" t="n">
        <v>2.724278062</v>
      </c>
      <c r="F11" s="772" t="n">
        <f aca="false">E11-D11</f>
        <v>0.51128596284014</v>
      </c>
      <c r="G11" s="773" t="n">
        <v>2.21299209915986</v>
      </c>
      <c r="H11" s="774" t="n">
        <f aca="false">B11-C11</f>
        <v>4576.5</v>
      </c>
      <c r="I11" s="775" t="n">
        <f aca="false">E11/D11-1</f>
        <v>0.231038313708505</v>
      </c>
      <c r="J11" s="775" t="n">
        <f aca="false">B11/C11-1</f>
        <v>0.0784783583901623</v>
      </c>
    </row>
    <row r="12" customFormat="false" ht="15.75" hidden="false" customHeight="false" outlineLevel="0" collapsed="false">
      <c r="A12" s="769" t="s">
        <v>478</v>
      </c>
      <c r="B12" s="770" t="n">
        <v>64059.49</v>
      </c>
      <c r="C12" s="770" t="n">
        <v>58527.52</v>
      </c>
      <c r="D12" s="771" t="n">
        <v>2.31845260368781</v>
      </c>
      <c r="E12" s="771" t="n">
        <v>2.868792193</v>
      </c>
      <c r="F12" s="772" t="n">
        <f aca="false">E12-D12</f>
        <v>0.55033958931219</v>
      </c>
      <c r="G12" s="773" t="n">
        <v>2.31845260368781</v>
      </c>
      <c r="H12" s="774" t="n">
        <f aca="false">B12-C12</f>
        <v>5531.97</v>
      </c>
      <c r="I12" s="775" t="n">
        <f aca="false">E12/D12-1</f>
        <v>0.237373663984677</v>
      </c>
      <c r="J12" s="775" t="n">
        <f aca="false">B12/C12-1</f>
        <v>0.0945191253618811</v>
      </c>
    </row>
    <row r="13" customFormat="false" ht="15.75" hidden="false" customHeight="false" outlineLevel="0" collapsed="false">
      <c r="A13" s="769" t="s">
        <v>441</v>
      </c>
      <c r="B13" s="770" t="n">
        <v>71503.24</v>
      </c>
      <c r="C13" s="770" t="n">
        <v>61067.46</v>
      </c>
      <c r="D13" s="771" t="n">
        <v>2.44609190780319</v>
      </c>
      <c r="E13" s="771" t="n">
        <v>3.082625658</v>
      </c>
      <c r="F13" s="772" t="n">
        <f aca="false">E13-D13</f>
        <v>0.63653375019681</v>
      </c>
      <c r="G13" s="773" t="n">
        <v>2.44609190780319</v>
      </c>
      <c r="H13" s="774" t="n">
        <f aca="false">B13-C13</f>
        <v>10435.78</v>
      </c>
      <c r="I13" s="775" t="n">
        <f aca="false">E13/D13-1</f>
        <v>0.260224788842245</v>
      </c>
      <c r="J13" s="775" t="n">
        <f aca="false">B13/C13-1</f>
        <v>0.170889373817087</v>
      </c>
    </row>
    <row r="14" customFormat="false" ht="15.75" hidden="false" customHeight="false" outlineLevel="0" collapsed="false">
      <c r="A14" s="769" t="s">
        <v>442</v>
      </c>
      <c r="B14" s="770" t="n">
        <v>73438.05</v>
      </c>
      <c r="C14" s="770" t="n">
        <v>61903.26</v>
      </c>
      <c r="D14" s="771" t="n">
        <v>2.30910886039164</v>
      </c>
      <c r="E14" s="771" t="n">
        <v>2.756775705</v>
      </c>
      <c r="F14" s="772" t="n">
        <f aca="false">E14-D14</f>
        <v>0.44766684460836</v>
      </c>
      <c r="G14" s="773" t="n">
        <v>2.30910886039164</v>
      </c>
      <c r="H14" s="774" t="n">
        <f aca="false">B14-C14</f>
        <v>11534.79</v>
      </c>
      <c r="I14" s="775" t="n">
        <f aca="false">E14/D14-1</f>
        <v>0.193869960956467</v>
      </c>
      <c r="J14" s="775" t="n">
        <f aca="false">B14/C14-1</f>
        <v>0.18633574386874</v>
      </c>
    </row>
    <row r="15" customFormat="false" ht="15.75" hidden="false" customHeight="false" outlineLevel="0" collapsed="false">
      <c r="A15" s="769" t="s">
        <v>443</v>
      </c>
      <c r="B15" s="770" t="n">
        <v>76167.22</v>
      </c>
      <c r="C15" s="770" t="n">
        <v>63916.54</v>
      </c>
      <c r="D15" s="771" t="n">
        <v>2.50888515119844</v>
      </c>
      <c r="E15" s="771" t="n">
        <v>3.105852937</v>
      </c>
      <c r="F15" s="772" t="n">
        <f aca="false">E15-D15</f>
        <v>0.59696778580156</v>
      </c>
      <c r="G15" s="773" t="n">
        <v>2.50888515119844</v>
      </c>
      <c r="H15" s="774" t="n">
        <f aca="false">B15-C15</f>
        <v>12250.68</v>
      </c>
      <c r="I15" s="775" t="n">
        <f aca="false">E15/D15-1</f>
        <v>0.237941455995465</v>
      </c>
      <c r="J15" s="775" t="n">
        <f aca="false">B15/C15-1</f>
        <v>0.191666820513125</v>
      </c>
    </row>
    <row r="16" customFormat="false" ht="15.75" hidden="false" customHeight="false" outlineLevel="0" collapsed="false">
      <c r="A16" s="769" t="s">
        <v>444</v>
      </c>
      <c r="B16" s="770" t="n">
        <v>79003.43</v>
      </c>
      <c r="C16" s="770" t="n">
        <v>66711.56</v>
      </c>
      <c r="D16" s="771" t="n">
        <v>2.60947803888881</v>
      </c>
      <c r="E16" s="771" t="n">
        <v>3.294811532</v>
      </c>
      <c r="F16" s="772" t="n">
        <f aca="false">E16-D16</f>
        <v>0.68533349311119</v>
      </c>
      <c r="G16" s="773" t="n">
        <v>2.60947803888881</v>
      </c>
      <c r="H16" s="774" t="n">
        <f aca="false">B16-C16</f>
        <v>12291.87</v>
      </c>
      <c r="I16" s="775" t="n">
        <f aca="false">E16/D16-1</f>
        <v>0.262632404985874</v>
      </c>
      <c r="J16" s="775" t="n">
        <f aca="false">B16/C16-1</f>
        <v>0.18425397337433</v>
      </c>
    </row>
    <row r="17" customFormat="false" ht="15.75" hidden="false" customHeight="false" outlineLevel="0" collapsed="false">
      <c r="A17" s="769" t="s">
        <v>445</v>
      </c>
      <c r="B17" s="770" t="n">
        <v>83177</v>
      </c>
      <c r="C17" s="770" t="n">
        <v>67826</v>
      </c>
      <c r="D17" s="771" t="n">
        <v>2.78341796799957</v>
      </c>
      <c r="E17" s="771" t="n">
        <v>3.68225979</v>
      </c>
      <c r="F17" s="772" t="n">
        <f aca="false">E17-D17</f>
        <v>0.89884182200043</v>
      </c>
      <c r="G17" s="773" t="n">
        <v>2.78341796799957</v>
      </c>
      <c r="H17" s="774" t="n">
        <f aca="false">B17-C17</f>
        <v>15351</v>
      </c>
      <c r="I17" s="775" t="n">
        <f aca="false">E17/D17-1</f>
        <v>0.322927362090151</v>
      </c>
      <c r="J17" s="775" t="n">
        <f aca="false">B17/C17-1</f>
        <v>0.226329136319406</v>
      </c>
    </row>
    <row r="18" customFormat="false" ht="15.75" hidden="false" customHeight="false" outlineLevel="0" collapsed="false">
      <c r="A18" s="769" t="s">
        <v>446</v>
      </c>
      <c r="B18" s="770" t="n">
        <v>89008</v>
      </c>
      <c r="C18" s="770" t="n">
        <v>70790</v>
      </c>
      <c r="D18" s="771" t="n">
        <v>2.94959149571626</v>
      </c>
      <c r="E18" s="771" t="n">
        <v>3.951632483</v>
      </c>
      <c r="F18" s="772" t="n">
        <f aca="false">E18-D18</f>
        <v>1.00204098728374</v>
      </c>
      <c r="G18" s="773" t="n">
        <v>2.94959149571626</v>
      </c>
      <c r="H18" s="774" t="n">
        <f aca="false">B18-C18</f>
        <v>18218</v>
      </c>
      <c r="I18" s="775" t="n">
        <f aca="false">E18/D18-1</f>
        <v>0.339721954290627</v>
      </c>
      <c r="J18" s="775" t="n">
        <f aca="false">B18/C18-1</f>
        <v>0.257352733436926</v>
      </c>
    </row>
    <row r="19" customFormat="false" ht="15.75" hidden="false" customHeight="false" outlineLevel="0" collapsed="false">
      <c r="A19" s="769" t="s">
        <v>447</v>
      </c>
      <c r="B19" s="770" t="n">
        <v>93537</v>
      </c>
      <c r="C19" s="770" t="n">
        <v>73225</v>
      </c>
      <c r="D19" s="771" t="n">
        <v>2.93273731434316</v>
      </c>
      <c r="E19" s="771" t="n">
        <v>3.950687122</v>
      </c>
      <c r="F19" s="772" t="n">
        <f aca="false">E19-D19</f>
        <v>1.01794980765684</v>
      </c>
      <c r="G19" s="773" t="n">
        <v>2.93273731434316</v>
      </c>
      <c r="H19" s="774" t="n">
        <f aca="false">B19-C19</f>
        <v>20312</v>
      </c>
      <c r="I19" s="775" t="n">
        <f aca="false">E19/D19-1</f>
        <v>0.347098869945953</v>
      </c>
      <c r="J19" s="775" t="n">
        <f aca="false">B19/C19-1</f>
        <v>0.277391601229088</v>
      </c>
    </row>
    <row r="20" customFormat="false" ht="15.75" hidden="false" customHeight="false" outlineLevel="0" collapsed="false">
      <c r="A20" s="769" t="s">
        <v>448</v>
      </c>
      <c r="B20" s="770" t="n">
        <v>98909</v>
      </c>
      <c r="C20" s="770" t="n">
        <v>76686</v>
      </c>
      <c r="D20" s="771" t="n">
        <v>3.22886654859891</v>
      </c>
      <c r="E20" s="771" t="n">
        <v>4.156968413</v>
      </c>
      <c r="F20" s="772" t="n">
        <f aca="false">E20-D20</f>
        <v>0.928101864401091</v>
      </c>
      <c r="G20" s="773" t="n">
        <v>3.22886654859891</v>
      </c>
      <c r="H20" s="774" t="n">
        <f aca="false">B20-C20</f>
        <v>22223</v>
      </c>
      <c r="I20" s="775" t="n">
        <f aca="false">E20/D20-1</f>
        <v>0.287438904777225</v>
      </c>
      <c r="J20" s="775" t="n">
        <f aca="false">B20/C20-1</f>
        <v>0.289792139373549</v>
      </c>
    </row>
    <row r="21" customFormat="false" ht="15.75" hidden="false" customHeight="false" outlineLevel="0" collapsed="false">
      <c r="A21" s="769" t="s">
        <v>449</v>
      </c>
      <c r="B21" s="770" t="n">
        <v>109197.56</v>
      </c>
      <c r="C21" s="770" t="n">
        <v>89867.64</v>
      </c>
      <c r="D21" s="771" t="n">
        <v>3.36820323923978</v>
      </c>
      <c r="E21" s="771" t="n">
        <v>4.012033179</v>
      </c>
      <c r="F21" s="772" t="n">
        <f aca="false">E21-D21</f>
        <v>0.643829939760221</v>
      </c>
      <c r="G21" s="773" t="n">
        <v>3.36820323923978</v>
      </c>
      <c r="H21" s="774" t="n">
        <f aca="false">B21-C21</f>
        <v>19329.92</v>
      </c>
      <c r="I21" s="775" t="n">
        <f aca="false">E21/D21-1</f>
        <v>0.191149373725303</v>
      </c>
      <c r="J21" s="775" t="n">
        <f aca="false">B21/C21-1</f>
        <v>0.215093219316764</v>
      </c>
    </row>
    <row r="22" customFormat="false" ht="15.75" hidden="false" customHeight="false" outlineLevel="0" collapsed="false">
      <c r="A22" s="769" t="s">
        <v>450</v>
      </c>
      <c r="B22" s="770" t="n">
        <v>116278.85</v>
      </c>
      <c r="C22" s="770" t="n">
        <v>91637.43</v>
      </c>
      <c r="D22" s="771" t="n">
        <v>3.66383009748745</v>
      </c>
      <c r="E22" s="771" t="n">
        <v>5.39097446</v>
      </c>
      <c r="F22" s="772" t="n">
        <f aca="false">E22-D22</f>
        <v>1.72714436251255</v>
      </c>
      <c r="G22" s="773" t="n">
        <v>3.66383009748745</v>
      </c>
      <c r="H22" s="774" t="n">
        <f aca="false">B22-C22</f>
        <v>24641.42</v>
      </c>
      <c r="I22" s="775" t="n">
        <f aca="false">E22/D22-1</f>
        <v>0.471404054379316</v>
      </c>
      <c r="J22" s="775" t="n">
        <f aca="false">B22/C22-1</f>
        <v>0.268901255742332</v>
      </c>
    </row>
    <row r="23" customFormat="false" ht="15.75" hidden="false" customHeight="false" outlineLevel="0" collapsed="false">
      <c r="A23" s="769" t="s">
        <v>451</v>
      </c>
      <c r="B23" s="770" t="n">
        <v>121315.13</v>
      </c>
      <c r="C23" s="770" t="n">
        <v>92892.27</v>
      </c>
      <c r="D23" s="771" t="n">
        <v>3.76346553418106</v>
      </c>
      <c r="E23" s="771" t="n">
        <v>5.907828047</v>
      </c>
      <c r="F23" s="772" t="n">
        <f aca="false">E23-D23</f>
        <v>2.14436251281894</v>
      </c>
      <c r="G23" s="773" t="n">
        <v>3.76346553418106</v>
      </c>
      <c r="H23" s="774" t="n">
        <f aca="false">B23-C23</f>
        <v>28422.86</v>
      </c>
      <c r="I23" s="775" t="n">
        <f aca="false">E23/D23-1</f>
        <v>0.569784017773809</v>
      </c>
      <c r="J23" s="775" t="n">
        <f aca="false">B23/C23-1</f>
        <v>0.305976589871256</v>
      </c>
    </row>
    <row r="24" customFormat="false" ht="15.75" hidden="false" customHeight="false" outlineLevel="0" collapsed="false">
      <c r="A24" s="769" t="s">
        <v>452</v>
      </c>
      <c r="B24" s="770" t="n">
        <v>122342.88</v>
      </c>
      <c r="C24" s="770" t="n">
        <v>94362.82</v>
      </c>
      <c r="D24" s="771" t="n">
        <v>3.7371220936659</v>
      </c>
      <c r="E24" s="771" t="n">
        <v>5.336111013</v>
      </c>
      <c r="F24" s="772" t="n">
        <f aca="false">E24-D24</f>
        <v>1.5989889193341</v>
      </c>
      <c r="G24" s="773" t="n">
        <v>3.7371220936659</v>
      </c>
      <c r="H24" s="774" t="n">
        <f aca="false">B24-C24</f>
        <v>27980.06</v>
      </c>
      <c r="I24" s="775" t="n">
        <f aca="false">E24/D24-1</f>
        <v>0.427866384682547</v>
      </c>
      <c r="J24" s="775" t="n">
        <f aca="false">B24/C24-1</f>
        <v>0.29651572515531</v>
      </c>
    </row>
    <row r="25" customFormat="false" ht="12.75" hidden="false" customHeight="false" outlineLevel="0" collapsed="false">
      <c r="D25" s="776"/>
    </row>
    <row r="26" customFormat="false" ht="12.75" hidden="false" customHeight="false" outlineLevel="0" collapsed="false">
      <c r="D26" s="776"/>
    </row>
  </sheetData>
  <mergeCells count="1">
    <mergeCell ref="A1:X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3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63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30" workbookViewId="0">
      <selection pane="topLeft" activeCell="H1" activeCellId="0" sqref="H1"/>
    </sheetView>
  </sheetViews>
  <sheetFormatPr defaultColWidth="8.75390625" defaultRowHeight="12" zeroHeight="false" outlineLevelRow="0" outlineLevelCol="0"/>
  <cols>
    <col collapsed="false" customWidth="true" hidden="false" outlineLevel="0" max="2" min="1" style="0" width="14.86"/>
    <col collapsed="false" customWidth="true" hidden="false" outlineLevel="0" max="3" min="3" style="0" width="18.14"/>
    <col collapsed="false" customWidth="true" hidden="false" outlineLevel="0" max="4" min="4" style="0" width="18.57"/>
  </cols>
  <sheetData>
    <row r="1" customFormat="false" ht="20.25" hidden="false" customHeight="false" outlineLevel="0" collapsed="false">
      <c r="A1" s="655" t="s">
        <v>479</v>
      </c>
      <c r="B1" s="655"/>
      <c r="D1" s="655"/>
      <c r="E1" s="655"/>
      <c r="F1" s="655"/>
    </row>
    <row r="2" customFormat="false" ht="18.75" hidden="false" customHeight="false" outlineLevel="0" collapsed="false">
      <c r="A2" s="294"/>
      <c r="B2" s="294"/>
    </row>
    <row r="3" customFormat="false" ht="29.25" hidden="false" customHeight="true" outlineLevel="0" collapsed="false">
      <c r="A3" s="777" t="s">
        <v>480</v>
      </c>
      <c r="B3" s="777" t="s">
        <v>481</v>
      </c>
      <c r="C3" s="778" t="s">
        <v>482</v>
      </c>
      <c r="D3" s="778" t="s">
        <v>483</v>
      </c>
    </row>
    <row r="4" customFormat="false" ht="12.75" hidden="false" customHeight="false" outlineLevel="0" collapsed="false">
      <c r="A4" s="779" t="n">
        <v>43132</v>
      </c>
      <c r="B4" s="780" t="n">
        <f aca="false">A4-1</f>
        <v>43131</v>
      </c>
      <c r="C4" s="781" t="n">
        <v>15.925</v>
      </c>
      <c r="D4" s="782" t="n">
        <v>16.275</v>
      </c>
    </row>
    <row r="5" customFormat="false" ht="12.75" hidden="false" customHeight="false" outlineLevel="0" collapsed="false">
      <c r="A5" s="779" t="n">
        <v>43160</v>
      </c>
      <c r="B5" s="780" t="n">
        <f aca="false">A5-1</f>
        <v>43159</v>
      </c>
      <c r="C5" s="781" t="n">
        <v>15.8333333333333</v>
      </c>
      <c r="D5" s="782" t="n">
        <v>16.1</v>
      </c>
    </row>
    <row r="6" customFormat="false" ht="12.75" hidden="false" customHeight="false" outlineLevel="0" collapsed="false">
      <c r="A6" s="779" t="n">
        <v>43191</v>
      </c>
      <c r="B6" s="780" t="n">
        <f aca="false">A6-1</f>
        <v>43190</v>
      </c>
      <c r="C6" s="781" t="n">
        <v>16.1166666666667</v>
      </c>
      <c r="D6" s="782" t="n">
        <v>16.275</v>
      </c>
    </row>
    <row r="7" customFormat="false" ht="12.75" hidden="false" customHeight="false" outlineLevel="0" collapsed="false">
      <c r="A7" s="779" t="n">
        <v>43221</v>
      </c>
      <c r="B7" s="780" t="n">
        <f aca="false">A7-1</f>
        <v>43220</v>
      </c>
      <c r="C7" s="781" t="n">
        <v>15.7916666666667</v>
      </c>
      <c r="D7" s="782" t="n">
        <v>16.2416666666667</v>
      </c>
    </row>
    <row r="8" customFormat="false" ht="12.75" hidden="false" customHeight="false" outlineLevel="0" collapsed="false">
      <c r="A8" s="779" t="n">
        <v>43252</v>
      </c>
      <c r="B8" s="780" t="n">
        <f aca="false">A8-1</f>
        <v>43251</v>
      </c>
      <c r="C8" s="781" t="n">
        <v>16.0166666666667</v>
      </c>
      <c r="D8" s="782" t="n">
        <v>16.225</v>
      </c>
    </row>
    <row r="9" customFormat="false" ht="12.75" hidden="false" customHeight="false" outlineLevel="0" collapsed="false">
      <c r="A9" s="779" t="n">
        <v>43282</v>
      </c>
      <c r="B9" s="780" t="n">
        <f aca="false">A9-1</f>
        <v>43281</v>
      </c>
      <c r="C9" s="781" t="n">
        <v>16.1083333333333</v>
      </c>
      <c r="D9" s="782" t="n">
        <v>16.25</v>
      </c>
    </row>
    <row r="10" customFormat="false" ht="12.75" hidden="false" customHeight="false" outlineLevel="0" collapsed="false">
      <c r="A10" s="779" t="n">
        <v>43313</v>
      </c>
      <c r="B10" s="780" t="n">
        <f aca="false">A10-1</f>
        <v>43312</v>
      </c>
      <c r="C10" s="781" t="n">
        <v>16.6833333333333</v>
      </c>
      <c r="D10" s="782" t="n">
        <v>16.2166666666667</v>
      </c>
    </row>
    <row r="11" customFormat="false" ht="12.75" hidden="false" customHeight="false" outlineLevel="0" collapsed="false">
      <c r="A11" s="779" t="n">
        <v>43344</v>
      </c>
      <c r="B11" s="780" t="n">
        <f aca="false">A11-1</f>
        <v>43343</v>
      </c>
      <c r="C11" s="781" t="n">
        <v>16.55</v>
      </c>
      <c r="D11" s="782" t="n">
        <v>16.2833333333333</v>
      </c>
    </row>
    <row r="12" customFormat="false" ht="12.75" hidden="false" customHeight="false" outlineLevel="0" collapsed="false">
      <c r="A12" s="779" t="n">
        <v>43374</v>
      </c>
      <c r="B12" s="780" t="n">
        <f aca="false">A12-1</f>
        <v>43373</v>
      </c>
      <c r="C12" s="781" t="n">
        <v>16.3666666666667</v>
      </c>
      <c r="D12" s="782" t="n">
        <v>16.275</v>
      </c>
    </row>
    <row r="13" customFormat="false" ht="12.75" hidden="false" customHeight="false" outlineLevel="0" collapsed="false">
      <c r="A13" s="779" t="n">
        <v>43405</v>
      </c>
      <c r="B13" s="780" t="n">
        <f aca="false">A13-1</f>
        <v>43404</v>
      </c>
      <c r="C13" s="781" t="n">
        <v>16.5333333333333</v>
      </c>
      <c r="D13" s="782" t="n">
        <v>16.3666666666667</v>
      </c>
    </row>
    <row r="14" customFormat="false" ht="12.75" hidden="false" customHeight="false" outlineLevel="0" collapsed="false">
      <c r="A14" s="779" t="n">
        <v>43435</v>
      </c>
      <c r="B14" s="780" t="n">
        <f aca="false">A14-1</f>
        <v>43434</v>
      </c>
      <c r="C14" s="781" t="n">
        <v>16.5833333333333</v>
      </c>
      <c r="D14" s="782" t="n">
        <v>16.425</v>
      </c>
    </row>
    <row r="15" customFormat="false" ht="12.75" hidden="false" customHeight="false" outlineLevel="0" collapsed="false">
      <c r="A15" s="779" t="n">
        <v>43466</v>
      </c>
      <c r="B15" s="780" t="n">
        <f aca="false">A15-1</f>
        <v>43465</v>
      </c>
      <c r="C15" s="783" t="n">
        <v>16.675</v>
      </c>
      <c r="D15" s="784" t="n">
        <v>16.3333333333333</v>
      </c>
    </row>
    <row r="16" customFormat="false" ht="12.75" hidden="false" customHeight="false" outlineLevel="0" collapsed="false">
      <c r="A16" s="779" t="n">
        <v>43497</v>
      </c>
      <c r="B16" s="780" t="n">
        <f aca="false">A16-1</f>
        <v>43496</v>
      </c>
      <c r="C16" s="781" t="n">
        <v>17.2416666666667</v>
      </c>
      <c r="D16" s="782" t="n">
        <v>17.5333333333333</v>
      </c>
    </row>
    <row r="17" customFormat="false" ht="12.75" hidden="false" customHeight="false" outlineLevel="0" collapsed="false">
      <c r="A17" s="779" t="n">
        <v>43525</v>
      </c>
      <c r="B17" s="780" t="n">
        <f aca="false">A17-1</f>
        <v>43524</v>
      </c>
      <c r="C17" s="781" t="n">
        <v>17.575</v>
      </c>
      <c r="D17" s="782" t="n">
        <v>17.7166666666667</v>
      </c>
    </row>
    <row r="18" customFormat="false" ht="12.75" hidden="false" customHeight="false" outlineLevel="0" collapsed="false">
      <c r="A18" s="779" t="n">
        <v>43556</v>
      </c>
      <c r="B18" s="780" t="n">
        <f aca="false">A18-1</f>
        <v>43555</v>
      </c>
      <c r="C18" s="781" t="n">
        <v>17.7166666666667</v>
      </c>
      <c r="D18" s="782" t="n">
        <v>17.95</v>
      </c>
    </row>
    <row r="19" customFormat="false" ht="12.75" hidden="false" customHeight="false" outlineLevel="0" collapsed="false">
      <c r="A19" s="779" t="n">
        <v>43586</v>
      </c>
      <c r="B19" s="780" t="n">
        <f aca="false">A19-1</f>
        <v>43585</v>
      </c>
      <c r="C19" s="781" t="n">
        <v>17.8416666666667</v>
      </c>
      <c r="D19" s="782" t="n">
        <v>17.8333333333333</v>
      </c>
    </row>
    <row r="20" customFormat="false" ht="12.75" hidden="false" customHeight="false" outlineLevel="0" collapsed="false">
      <c r="A20" s="779" t="n">
        <v>43617</v>
      </c>
      <c r="B20" s="780" t="n">
        <f aca="false">A20-1</f>
        <v>43616</v>
      </c>
      <c r="C20" s="781" t="n">
        <v>17.85</v>
      </c>
      <c r="D20" s="782" t="n">
        <v>17.9916666666667</v>
      </c>
    </row>
    <row r="21" customFormat="false" ht="12.75" hidden="false" customHeight="false" outlineLevel="0" collapsed="false">
      <c r="A21" s="779" t="n">
        <v>43647</v>
      </c>
      <c r="B21" s="780" t="n">
        <f aca="false">A21-1</f>
        <v>43646</v>
      </c>
      <c r="C21" s="781" t="n">
        <v>17.9333333333333</v>
      </c>
      <c r="D21" s="782" t="n">
        <v>18.0583333333333</v>
      </c>
    </row>
    <row r="22" customFormat="false" ht="12.75" hidden="false" customHeight="false" outlineLevel="0" collapsed="false">
      <c r="A22" s="779" t="n">
        <v>43678</v>
      </c>
      <c r="B22" s="780" t="n">
        <f aca="false">A22-1</f>
        <v>43677</v>
      </c>
      <c r="C22" s="781" t="n">
        <v>17.9166666666667</v>
      </c>
      <c r="D22" s="782" t="n">
        <v>18.1833333333333</v>
      </c>
    </row>
    <row r="23" customFormat="false" ht="12.75" hidden="false" customHeight="false" outlineLevel="0" collapsed="false">
      <c r="A23" s="779" t="n">
        <v>43709</v>
      </c>
      <c r="B23" s="780" t="n">
        <f aca="false">A23-1</f>
        <v>43708</v>
      </c>
      <c r="C23" s="781" t="n">
        <v>17.975</v>
      </c>
      <c r="D23" s="782" t="n">
        <v>18.15</v>
      </c>
    </row>
    <row r="24" customFormat="false" ht="12.75" hidden="false" customHeight="false" outlineLevel="0" collapsed="false">
      <c r="A24" s="779" t="n">
        <v>43739</v>
      </c>
      <c r="B24" s="780" t="n">
        <f aca="false">A24-1</f>
        <v>43738</v>
      </c>
      <c r="C24" s="781" t="n">
        <v>18.0166666666667</v>
      </c>
      <c r="D24" s="782" t="n">
        <v>18.325</v>
      </c>
    </row>
    <row r="25" customFormat="false" ht="12.75" hidden="false" customHeight="false" outlineLevel="0" collapsed="false">
      <c r="A25" s="779" t="n">
        <v>43770</v>
      </c>
      <c r="B25" s="780" t="n">
        <f aca="false">A25-1</f>
        <v>43769</v>
      </c>
      <c r="C25" s="781" t="n">
        <v>18.05</v>
      </c>
      <c r="D25" s="782" t="n">
        <v>18.45</v>
      </c>
    </row>
    <row r="26" customFormat="false" ht="12.75" hidden="false" customHeight="false" outlineLevel="0" collapsed="false">
      <c r="A26" s="779" t="n">
        <v>43800</v>
      </c>
      <c r="B26" s="780" t="n">
        <f aca="false">A26-1</f>
        <v>43799</v>
      </c>
      <c r="C26" s="781" t="n">
        <v>17.975</v>
      </c>
      <c r="D26" s="782" t="n">
        <v>18.45</v>
      </c>
    </row>
    <row r="27" customFormat="false" ht="12.75" hidden="false" customHeight="false" outlineLevel="0" collapsed="false">
      <c r="A27" s="779" t="n">
        <v>43831</v>
      </c>
      <c r="B27" s="780" t="n">
        <f aca="false">A27-1</f>
        <v>43830</v>
      </c>
      <c r="C27" s="783" t="n">
        <v>17.925</v>
      </c>
      <c r="D27" s="783" t="n">
        <v>18.6</v>
      </c>
    </row>
    <row r="28" customFormat="false" ht="12.75" hidden="false" customHeight="false" outlineLevel="0" collapsed="false">
      <c r="A28" s="779" t="n">
        <v>43862</v>
      </c>
      <c r="B28" s="780" t="n">
        <f aca="false">A28-1</f>
        <v>43861</v>
      </c>
      <c r="C28" s="781" t="n">
        <v>18.0583333333333</v>
      </c>
      <c r="D28" s="781" t="n">
        <v>18.95</v>
      </c>
    </row>
    <row r="29" customFormat="false" ht="12.75" hidden="false" customHeight="false" outlineLevel="0" collapsed="false">
      <c r="A29" s="779" t="n">
        <v>43891</v>
      </c>
      <c r="B29" s="780" t="n">
        <f aca="false">A29-1</f>
        <v>43890</v>
      </c>
      <c r="C29" s="781" t="n">
        <v>18.1916666666667</v>
      </c>
      <c r="D29" s="781" t="n">
        <v>19.05</v>
      </c>
    </row>
    <row r="30" customFormat="false" ht="12.75" hidden="false" customHeight="false" outlineLevel="0" collapsed="false">
      <c r="A30" s="779" t="n">
        <v>43922</v>
      </c>
      <c r="B30" s="780" t="n">
        <f aca="false">A30-1</f>
        <v>43921</v>
      </c>
      <c r="C30" s="781" t="n">
        <v>18.1166666666667</v>
      </c>
      <c r="D30" s="781" t="n">
        <v>19</v>
      </c>
    </row>
    <row r="31" customFormat="false" ht="12.75" hidden="false" customHeight="false" outlineLevel="0" collapsed="false">
      <c r="A31" s="779" t="n">
        <v>43952</v>
      </c>
      <c r="B31" s="780" t="n">
        <f aca="false">A31-1</f>
        <v>43951</v>
      </c>
      <c r="C31" s="781" t="n">
        <v>18.0416666666667</v>
      </c>
      <c r="D31" s="781" t="n">
        <v>18.6083333333333</v>
      </c>
    </row>
    <row r="32" customFormat="false" ht="12.75" hidden="false" customHeight="false" outlineLevel="0" collapsed="false">
      <c r="A32" s="779" t="n">
        <v>43983</v>
      </c>
      <c r="B32" s="780" t="n">
        <f aca="false">A32-1</f>
        <v>43982</v>
      </c>
      <c r="C32" s="781" t="n">
        <v>17.8</v>
      </c>
      <c r="D32" s="781" t="n">
        <v>17.8083333333333</v>
      </c>
    </row>
    <row r="33" customFormat="false" ht="12.75" hidden="false" customHeight="false" outlineLevel="0" collapsed="false">
      <c r="A33" s="779" t="n">
        <v>44013</v>
      </c>
      <c r="B33" s="780" t="n">
        <f aca="false">A33-1</f>
        <v>44012</v>
      </c>
      <c r="C33" s="781" t="n">
        <v>17.9083333333333</v>
      </c>
      <c r="D33" s="781" t="n">
        <v>18.075</v>
      </c>
    </row>
    <row r="34" customFormat="false" ht="12.75" hidden="false" customHeight="false" outlineLevel="0" collapsed="false">
      <c r="A34" s="779" t="n">
        <v>44044</v>
      </c>
      <c r="B34" s="780" t="n">
        <f aca="false">A34-1</f>
        <v>44043</v>
      </c>
      <c r="C34" s="781" t="n">
        <v>18.1416666666667</v>
      </c>
      <c r="D34" s="781" t="n">
        <v>18.3416666666667</v>
      </c>
    </row>
    <row r="35" customFormat="false" ht="12.75" hidden="false" customHeight="false" outlineLevel="0" collapsed="false">
      <c r="A35" s="779" t="n">
        <v>44075</v>
      </c>
      <c r="B35" s="780" t="n">
        <f aca="false">A35-1</f>
        <v>44074</v>
      </c>
      <c r="C35" s="781" t="n">
        <v>18.2</v>
      </c>
      <c r="D35" s="781" t="n">
        <v>18.4666666666667</v>
      </c>
    </row>
    <row r="36" customFormat="false" ht="12.75" hidden="false" customHeight="false" outlineLevel="0" collapsed="false">
      <c r="A36" s="779" t="n">
        <v>44105</v>
      </c>
      <c r="B36" s="780" t="n">
        <f aca="false">A36-1</f>
        <v>44104</v>
      </c>
      <c r="C36" s="781" t="n">
        <v>18.3083333333333</v>
      </c>
      <c r="D36" s="781" t="n">
        <v>18.6083333333333</v>
      </c>
    </row>
    <row r="37" customFormat="false" ht="12.75" hidden="false" customHeight="false" outlineLevel="0" collapsed="false">
      <c r="A37" s="779" t="n">
        <v>44136</v>
      </c>
      <c r="B37" s="780" t="n">
        <f aca="false">A37-1</f>
        <v>44135</v>
      </c>
      <c r="C37" s="781" t="n">
        <v>18.475</v>
      </c>
      <c r="D37" s="781" t="n">
        <v>18.6666666666667</v>
      </c>
    </row>
    <row r="38" customFormat="false" ht="12.75" hidden="false" customHeight="false" outlineLevel="0" collapsed="false">
      <c r="A38" s="779" t="n">
        <v>44166</v>
      </c>
      <c r="B38" s="780" t="n">
        <f aca="false">A38-1</f>
        <v>44165</v>
      </c>
      <c r="C38" s="781" t="n">
        <v>18.5833333333333</v>
      </c>
      <c r="D38" s="781" t="n">
        <v>18.825</v>
      </c>
    </row>
    <row r="39" customFormat="false" ht="12.75" hidden="false" customHeight="false" outlineLevel="0" collapsed="false">
      <c r="A39" s="779" t="n">
        <v>44197</v>
      </c>
      <c r="B39" s="780" t="n">
        <f aca="false">A39-1</f>
        <v>44196</v>
      </c>
      <c r="C39" s="783" t="n">
        <v>18.7583333333333</v>
      </c>
      <c r="D39" s="783" t="n">
        <v>19.0833333333333</v>
      </c>
    </row>
    <row r="40" customFormat="false" ht="12.75" hidden="false" customHeight="false" outlineLevel="0" collapsed="false">
      <c r="A40" s="779" t="n">
        <v>44228</v>
      </c>
      <c r="B40" s="780" t="n">
        <f aca="false">A40-1</f>
        <v>44227</v>
      </c>
      <c r="C40" s="785" t="n">
        <v>18.975</v>
      </c>
      <c r="D40" s="785" t="n">
        <v>19.35</v>
      </c>
    </row>
    <row r="41" customFormat="false" ht="12.75" hidden="false" customHeight="false" outlineLevel="0" collapsed="false">
      <c r="A41" s="779" t="n">
        <v>44256</v>
      </c>
      <c r="B41" s="780" t="n">
        <f aca="false">A41-1</f>
        <v>44255</v>
      </c>
      <c r="C41" s="785" t="n">
        <v>19.15</v>
      </c>
      <c r="D41" s="785" t="n">
        <v>19.675</v>
      </c>
    </row>
    <row r="42" customFormat="false" ht="12.75" hidden="false" customHeight="false" outlineLevel="0" collapsed="false">
      <c r="A42" s="779" t="n">
        <v>44287</v>
      </c>
      <c r="B42" s="780" t="n">
        <f aca="false">A42-1</f>
        <v>44286</v>
      </c>
      <c r="C42" s="785" t="n">
        <v>19.4833333333333</v>
      </c>
      <c r="D42" s="785" t="n">
        <v>20.3416666666667</v>
      </c>
    </row>
    <row r="43" customFormat="false" ht="12.75" hidden="false" customHeight="false" outlineLevel="0" collapsed="false">
      <c r="A43" s="779" t="n">
        <v>44317</v>
      </c>
      <c r="B43" s="780" t="n">
        <f aca="false">A43-1</f>
        <v>44316</v>
      </c>
      <c r="C43" s="785" t="n">
        <v>19.825</v>
      </c>
      <c r="D43" s="785" t="n">
        <v>20.625</v>
      </c>
    </row>
    <row r="44" customFormat="false" ht="12.75" hidden="false" customHeight="false" outlineLevel="0" collapsed="false">
      <c r="A44" s="779" t="n">
        <v>44348</v>
      </c>
      <c r="B44" s="780" t="n">
        <f aca="false">A44-1</f>
        <v>44347</v>
      </c>
      <c r="C44" s="785" t="n">
        <v>20.0333333333333</v>
      </c>
      <c r="D44" s="785" t="n">
        <v>20.9083333333333</v>
      </c>
    </row>
    <row r="45" customFormat="false" ht="12.75" hidden="false" customHeight="false" outlineLevel="0" collapsed="false">
      <c r="A45" s="779" t="n">
        <v>44378</v>
      </c>
      <c r="B45" s="780" t="n">
        <f aca="false">A45-1</f>
        <v>44377</v>
      </c>
      <c r="C45" s="785" t="n">
        <v>20.325</v>
      </c>
      <c r="D45" s="785" t="n">
        <v>21.0416666666667</v>
      </c>
    </row>
    <row r="46" customFormat="false" ht="12.75" hidden="false" customHeight="false" outlineLevel="0" collapsed="false">
      <c r="A46" s="779" t="n">
        <v>44409</v>
      </c>
      <c r="B46" s="780" t="n">
        <f aca="false">A46-1</f>
        <v>44408</v>
      </c>
      <c r="C46" s="785" t="n">
        <v>20.2416666666667</v>
      </c>
      <c r="D46" s="785" t="n">
        <v>20.9</v>
      </c>
    </row>
    <row r="47" customFormat="false" ht="12.75" hidden="false" customHeight="false" outlineLevel="0" collapsed="false">
      <c r="A47" s="779" t="n">
        <v>44440</v>
      </c>
      <c r="B47" s="780" t="n">
        <f aca="false">A47-1</f>
        <v>44439</v>
      </c>
      <c r="C47" s="785" t="n">
        <v>20.3833333333333</v>
      </c>
      <c r="D47" s="785" t="n">
        <v>20.95</v>
      </c>
    </row>
    <row r="48" customFormat="false" ht="12.75" hidden="false" customHeight="false" outlineLevel="0" collapsed="false">
      <c r="A48" s="779" t="n">
        <v>44470</v>
      </c>
      <c r="B48" s="780" t="n">
        <f aca="false">A48-1</f>
        <v>44469</v>
      </c>
      <c r="C48" s="785" t="n">
        <v>20.5666666666667</v>
      </c>
      <c r="D48" s="785" t="n">
        <v>21.075</v>
      </c>
    </row>
    <row r="49" customFormat="false" ht="12.75" hidden="false" customHeight="false" outlineLevel="0" collapsed="false">
      <c r="A49" s="779" t="n">
        <v>44501</v>
      </c>
      <c r="B49" s="780" t="n">
        <f aca="false">A49-1</f>
        <v>44500</v>
      </c>
      <c r="C49" s="785" t="n">
        <v>20.9083333333333</v>
      </c>
      <c r="D49" s="785" t="n">
        <v>21.4333333333333</v>
      </c>
    </row>
    <row r="50" customFormat="false" ht="12.75" hidden="false" customHeight="false" outlineLevel="0" collapsed="false">
      <c r="A50" s="779" t="n">
        <v>44531</v>
      </c>
      <c r="B50" s="780" t="n">
        <f aca="false">A50-1</f>
        <v>44530</v>
      </c>
      <c r="C50" s="785" t="n">
        <v>21.1833333333333</v>
      </c>
      <c r="D50" s="785" t="n">
        <v>21.7916666666667</v>
      </c>
    </row>
    <row r="51" customFormat="false" ht="12.75" hidden="false" customHeight="false" outlineLevel="0" collapsed="false">
      <c r="A51" s="779" t="n">
        <v>44562</v>
      </c>
      <c r="B51" s="780" t="n">
        <f aca="false">A51-1</f>
        <v>44561</v>
      </c>
      <c r="C51" s="783" t="n">
        <v>21.425</v>
      </c>
      <c r="D51" s="783" t="n">
        <v>21.9</v>
      </c>
    </row>
    <row r="52" customFormat="false" ht="12.75" hidden="false" customHeight="false" outlineLevel="0" collapsed="false">
      <c r="A52" s="779" t="n">
        <v>44593</v>
      </c>
      <c r="B52" s="780" t="n">
        <f aca="false">A52-1</f>
        <v>44592</v>
      </c>
      <c r="C52" s="781" t="n">
        <v>21.85</v>
      </c>
      <c r="D52" s="781" t="n">
        <v>22.2833333333333</v>
      </c>
    </row>
    <row r="53" customFormat="false" ht="12.75" hidden="false" customHeight="false" outlineLevel="0" collapsed="false">
      <c r="A53" s="779" t="n">
        <v>44621</v>
      </c>
      <c r="B53" s="780" t="n">
        <f aca="false">A53-1</f>
        <v>44620</v>
      </c>
      <c r="C53" s="781" t="n">
        <v>22.0416666666667</v>
      </c>
      <c r="D53" s="781" t="n">
        <v>22.525</v>
      </c>
    </row>
    <row r="54" customFormat="false" ht="12.75" hidden="false" customHeight="false" outlineLevel="0" collapsed="false">
      <c r="A54" s="779" t="n">
        <v>44652</v>
      </c>
      <c r="B54" s="780" t="n">
        <f aca="false">A54-1</f>
        <v>44651</v>
      </c>
      <c r="C54" s="781" t="n">
        <v>22.175</v>
      </c>
      <c r="D54" s="781" t="n">
        <v>22.5833333333333</v>
      </c>
    </row>
    <row r="55" customFormat="false" ht="12.75" hidden="false" customHeight="false" outlineLevel="0" collapsed="false">
      <c r="A55" s="779" t="n">
        <v>44682</v>
      </c>
      <c r="B55" s="780" t="n">
        <f aca="false">A55-1</f>
        <v>44681</v>
      </c>
      <c r="C55" s="781" t="n">
        <v>21.95</v>
      </c>
      <c r="D55" s="781" t="n">
        <v>23.2583333333333</v>
      </c>
    </row>
    <row r="56" customFormat="false" ht="12.75" hidden="false" customHeight="false" outlineLevel="0" collapsed="false">
      <c r="A56" s="779" t="n">
        <v>44713</v>
      </c>
      <c r="B56" s="780" t="n">
        <f aca="false">A56-1</f>
        <v>44712</v>
      </c>
      <c r="C56" s="781" t="n">
        <v>22.6916666666667</v>
      </c>
      <c r="D56" s="781" t="n">
        <v>24.3166666666667</v>
      </c>
    </row>
    <row r="57" customFormat="false" ht="12.75" hidden="false" customHeight="false" outlineLevel="0" collapsed="false">
      <c r="A57" s="779" t="n">
        <v>44743</v>
      </c>
      <c r="B57" s="780" t="n">
        <f aca="false">A57-1</f>
        <v>44742</v>
      </c>
      <c r="C57" s="781" t="n">
        <v>22.4916666666667</v>
      </c>
      <c r="D57" s="781" t="n">
        <v>24.5083333333333</v>
      </c>
    </row>
    <row r="58" customFormat="false" ht="12.75" hidden="false" customHeight="false" outlineLevel="0" collapsed="false">
      <c r="A58" s="779" t="n">
        <v>44774</v>
      </c>
      <c r="B58" s="780" t="n">
        <f aca="false">A58-1</f>
        <v>44773</v>
      </c>
      <c r="C58" s="781" t="n">
        <v>22.9</v>
      </c>
      <c r="D58" s="781" t="n">
        <v>24.825</v>
      </c>
    </row>
    <row r="59" customFormat="false" ht="12.75" hidden="false" customHeight="false" outlineLevel="0" collapsed="false">
      <c r="A59" s="779" t="n">
        <v>44805</v>
      </c>
      <c r="B59" s="780" t="n">
        <f aca="false">A59-1</f>
        <v>44804</v>
      </c>
      <c r="C59" s="781" t="n">
        <v>23.15</v>
      </c>
      <c r="D59" s="781" t="n">
        <v>25.225</v>
      </c>
    </row>
    <row r="60" customFormat="false" ht="12.75" hidden="false" customHeight="false" outlineLevel="0" collapsed="false">
      <c r="A60" s="779" t="n">
        <v>44835</v>
      </c>
      <c r="B60" s="780" t="n">
        <f aca="false">A60-1</f>
        <v>44834</v>
      </c>
      <c r="C60" s="781" t="n">
        <v>23.4416666666667</v>
      </c>
      <c r="D60" s="781" t="n">
        <v>25.4833333333333</v>
      </c>
    </row>
    <row r="61" customFormat="false" ht="12.75" hidden="false" customHeight="false" outlineLevel="0" collapsed="false">
      <c r="A61" s="779" t="n">
        <v>44866</v>
      </c>
      <c r="B61" s="780" t="n">
        <f aca="false">A61-1</f>
        <v>44865</v>
      </c>
      <c r="C61" s="781" t="n">
        <v>23.3083333333333</v>
      </c>
      <c r="D61" s="781" t="n">
        <v>25.4916666666667</v>
      </c>
    </row>
    <row r="62" customFormat="false" ht="12.75" hidden="false" customHeight="false" outlineLevel="0" collapsed="false">
      <c r="A62" s="779" t="n">
        <v>44896</v>
      </c>
      <c r="B62" s="780" t="n">
        <f aca="false">A62-1</f>
        <v>44895</v>
      </c>
      <c r="C62" s="781" t="n">
        <v>23.625</v>
      </c>
      <c r="D62" s="781" t="n">
        <v>25.575</v>
      </c>
    </row>
    <row r="63" customFormat="false" ht="12.75" hidden="false" customHeight="false" outlineLevel="0" collapsed="false">
      <c r="A63" s="779" t="n">
        <v>44927</v>
      </c>
      <c r="B63" s="780" t="n">
        <f aca="false">A63-1</f>
        <v>44926</v>
      </c>
      <c r="C63" s="783" t="n">
        <v>24.1166666666667</v>
      </c>
      <c r="D63" s="783" t="n">
        <v>25.9416666666667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9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0" man="true" max="65535" min="0"/>
  </colBreaks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15" workbookViewId="0">
      <selection pane="topLeft" activeCell="A1" activeCellId="0" sqref="A1"/>
    </sheetView>
  </sheetViews>
  <sheetFormatPr defaultColWidth="19.43359375" defaultRowHeight="12" zeroHeight="false" outlineLevelRow="0" outlineLevelCol="0"/>
  <cols>
    <col collapsed="false" customWidth="true" hidden="false" outlineLevel="0" max="1" min="1" style="786" width="22.43"/>
  </cols>
  <sheetData>
    <row r="1" customFormat="false" ht="24" hidden="false" customHeight="true" outlineLevel="0" collapsed="false">
      <c r="A1" s="787" t="s">
        <v>484</v>
      </c>
      <c r="B1" s="787"/>
      <c r="C1" s="787"/>
      <c r="D1" s="787"/>
      <c r="E1" s="787"/>
      <c r="F1" s="787"/>
    </row>
    <row r="2" customFormat="false" ht="12.75" hidden="false" customHeight="false" outlineLevel="0" collapsed="false"/>
    <row r="3" customFormat="false" ht="12" hidden="false" customHeight="false" outlineLevel="0" collapsed="false">
      <c r="A3" s="788"/>
      <c r="B3" s="789" t="n">
        <v>2018</v>
      </c>
      <c r="C3" s="789" t="n">
        <v>2019</v>
      </c>
      <c r="D3" s="789" t="n">
        <v>2020</v>
      </c>
      <c r="E3" s="789" t="n">
        <v>2021</v>
      </c>
      <c r="F3" s="790" t="n">
        <v>2022</v>
      </c>
    </row>
    <row r="4" s="795" customFormat="true" ht="51" hidden="false" customHeight="false" outlineLevel="0" collapsed="false">
      <c r="A4" s="791" t="s">
        <v>485</v>
      </c>
      <c r="B4" s="792" t="n">
        <v>43.724</v>
      </c>
      <c r="C4" s="793" t="n">
        <v>47.867</v>
      </c>
      <c r="D4" s="792" t="n">
        <v>51.344</v>
      </c>
      <c r="E4" s="793" t="n">
        <v>57.2</v>
      </c>
      <c r="F4" s="794" t="n">
        <v>65.3</v>
      </c>
    </row>
    <row r="5" customFormat="false" ht="43.5" hidden="false" customHeight="true" outlineLevel="0" collapsed="false">
      <c r="A5" s="796" t="s">
        <v>486</v>
      </c>
      <c r="B5" s="797" t="n">
        <v>20.671</v>
      </c>
      <c r="C5" s="797" t="n">
        <v>22.25</v>
      </c>
      <c r="D5" s="797" t="n">
        <v>21.164</v>
      </c>
      <c r="E5" s="797" t="n">
        <v>23.85</v>
      </c>
      <c r="F5" s="798" t="n">
        <v>26.787</v>
      </c>
    </row>
    <row r="6" customFormat="false" ht="48.75" hidden="false" customHeight="false" outlineLevel="0" collapsed="false">
      <c r="A6" s="799" t="s">
        <v>487</v>
      </c>
      <c r="B6" s="800" t="n">
        <f aca="false">B5/B4</f>
        <v>0.472760955081877</v>
      </c>
      <c r="C6" s="800" t="n">
        <f aca="false">C5/C4</f>
        <v>0.464829632105626</v>
      </c>
      <c r="D6" s="800" t="n">
        <f aca="false">D5/D4</f>
        <v>0.412200062324712</v>
      </c>
      <c r="E6" s="800" t="n">
        <f aca="false">E5/E4</f>
        <v>0.416958041958042</v>
      </c>
      <c r="F6" s="801" t="n">
        <f aca="false">F5/F4</f>
        <v>0.410214395099541</v>
      </c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D38" activeCellId="0" sqref="D38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22.43"/>
    <col collapsed="false" customWidth="true" hidden="false" outlineLevel="0" max="4" min="3" style="0" width="21.86"/>
    <col collapsed="false" customWidth="true" hidden="false" outlineLevel="0" max="6" min="5" style="0" width="24.86"/>
    <col collapsed="false" customWidth="true" hidden="false" outlineLevel="0" max="8" min="7" style="0" width="20.14"/>
  </cols>
  <sheetData>
    <row r="1" customFormat="false" ht="18" hidden="false" customHeight="true" outlineLevel="0" collapsed="false">
      <c r="A1" s="198" t="s">
        <v>138</v>
      </c>
      <c r="B1" s="198"/>
      <c r="C1" s="198"/>
      <c r="D1" s="198"/>
      <c r="E1" s="198"/>
      <c r="F1" s="198"/>
      <c r="G1" s="198"/>
      <c r="H1" s="198"/>
    </row>
    <row r="2" customFormat="false" ht="12.75" hidden="false" customHeight="false" outlineLevel="0" collapsed="false"/>
    <row r="3" customFormat="false" ht="58.5" hidden="false" customHeight="true" outlineLevel="0" collapsed="false">
      <c r="A3" s="265"/>
      <c r="B3" s="266" t="s">
        <v>105</v>
      </c>
      <c r="C3" s="267" t="s">
        <v>106</v>
      </c>
      <c r="D3" s="227" t="s">
        <v>107</v>
      </c>
      <c r="E3" s="268" t="s">
        <v>139</v>
      </c>
      <c r="F3" s="268" t="s">
        <v>140</v>
      </c>
      <c r="G3" s="269" t="s">
        <v>110</v>
      </c>
      <c r="H3" s="269"/>
    </row>
    <row r="4" customFormat="false" ht="63.75" hidden="false" customHeight="true" outlineLevel="0" collapsed="false">
      <c r="A4" s="265"/>
      <c r="B4" s="266"/>
      <c r="C4" s="267"/>
      <c r="D4" s="227"/>
      <c r="E4" s="268"/>
      <c r="F4" s="268"/>
      <c r="G4" s="270" t="s">
        <v>113</v>
      </c>
      <c r="H4" s="230" t="s">
        <v>114</v>
      </c>
    </row>
    <row r="5" customFormat="false" ht="12.75" hidden="false" customHeight="false" outlineLevel="0" collapsed="false">
      <c r="A5" s="271" t="s">
        <v>13</v>
      </c>
      <c r="B5" s="272"/>
      <c r="C5" s="250"/>
      <c r="D5" s="234"/>
      <c r="E5" s="245"/>
      <c r="F5" s="246"/>
      <c r="G5" s="250"/>
      <c r="H5" s="273"/>
    </row>
    <row r="6" customFormat="false" ht="12.75" hidden="false" customHeight="false" outlineLevel="0" collapsed="false">
      <c r="A6" s="274" t="s">
        <v>115</v>
      </c>
      <c r="B6" s="275" t="n">
        <v>24</v>
      </c>
      <c r="C6" s="276" t="n">
        <v>830</v>
      </c>
      <c r="D6" s="235" t="n">
        <f aca="false">C6/B6</f>
        <v>34.5833333333333</v>
      </c>
      <c r="E6" s="277" t="n">
        <v>35</v>
      </c>
      <c r="F6" s="278" t="n">
        <v>7.06</v>
      </c>
      <c r="G6" s="276" t="n">
        <v>43948</v>
      </c>
      <c r="H6" s="279" t="n">
        <v>15208</v>
      </c>
    </row>
    <row r="7" customFormat="false" ht="12.75" hidden="false" customHeight="false" outlineLevel="0" collapsed="false">
      <c r="A7" s="280" t="s">
        <v>116</v>
      </c>
      <c r="B7" s="281" t="n">
        <v>4</v>
      </c>
      <c r="C7" s="282" t="n">
        <v>35</v>
      </c>
      <c r="D7" s="242" t="n">
        <f aca="false">C7/B7</f>
        <v>8.75</v>
      </c>
      <c r="E7" s="283" t="n">
        <v>13.4</v>
      </c>
      <c r="F7" s="284" t="n">
        <v>9.28</v>
      </c>
      <c r="G7" s="282" t="n">
        <v>41866</v>
      </c>
      <c r="H7" s="285" t="n">
        <v>14750</v>
      </c>
    </row>
    <row r="8" customFormat="false" ht="12.75" hidden="false" customHeight="false" outlineLevel="0" collapsed="false">
      <c r="A8" s="280" t="s">
        <v>117</v>
      </c>
      <c r="B8" s="281" t="n">
        <v>5</v>
      </c>
      <c r="C8" s="282" t="n">
        <v>59</v>
      </c>
      <c r="D8" s="242" t="n">
        <f aca="false">C8/B8</f>
        <v>11.8</v>
      </c>
      <c r="E8" s="283" t="n">
        <v>11.9</v>
      </c>
      <c r="F8" s="284" t="n">
        <v>9.2</v>
      </c>
      <c r="G8" s="282" t="n">
        <v>39972</v>
      </c>
      <c r="H8" s="285" t="n">
        <v>14112</v>
      </c>
    </row>
    <row r="9" customFormat="false" ht="12.75" hidden="false" customHeight="false" outlineLevel="0" collapsed="false">
      <c r="A9" s="280" t="s">
        <v>118</v>
      </c>
      <c r="B9" s="281" t="n">
        <v>6</v>
      </c>
      <c r="C9" s="282" t="n">
        <v>82</v>
      </c>
      <c r="D9" s="242" t="n">
        <f aca="false">C9/B9</f>
        <v>13.6666666666667</v>
      </c>
      <c r="E9" s="283" t="n">
        <v>11.1</v>
      </c>
      <c r="F9" s="284" t="n">
        <v>9.16</v>
      </c>
      <c r="G9" s="282" t="n">
        <v>39876</v>
      </c>
      <c r="H9" s="285" t="n">
        <v>14200</v>
      </c>
    </row>
    <row r="10" customFormat="false" ht="12.75" hidden="false" customHeight="false" outlineLevel="0" collapsed="false">
      <c r="A10" s="280" t="s">
        <v>119</v>
      </c>
      <c r="B10" s="281" t="n">
        <v>6</v>
      </c>
      <c r="C10" s="282" t="n">
        <v>114</v>
      </c>
      <c r="D10" s="242" t="n">
        <f aca="false">C10/B10</f>
        <v>19</v>
      </c>
      <c r="E10" s="283" t="n">
        <v>10.3</v>
      </c>
      <c r="F10" s="284" t="n">
        <v>9.09</v>
      </c>
      <c r="G10" s="282" t="n">
        <v>41894</v>
      </c>
      <c r="H10" s="285" t="n">
        <v>15068</v>
      </c>
    </row>
    <row r="11" customFormat="false" ht="12.75" hidden="false" customHeight="false" outlineLevel="0" collapsed="false">
      <c r="A11" s="280" t="s">
        <v>120</v>
      </c>
      <c r="B11" s="281" t="n">
        <v>6</v>
      </c>
      <c r="C11" s="282" t="n">
        <v>125</v>
      </c>
      <c r="D11" s="242" t="n">
        <f aca="false">C11/B11</f>
        <v>20.8333333333333</v>
      </c>
      <c r="E11" s="283" t="n">
        <v>10.8</v>
      </c>
      <c r="F11" s="284" t="n">
        <v>9.19</v>
      </c>
      <c r="G11" s="282" t="n">
        <v>40873</v>
      </c>
      <c r="H11" s="285" t="n">
        <v>14761</v>
      </c>
    </row>
    <row r="12" customFormat="false" ht="12.75" hidden="false" customHeight="false" outlineLevel="0" collapsed="false">
      <c r="A12" s="280" t="s">
        <v>121</v>
      </c>
      <c r="B12" s="281" t="n">
        <v>10</v>
      </c>
      <c r="C12" s="282" t="n">
        <v>502</v>
      </c>
      <c r="D12" s="242" t="n">
        <f aca="false">C12/B12</f>
        <v>50.2</v>
      </c>
      <c r="E12" s="283" t="n">
        <v>24.2</v>
      </c>
      <c r="F12" s="284" t="n">
        <v>6.63</v>
      </c>
      <c r="G12" s="282" t="n">
        <v>39917</v>
      </c>
      <c r="H12" s="285" t="n">
        <v>14234</v>
      </c>
    </row>
    <row r="13" customFormat="false" ht="12.75" hidden="false" customHeight="false" outlineLevel="0" collapsed="false">
      <c r="A13" s="280" t="s">
        <v>122</v>
      </c>
      <c r="B13" s="281" t="n">
        <v>13</v>
      </c>
      <c r="C13" s="282" t="n">
        <v>547</v>
      </c>
      <c r="D13" s="242" t="n">
        <f aca="false">C13/B13</f>
        <v>42.0769230769231</v>
      </c>
      <c r="E13" s="283" t="n">
        <v>24.5</v>
      </c>
      <c r="F13" s="284" t="n">
        <v>6.86</v>
      </c>
      <c r="G13" s="282" t="n">
        <v>38621</v>
      </c>
      <c r="H13" s="285" t="n">
        <v>13788</v>
      </c>
    </row>
    <row r="14" customFormat="false" ht="12.75" hidden="false" customHeight="false" outlineLevel="0" collapsed="false">
      <c r="A14" s="280" t="s">
        <v>123</v>
      </c>
      <c r="B14" s="281" t="n">
        <v>16</v>
      </c>
      <c r="C14" s="282" t="n">
        <v>777</v>
      </c>
      <c r="D14" s="242" t="n">
        <f aca="false">C14/B14</f>
        <v>48.5625</v>
      </c>
      <c r="E14" s="283" t="n">
        <v>24.4</v>
      </c>
      <c r="F14" s="284" t="n">
        <v>7.33</v>
      </c>
      <c r="G14" s="282" t="n">
        <v>40873</v>
      </c>
      <c r="H14" s="285" t="n">
        <v>14521</v>
      </c>
    </row>
    <row r="15" customFormat="false" ht="12.75" hidden="false" customHeight="false" outlineLevel="0" collapsed="false">
      <c r="A15" s="280" t="s">
        <v>124</v>
      </c>
      <c r="B15" s="281" t="n">
        <v>18</v>
      </c>
      <c r="C15" s="282" t="n">
        <v>1367</v>
      </c>
      <c r="D15" s="242" t="n">
        <f aca="false">C15/B15</f>
        <v>75.9444444444444</v>
      </c>
      <c r="E15" s="283" t="n">
        <v>96.4</v>
      </c>
      <c r="F15" s="284" t="n">
        <v>5.55</v>
      </c>
      <c r="G15" s="282" t="n">
        <v>37640</v>
      </c>
      <c r="H15" s="285" t="n">
        <v>13490</v>
      </c>
    </row>
    <row r="16" customFormat="false" ht="12.75" hidden="false" customHeight="false" outlineLevel="0" collapsed="false">
      <c r="A16" s="280" t="s">
        <v>125</v>
      </c>
      <c r="B16" s="281" t="n">
        <v>18</v>
      </c>
      <c r="C16" s="282" t="n">
        <v>1371</v>
      </c>
      <c r="D16" s="242" t="n">
        <f aca="false">C16/B16</f>
        <v>76.1666666666667</v>
      </c>
      <c r="E16" s="283" t="n">
        <v>95.7</v>
      </c>
      <c r="F16" s="284" t="n">
        <v>5.55</v>
      </c>
      <c r="G16" s="282" t="n">
        <v>35813</v>
      </c>
      <c r="H16" s="285" t="n">
        <v>12517</v>
      </c>
    </row>
    <row r="17" customFormat="false" ht="12.75" hidden="false" customHeight="false" outlineLevel="0" collapsed="false">
      <c r="A17" s="280" t="s">
        <v>126</v>
      </c>
      <c r="B17" s="281" t="n">
        <v>18</v>
      </c>
      <c r="C17" s="282" t="n">
        <v>1383</v>
      </c>
      <c r="D17" s="242" t="n">
        <f aca="false">C17/B17</f>
        <v>76.8333333333333</v>
      </c>
      <c r="E17" s="283" t="n">
        <v>95.8</v>
      </c>
      <c r="F17" s="284" t="n">
        <v>5.59</v>
      </c>
      <c r="G17" s="282" t="n">
        <v>35183</v>
      </c>
      <c r="H17" s="285" t="n">
        <v>12410</v>
      </c>
    </row>
    <row r="18" customFormat="false" ht="12.75" hidden="false" customHeight="false" outlineLevel="0" collapsed="false">
      <c r="A18" s="271" t="s">
        <v>14</v>
      </c>
      <c r="B18" s="275"/>
      <c r="C18" s="276"/>
      <c r="D18" s="235"/>
      <c r="E18" s="277"/>
      <c r="F18" s="278"/>
      <c r="G18" s="276"/>
      <c r="H18" s="279"/>
    </row>
    <row r="19" customFormat="false" ht="12.75" hidden="false" customHeight="false" outlineLevel="0" collapsed="false">
      <c r="A19" s="274" t="s">
        <v>115</v>
      </c>
      <c r="B19" s="275" t="n">
        <v>18</v>
      </c>
      <c r="C19" s="276" t="n">
        <v>1421</v>
      </c>
      <c r="D19" s="235" t="n">
        <f aca="false">C19/B19</f>
        <v>78.9444444444444</v>
      </c>
      <c r="E19" s="277" t="n">
        <v>95.2</v>
      </c>
      <c r="F19" s="278" t="n">
        <v>5.59</v>
      </c>
      <c r="G19" s="276" t="n">
        <v>35027</v>
      </c>
      <c r="H19" s="279" t="n">
        <v>12345</v>
      </c>
    </row>
    <row r="20" customFormat="false" ht="12.75" hidden="false" customHeight="false" outlineLevel="0" collapsed="false">
      <c r="A20" s="280" t="s">
        <v>116</v>
      </c>
      <c r="B20" s="281" t="n">
        <v>0</v>
      </c>
      <c r="C20" s="282" t="n">
        <v>0</v>
      </c>
      <c r="D20" s="282" t="n">
        <v>0</v>
      </c>
      <c r="E20" s="283" t="n">
        <v>0</v>
      </c>
      <c r="F20" s="284" t="n">
        <v>0</v>
      </c>
      <c r="G20" s="282" t="n">
        <v>33377</v>
      </c>
      <c r="H20" s="285" t="n">
        <v>11972</v>
      </c>
    </row>
    <row r="21" customFormat="false" ht="12.75" hidden="false" customHeight="false" outlineLevel="0" collapsed="false">
      <c r="A21" s="280" t="s">
        <v>117</v>
      </c>
      <c r="B21" s="281" t="n">
        <v>1</v>
      </c>
      <c r="C21" s="282" t="n">
        <v>3</v>
      </c>
      <c r="D21" s="242" t="n">
        <f aca="false">C21/B21</f>
        <v>3</v>
      </c>
      <c r="E21" s="283" t="n">
        <v>13.4</v>
      </c>
      <c r="F21" s="284" t="n">
        <v>10</v>
      </c>
      <c r="G21" s="282" t="n">
        <v>32077</v>
      </c>
      <c r="H21" s="285" t="n">
        <v>11587</v>
      </c>
    </row>
    <row r="22" customFormat="false" ht="12.75" hidden="false" customHeight="false" outlineLevel="0" collapsed="false">
      <c r="A22" s="280" t="s">
        <v>118</v>
      </c>
      <c r="B22" s="281" t="n">
        <v>5</v>
      </c>
      <c r="C22" s="282" t="n">
        <v>126</v>
      </c>
      <c r="D22" s="242" t="n">
        <f aca="false">C22/B22</f>
        <v>25.2</v>
      </c>
      <c r="E22" s="283" t="n">
        <v>17</v>
      </c>
      <c r="F22" s="284" t="n">
        <v>7.62557752612113</v>
      </c>
      <c r="G22" s="282" t="n">
        <v>30305</v>
      </c>
      <c r="H22" s="285" t="n">
        <v>10618</v>
      </c>
    </row>
    <row r="23" customFormat="false" ht="12.75" hidden="false" customHeight="false" outlineLevel="0" collapsed="false">
      <c r="A23" s="280" t="s">
        <v>119</v>
      </c>
      <c r="B23" s="281" t="n">
        <v>9</v>
      </c>
      <c r="C23" s="282" t="n">
        <v>243</v>
      </c>
      <c r="D23" s="242" t="n">
        <f aca="false">C23/B23</f>
        <v>27</v>
      </c>
      <c r="E23" s="283" t="n">
        <v>14.2</v>
      </c>
      <c r="F23" s="284" t="n">
        <v>8.18853727474</v>
      </c>
      <c r="G23" s="282" t="n">
        <v>29153</v>
      </c>
      <c r="H23" s="285" t="n">
        <v>10203</v>
      </c>
    </row>
    <row r="24" customFormat="false" ht="12.75" hidden="false" customHeight="false" outlineLevel="0" collapsed="false">
      <c r="A24" s="280" t="s">
        <v>120</v>
      </c>
      <c r="B24" s="281" t="n">
        <v>11</v>
      </c>
      <c r="C24" s="282" t="n">
        <v>434</v>
      </c>
      <c r="D24" s="242" t="n">
        <f aca="false">C24/B24</f>
        <v>39.4545454545455</v>
      </c>
      <c r="E24" s="283" t="n">
        <v>30.8</v>
      </c>
      <c r="F24" s="284" t="n">
        <v>6.06249238234327</v>
      </c>
      <c r="G24" s="282" t="n">
        <v>28681</v>
      </c>
      <c r="H24" s="285" t="n">
        <v>10659</v>
      </c>
    </row>
    <row r="25" customFormat="false" ht="12.75" hidden="false" customHeight="false" outlineLevel="0" collapsed="false">
      <c r="A25" s="280" t="s">
        <v>121</v>
      </c>
      <c r="B25" s="281" t="n">
        <v>13</v>
      </c>
      <c r="C25" s="282" t="n">
        <v>481</v>
      </c>
      <c r="D25" s="242" t="n">
        <f aca="false">C25/B25</f>
        <v>37</v>
      </c>
      <c r="E25" s="283" t="n">
        <v>29.5</v>
      </c>
      <c r="F25" s="284" t="n">
        <v>6.22410449443432</v>
      </c>
      <c r="G25" s="282" t="n">
        <v>26977</v>
      </c>
      <c r="H25" s="285" t="n">
        <v>9936</v>
      </c>
    </row>
    <row r="26" customFormat="false" ht="12.75" hidden="false" customHeight="false" outlineLevel="0" collapsed="false">
      <c r="A26" s="280" t="s">
        <v>122</v>
      </c>
      <c r="B26" s="281" t="n">
        <v>14</v>
      </c>
      <c r="C26" s="282" t="n">
        <v>490</v>
      </c>
      <c r="D26" s="242" t="n">
        <f aca="false">C26/B26</f>
        <v>35</v>
      </c>
      <c r="E26" s="283" t="n">
        <v>29.8</v>
      </c>
      <c r="F26" s="284" t="n">
        <v>6.19165023835398</v>
      </c>
      <c r="G26" s="282" t="n">
        <v>25934</v>
      </c>
      <c r="H26" s="285" t="n">
        <v>9538</v>
      </c>
    </row>
    <row r="27" customFormat="false" ht="12.75" hidden="false" customHeight="false" outlineLevel="0" collapsed="false">
      <c r="A27" s="280" t="s">
        <v>123</v>
      </c>
      <c r="B27" s="281" t="n">
        <v>14</v>
      </c>
      <c r="C27" s="282" t="n">
        <v>490</v>
      </c>
      <c r="D27" s="242" t="n">
        <f aca="false">C27/B27</f>
        <v>35</v>
      </c>
      <c r="E27" s="283" t="n">
        <v>29.8</v>
      </c>
      <c r="F27" s="284" t="n">
        <v>6.19165023835398</v>
      </c>
      <c r="G27" s="282" t="n">
        <v>26207</v>
      </c>
      <c r="H27" s="285" t="n">
        <v>9592</v>
      </c>
    </row>
    <row r="28" customFormat="false" ht="12.75" hidden="false" customHeight="false" outlineLevel="0" collapsed="false">
      <c r="A28" s="280" t="s">
        <v>124</v>
      </c>
      <c r="B28" s="281" t="n">
        <v>16</v>
      </c>
      <c r="C28" s="282" t="n">
        <v>526</v>
      </c>
      <c r="D28" s="242" t="n">
        <f aca="false">C28/B28</f>
        <v>32.875</v>
      </c>
      <c r="E28" s="283" t="n">
        <v>28.6</v>
      </c>
      <c r="F28" s="284" t="n">
        <v>6.13009431042814</v>
      </c>
      <c r="G28" s="282" t="n">
        <v>24441</v>
      </c>
      <c r="H28" s="285" t="n">
        <v>9447</v>
      </c>
    </row>
    <row r="29" customFormat="false" ht="12.75" hidden="false" customHeight="false" outlineLevel="0" collapsed="false">
      <c r="A29" s="280" t="s">
        <v>125</v>
      </c>
      <c r="B29" s="281" t="n">
        <v>19</v>
      </c>
      <c r="C29" s="282" t="n">
        <v>536</v>
      </c>
      <c r="D29" s="242" t="n">
        <f aca="false">C29/B29</f>
        <v>28.2105263157895</v>
      </c>
      <c r="E29" s="283" t="n">
        <v>28.8</v>
      </c>
      <c r="F29" s="284" t="n">
        <v>6.211041449495</v>
      </c>
      <c r="G29" s="282" t="n">
        <v>23284</v>
      </c>
      <c r="H29" s="285" t="n">
        <v>9049</v>
      </c>
    </row>
    <row r="30" customFormat="false" ht="12.75" hidden="false" customHeight="false" outlineLevel="0" collapsed="false">
      <c r="A30" s="280" t="s">
        <v>126</v>
      </c>
      <c r="B30" s="281" t="n">
        <v>21</v>
      </c>
      <c r="C30" s="282" t="n">
        <v>904</v>
      </c>
      <c r="D30" s="242" t="n">
        <f aca="false">C30/B30</f>
        <v>43.0476190476191</v>
      </c>
      <c r="E30" s="283" t="n">
        <v>22</v>
      </c>
      <c r="F30" s="284" t="n">
        <v>5.94328945039271</v>
      </c>
      <c r="G30" s="282" t="n">
        <v>23124</v>
      </c>
      <c r="H30" s="285" t="n">
        <v>9021</v>
      </c>
    </row>
    <row r="31" customFormat="false" ht="12.75" hidden="false" customHeight="false" outlineLevel="0" collapsed="false">
      <c r="A31" s="271" t="s">
        <v>15</v>
      </c>
      <c r="B31" s="275"/>
      <c r="C31" s="276"/>
      <c r="D31" s="235"/>
      <c r="E31" s="277"/>
      <c r="F31" s="278"/>
      <c r="G31" s="276"/>
      <c r="H31" s="279"/>
    </row>
    <row r="32" customFormat="false" ht="12.75" hidden="false" customHeight="false" outlineLevel="0" collapsed="false">
      <c r="A32" s="274" t="s">
        <v>115</v>
      </c>
      <c r="B32" s="275" t="n">
        <v>26</v>
      </c>
      <c r="C32" s="276" t="n">
        <v>919</v>
      </c>
      <c r="D32" s="235" t="n">
        <f aca="false">C32/B32</f>
        <v>35.3461538461539</v>
      </c>
      <c r="E32" s="277" t="n">
        <v>22.9</v>
      </c>
      <c r="F32" s="278" t="n">
        <v>6.17470036896179</v>
      </c>
      <c r="G32" s="276" t="n">
        <v>22622</v>
      </c>
      <c r="H32" s="279" t="n">
        <v>9465</v>
      </c>
    </row>
    <row r="33" customFormat="false" ht="12.75" hidden="false" customHeight="false" outlineLevel="0" collapsed="false">
      <c r="A33" s="280" t="s">
        <v>116</v>
      </c>
      <c r="B33" s="281" t="n">
        <v>0</v>
      </c>
      <c r="C33" s="282" t="n">
        <v>0</v>
      </c>
      <c r="D33" s="282" t="n">
        <v>0</v>
      </c>
      <c r="E33" s="283" t="n">
        <v>0</v>
      </c>
      <c r="F33" s="284" t="n">
        <v>0</v>
      </c>
      <c r="G33" s="282" t="n">
        <v>22515</v>
      </c>
      <c r="H33" s="285" t="n">
        <v>9531</v>
      </c>
    </row>
    <row r="34" customFormat="false" ht="12.75" hidden="false" customHeight="false" outlineLevel="0" collapsed="false">
      <c r="A34" s="280" t="s">
        <v>117</v>
      </c>
      <c r="B34" s="281" t="n">
        <v>1</v>
      </c>
      <c r="C34" s="282" t="n">
        <v>21</v>
      </c>
      <c r="D34" s="242" t="n">
        <f aca="false">C34/B34</f>
        <v>21</v>
      </c>
      <c r="E34" s="283" t="n">
        <v>17.2</v>
      </c>
      <c r="F34" s="284" t="n">
        <v>9</v>
      </c>
      <c r="G34" s="282" t="n">
        <v>23063</v>
      </c>
      <c r="H34" s="285" t="n">
        <v>9696</v>
      </c>
    </row>
    <row r="35" customFormat="false" ht="12.75" hidden="false" customHeight="false" outlineLevel="0" collapsed="false">
      <c r="A35" s="280" t="s">
        <v>118</v>
      </c>
      <c r="B35" s="281" t="n">
        <v>3</v>
      </c>
      <c r="C35" s="282" t="n">
        <v>48</v>
      </c>
      <c r="D35" s="242" t="n">
        <f aca="false">C35/B35</f>
        <v>16</v>
      </c>
      <c r="E35" s="283" t="n">
        <v>28.8</v>
      </c>
      <c r="F35" s="284" t="n">
        <v>9.01804969192787</v>
      </c>
      <c r="G35" s="282" t="n">
        <v>25832</v>
      </c>
      <c r="H35" s="285" t="n">
        <v>11196</v>
      </c>
    </row>
    <row r="36" customFormat="false" ht="12.75" hidden="false" customHeight="false" outlineLevel="0" collapsed="false">
      <c r="A36" s="280" t="s">
        <v>119</v>
      </c>
      <c r="B36" s="281" t="n">
        <v>3</v>
      </c>
      <c r="C36" s="282" t="n">
        <v>48</v>
      </c>
      <c r="D36" s="242" t="n">
        <f aca="false">C36/B36</f>
        <v>16</v>
      </c>
      <c r="E36" s="283" t="n">
        <v>28.8</v>
      </c>
      <c r="F36" s="284" t="n">
        <v>9.01804969192787</v>
      </c>
      <c r="G36" s="282" t="n">
        <v>23925</v>
      </c>
      <c r="H36" s="285" t="n">
        <v>10334</v>
      </c>
    </row>
    <row r="37" customFormat="false" ht="12.75" hidden="false" customHeight="false" outlineLevel="0" collapsed="false">
      <c r="A37" s="280" t="s">
        <v>120</v>
      </c>
      <c r="B37" s="281" t="n">
        <v>3</v>
      </c>
      <c r="C37" s="282" t="n">
        <v>48</v>
      </c>
      <c r="D37" s="242" t="n">
        <f aca="false">C37/B37</f>
        <v>16</v>
      </c>
      <c r="E37" s="283" t="n">
        <v>28.8</v>
      </c>
      <c r="F37" s="284" t="n">
        <v>9.01804969192787</v>
      </c>
      <c r="G37" s="282" t="n">
        <v>22499</v>
      </c>
      <c r="H37" s="285" t="n">
        <v>9700</v>
      </c>
    </row>
    <row r="38" customFormat="false" ht="12.75" hidden="false" customHeight="false" outlineLevel="0" collapsed="false">
      <c r="A38" s="280" t="s">
        <v>121</v>
      </c>
      <c r="B38" s="281" t="n">
        <v>3</v>
      </c>
      <c r="C38" s="282" t="n">
        <v>48</v>
      </c>
      <c r="D38" s="242" t="n">
        <f aca="false">C38/B38</f>
        <v>16</v>
      </c>
      <c r="E38" s="283" t="n">
        <v>28.8</v>
      </c>
      <c r="F38" s="284" t="n">
        <v>9.01804969192787</v>
      </c>
      <c r="G38" s="282" t="n">
        <v>21883</v>
      </c>
      <c r="H38" s="285" t="n">
        <v>9642</v>
      </c>
    </row>
    <row r="39" customFormat="false" ht="12.75" hidden="false" customHeight="false" outlineLevel="0" collapsed="false">
      <c r="A39" s="280" t="s">
        <v>122</v>
      </c>
      <c r="B39" s="281" t="n">
        <v>5</v>
      </c>
      <c r="C39" s="282" t="n">
        <v>65</v>
      </c>
      <c r="D39" s="242" t="n">
        <f aca="false">C39/B39</f>
        <v>13</v>
      </c>
      <c r="E39" s="283" t="n">
        <v>47.5</v>
      </c>
      <c r="F39" s="284" t="n">
        <v>8.25815981260994</v>
      </c>
      <c r="G39" s="282" t="n">
        <v>22066</v>
      </c>
      <c r="H39" s="285" t="n">
        <v>9739</v>
      </c>
    </row>
    <row r="40" customFormat="false" ht="12.75" hidden="false" customHeight="false" outlineLevel="0" collapsed="false">
      <c r="A40" s="280" t="s">
        <v>123</v>
      </c>
      <c r="B40" s="281" t="n">
        <v>5</v>
      </c>
      <c r="C40" s="282" t="n">
        <v>65</v>
      </c>
      <c r="D40" s="242" t="n">
        <f aca="false">C40/B40</f>
        <v>13</v>
      </c>
      <c r="E40" s="283" t="n">
        <v>47.5</v>
      </c>
      <c r="F40" s="284" t="n">
        <v>8.25815981260994</v>
      </c>
      <c r="G40" s="282" t="n">
        <v>19954</v>
      </c>
      <c r="H40" s="285" t="n">
        <v>7795</v>
      </c>
    </row>
    <row r="41" customFormat="false" ht="12.75" hidden="false" customHeight="false" outlineLevel="0" collapsed="false">
      <c r="A41" s="280" t="s">
        <v>124</v>
      </c>
      <c r="B41" s="281" t="n">
        <v>7</v>
      </c>
      <c r="C41" s="282" t="n">
        <v>227</v>
      </c>
      <c r="D41" s="242" t="n">
        <f aca="false">C41/B41</f>
        <v>32.4285714285714</v>
      </c>
      <c r="E41" s="283" t="n">
        <v>125.1</v>
      </c>
      <c r="F41" s="284" t="n">
        <v>5.26349820298572</v>
      </c>
      <c r="G41" s="282" t="n">
        <v>20776</v>
      </c>
      <c r="H41" s="285" t="n">
        <v>8293</v>
      </c>
    </row>
    <row r="42" customFormat="false" ht="12.75" hidden="false" customHeight="false" outlineLevel="0" collapsed="false">
      <c r="A42" s="280" t="s">
        <v>125</v>
      </c>
      <c r="B42" s="281" t="n">
        <v>9</v>
      </c>
      <c r="C42" s="282" t="n">
        <v>381</v>
      </c>
      <c r="D42" s="242" t="n">
        <f aca="false">C42/B42</f>
        <v>42.3333333333333</v>
      </c>
      <c r="E42" s="283" t="n">
        <v>146.5</v>
      </c>
      <c r="F42" s="284" t="n">
        <v>5.13448814738055</v>
      </c>
      <c r="G42" s="282" t="n">
        <v>19919</v>
      </c>
      <c r="H42" s="285" t="n">
        <v>8139</v>
      </c>
    </row>
    <row r="43" customFormat="false" ht="12.75" hidden="false" customHeight="false" outlineLevel="0" collapsed="false">
      <c r="A43" s="280" t="s">
        <v>126</v>
      </c>
      <c r="B43" s="281" t="n">
        <v>9</v>
      </c>
      <c r="C43" s="282" t="n">
        <v>381</v>
      </c>
      <c r="D43" s="242" t="n">
        <f aca="false">C43/B43</f>
        <v>42.3333333333333</v>
      </c>
      <c r="E43" s="283" t="n">
        <v>146.5</v>
      </c>
      <c r="F43" s="284" t="n">
        <v>5.13448814738055</v>
      </c>
      <c r="G43" s="282" t="n">
        <v>18481</v>
      </c>
      <c r="H43" s="285" t="n">
        <v>7601</v>
      </c>
    </row>
    <row r="44" customFormat="false" ht="12.75" hidden="false" customHeight="false" outlineLevel="0" collapsed="false">
      <c r="A44" s="271" t="s">
        <v>16</v>
      </c>
      <c r="B44" s="275"/>
      <c r="C44" s="276"/>
      <c r="D44" s="235"/>
      <c r="E44" s="277"/>
      <c r="F44" s="278"/>
      <c r="G44" s="276"/>
      <c r="H44" s="279"/>
    </row>
    <row r="45" customFormat="false" ht="12.75" hidden="false" customHeight="false" outlineLevel="0" collapsed="false">
      <c r="A45" s="274" t="s">
        <v>115</v>
      </c>
      <c r="B45" s="275" t="n">
        <v>10</v>
      </c>
      <c r="C45" s="276" t="n">
        <v>676</v>
      </c>
      <c r="D45" s="235" t="n">
        <f aca="false">C45/B45</f>
        <v>67.6</v>
      </c>
      <c r="E45" s="277" t="n">
        <v>85.1</v>
      </c>
      <c r="F45" s="278" t="n">
        <v>5.03788226260715</v>
      </c>
      <c r="G45" s="276" t="n">
        <v>17327</v>
      </c>
      <c r="H45" s="279" t="n">
        <v>6976</v>
      </c>
    </row>
    <row r="46" s="76" customFormat="true" ht="12.75" hidden="false" customHeight="false" outlineLevel="0" collapsed="false">
      <c r="A46" s="286" t="s">
        <v>116</v>
      </c>
      <c r="B46" s="281" t="n">
        <v>0</v>
      </c>
      <c r="C46" s="282" t="n">
        <v>0</v>
      </c>
      <c r="D46" s="282" t="n">
        <v>0</v>
      </c>
      <c r="E46" s="283" t="n">
        <v>0</v>
      </c>
      <c r="F46" s="284" t="n">
        <v>0</v>
      </c>
      <c r="G46" s="282" t="n">
        <v>17607</v>
      </c>
      <c r="H46" s="285" t="n">
        <v>7202</v>
      </c>
    </row>
    <row r="47" s="76" customFormat="true" ht="12.75" hidden="false" customHeight="false" outlineLevel="0" collapsed="false">
      <c r="A47" s="286" t="s">
        <v>117</v>
      </c>
      <c r="B47" s="281" t="n">
        <v>1</v>
      </c>
      <c r="C47" s="282" t="n">
        <v>7</v>
      </c>
      <c r="D47" s="242" t="n">
        <f aca="false">C47/B47</f>
        <v>7</v>
      </c>
      <c r="E47" s="283" t="n">
        <v>23.9</v>
      </c>
      <c r="F47" s="284" t="n">
        <v>12</v>
      </c>
      <c r="G47" s="282" t="n">
        <v>16258</v>
      </c>
      <c r="H47" s="285" t="n">
        <v>6874</v>
      </c>
    </row>
    <row r="48" s="76" customFormat="true" ht="12.75" hidden="false" customHeight="false" outlineLevel="0" collapsed="false">
      <c r="A48" s="286" t="s">
        <v>118</v>
      </c>
      <c r="B48" s="281" t="n">
        <v>1</v>
      </c>
      <c r="C48" s="282" t="n">
        <v>7</v>
      </c>
      <c r="D48" s="242" t="n">
        <f aca="false">C48/B48</f>
        <v>7</v>
      </c>
      <c r="E48" s="283" t="n">
        <v>23.9</v>
      </c>
      <c r="F48" s="284" t="n">
        <v>12</v>
      </c>
      <c r="G48" s="282" t="n">
        <v>15909</v>
      </c>
      <c r="H48" s="285" t="n">
        <v>6732</v>
      </c>
    </row>
    <row r="49" s="76" customFormat="true" ht="12.75" hidden="false" customHeight="false" outlineLevel="0" collapsed="false">
      <c r="A49" s="286" t="s">
        <v>119</v>
      </c>
      <c r="B49" s="281" t="n">
        <v>2</v>
      </c>
      <c r="C49" s="282" t="n">
        <v>72</v>
      </c>
      <c r="D49" s="242" t="n">
        <f aca="false">C49/B49</f>
        <v>36</v>
      </c>
      <c r="E49" s="283" t="n">
        <v>163.7</v>
      </c>
      <c r="F49" s="284" t="n">
        <v>5.10566176637153</v>
      </c>
      <c r="G49" s="282" t="n">
        <v>14978</v>
      </c>
      <c r="H49" s="285" t="n">
        <v>6162</v>
      </c>
    </row>
    <row r="50" s="76" customFormat="true" ht="12.75" hidden="false" customHeight="false" outlineLevel="0" collapsed="false">
      <c r="A50" s="286" t="s">
        <v>120</v>
      </c>
      <c r="B50" s="281" t="n">
        <v>3</v>
      </c>
      <c r="C50" s="282" t="n">
        <v>72</v>
      </c>
      <c r="D50" s="242" t="n">
        <f aca="false">C50/B50</f>
        <v>24</v>
      </c>
      <c r="E50" s="283" t="n">
        <v>163.7</v>
      </c>
      <c r="F50" s="284" t="n">
        <v>5.10566403430605</v>
      </c>
      <c r="G50" s="282" t="n">
        <v>14627</v>
      </c>
      <c r="H50" s="285" t="n">
        <v>6059</v>
      </c>
    </row>
    <row r="51" s="76" customFormat="true" ht="12.75" hidden="false" customHeight="false" outlineLevel="0" collapsed="false">
      <c r="A51" s="286" t="s">
        <v>121</v>
      </c>
      <c r="B51" s="281" t="n">
        <v>6</v>
      </c>
      <c r="C51" s="282" t="n">
        <v>233</v>
      </c>
      <c r="D51" s="242" t="n">
        <f aca="false">C51/B51</f>
        <v>38.8333333333333</v>
      </c>
      <c r="E51" s="283" t="n">
        <v>94.1</v>
      </c>
      <c r="F51" s="284" t="n">
        <v>5.57550503803417</v>
      </c>
      <c r="G51" s="282" t="n">
        <v>13961</v>
      </c>
      <c r="H51" s="285" t="n">
        <v>5779</v>
      </c>
    </row>
    <row r="52" s="76" customFormat="true" ht="12.75" hidden="false" customHeight="false" outlineLevel="0" collapsed="false">
      <c r="A52" s="286" t="s">
        <v>122</v>
      </c>
      <c r="B52" s="281" t="n">
        <v>6</v>
      </c>
      <c r="C52" s="282" t="n">
        <v>233</v>
      </c>
      <c r="D52" s="242" t="n">
        <f aca="false">C52/B52</f>
        <v>38.8333333333333</v>
      </c>
      <c r="E52" s="283" t="n">
        <v>94.1</v>
      </c>
      <c r="F52" s="284" t="n">
        <v>5.57550503803417</v>
      </c>
      <c r="G52" s="282" t="n">
        <v>13796</v>
      </c>
      <c r="H52" s="285" t="n">
        <v>5740</v>
      </c>
    </row>
    <row r="53" s="76" customFormat="true" ht="12.75" hidden="false" customHeight="false" outlineLevel="0" collapsed="false">
      <c r="A53" s="286" t="s">
        <v>123</v>
      </c>
      <c r="B53" s="281" t="n">
        <v>7</v>
      </c>
      <c r="C53" s="282" t="n">
        <v>237</v>
      </c>
      <c r="D53" s="242" t="n">
        <f aca="false">C53/B53</f>
        <v>33.8571428571429</v>
      </c>
      <c r="E53" s="283" t="n">
        <v>93.1</v>
      </c>
      <c r="F53" s="284" t="n">
        <v>5.57116399116935</v>
      </c>
      <c r="G53" s="282" t="n">
        <v>13482</v>
      </c>
      <c r="H53" s="285" t="n">
        <v>5618</v>
      </c>
    </row>
    <row r="54" s="76" customFormat="true" ht="12.75" hidden="false" customHeight="false" outlineLevel="0" collapsed="false">
      <c r="A54" s="286" t="s">
        <v>124</v>
      </c>
      <c r="B54" s="281" t="n">
        <v>10</v>
      </c>
      <c r="C54" s="282" t="n">
        <v>663</v>
      </c>
      <c r="D54" s="242" t="n">
        <f aca="false">C54/B54</f>
        <v>66.3</v>
      </c>
      <c r="E54" s="283" t="n">
        <v>112.7</v>
      </c>
      <c r="F54" s="284" t="n">
        <v>5.02686592661563</v>
      </c>
      <c r="G54" s="282" t="n">
        <v>13325</v>
      </c>
      <c r="H54" s="285" t="n">
        <v>5422</v>
      </c>
    </row>
    <row r="55" s="76" customFormat="true" ht="12.75" hidden="false" customHeight="false" outlineLevel="0" collapsed="false">
      <c r="A55" s="286" t="s">
        <v>125</v>
      </c>
      <c r="B55" s="281" t="n">
        <v>12</v>
      </c>
      <c r="C55" s="282" t="n">
        <v>719</v>
      </c>
      <c r="D55" s="242" t="n">
        <f aca="false">C55/B55</f>
        <v>59.9166666666667</v>
      </c>
      <c r="E55" s="283" t="n">
        <v>118.2</v>
      </c>
      <c r="F55" s="284" t="n">
        <v>4.60098205923045</v>
      </c>
      <c r="G55" s="282" t="n">
        <v>12598</v>
      </c>
      <c r="H55" s="285" t="n">
        <v>5166</v>
      </c>
    </row>
    <row r="56" s="76" customFormat="true" ht="12.75" hidden="false" customHeight="false" outlineLevel="0" collapsed="false">
      <c r="A56" s="286" t="s">
        <v>126</v>
      </c>
      <c r="B56" s="281" t="n">
        <v>14</v>
      </c>
      <c r="C56" s="282" t="n">
        <v>758</v>
      </c>
      <c r="D56" s="242" t="n">
        <f aca="false">C56/B56</f>
        <v>54.1428571428571</v>
      </c>
      <c r="E56" s="283" t="n">
        <v>119.7</v>
      </c>
      <c r="F56" s="284" t="n">
        <v>4.63968414269977</v>
      </c>
      <c r="G56" s="282" t="n">
        <v>12885</v>
      </c>
      <c r="H56" s="285" t="n">
        <v>5189</v>
      </c>
    </row>
    <row r="57" customFormat="false" ht="12.75" hidden="false" customHeight="false" outlineLevel="0" collapsed="false">
      <c r="A57" s="274" t="s">
        <v>17</v>
      </c>
      <c r="B57" s="275"/>
      <c r="C57" s="276"/>
      <c r="D57" s="235"/>
      <c r="E57" s="277"/>
      <c r="F57" s="278"/>
      <c r="G57" s="276"/>
      <c r="H57" s="279"/>
    </row>
    <row r="58" customFormat="false" ht="12.75" hidden="false" customHeight="false" outlineLevel="0" collapsed="false">
      <c r="A58" s="274" t="s">
        <v>115</v>
      </c>
      <c r="B58" s="275" t="n">
        <v>17</v>
      </c>
      <c r="C58" s="276" t="n">
        <v>4478</v>
      </c>
      <c r="D58" s="235" t="n">
        <f aca="false">C58/B58</f>
        <v>263.411764705882</v>
      </c>
      <c r="E58" s="277" t="n">
        <v>71.7</v>
      </c>
      <c r="F58" s="278" t="n">
        <v>4.89799080365139</v>
      </c>
      <c r="G58" s="276" t="n">
        <v>16045</v>
      </c>
      <c r="H58" s="279" t="n">
        <v>4928</v>
      </c>
    </row>
    <row r="59" customFormat="false" ht="12.75" hidden="false" customHeight="false" outlineLevel="0" collapsed="false">
      <c r="A59" s="280" t="s">
        <v>116</v>
      </c>
      <c r="B59" s="281" t="n">
        <v>2</v>
      </c>
      <c r="C59" s="282" t="n">
        <v>70</v>
      </c>
      <c r="D59" s="242" t="n">
        <f aca="false">C59/B59</f>
        <v>35</v>
      </c>
      <c r="E59" s="283" t="n">
        <v>115.6</v>
      </c>
      <c r="F59" s="284" t="n">
        <v>8.94825928803118</v>
      </c>
      <c r="G59" s="282" t="n">
        <v>16636</v>
      </c>
      <c r="H59" s="285" t="n">
        <v>5102</v>
      </c>
    </row>
    <row r="60" customFormat="false" ht="12.75" hidden="false" customHeight="false" outlineLevel="0" collapsed="false">
      <c r="A60" s="280" t="s">
        <v>117</v>
      </c>
      <c r="B60" s="281" t="n">
        <v>4</v>
      </c>
      <c r="C60" s="282" t="n">
        <v>82</v>
      </c>
      <c r="D60" s="242" t="n">
        <f aca="false">C60/B60</f>
        <v>20.5</v>
      </c>
      <c r="E60" s="283" t="n">
        <v>110.4</v>
      </c>
      <c r="F60" s="284" t="n">
        <v>8.80454246893922</v>
      </c>
      <c r="G60" s="282" t="n">
        <v>17379</v>
      </c>
      <c r="H60" s="285" t="n">
        <v>5209</v>
      </c>
    </row>
    <row r="61" customFormat="false" ht="12.75" hidden="false" customHeight="false" outlineLevel="0" collapsed="false">
      <c r="A61" s="280" t="s">
        <v>118</v>
      </c>
      <c r="B61" s="281" t="n">
        <v>5</v>
      </c>
      <c r="C61" s="282" t="n">
        <v>83</v>
      </c>
      <c r="D61" s="242" t="n">
        <f aca="false">C61/B61</f>
        <v>16.6</v>
      </c>
      <c r="E61" s="283" t="n">
        <v>109.1</v>
      </c>
      <c r="F61" s="284" t="n">
        <v>8.79185785876746</v>
      </c>
      <c r="G61" s="282" t="n">
        <v>16626</v>
      </c>
      <c r="H61" s="285" t="n">
        <v>5088</v>
      </c>
    </row>
    <row r="62" customFormat="false" ht="12.75" hidden="false" customHeight="false" outlineLevel="0" collapsed="false">
      <c r="A62" s="280" t="s">
        <v>119</v>
      </c>
      <c r="B62" s="281" t="n">
        <v>7</v>
      </c>
      <c r="C62" s="282" t="n">
        <v>94</v>
      </c>
      <c r="D62" s="242" t="n">
        <f aca="false">C62/B62</f>
        <v>13.4285714285714</v>
      </c>
      <c r="E62" s="283" t="n">
        <v>103.8</v>
      </c>
      <c r="F62" s="284" t="n">
        <v>8.87627660930541</v>
      </c>
      <c r="G62" s="282" t="n">
        <v>13719</v>
      </c>
      <c r="H62" s="285" t="n">
        <v>4220</v>
      </c>
    </row>
    <row r="63" customFormat="false" ht="12.75" hidden="false" customHeight="false" outlineLevel="0" collapsed="false">
      <c r="A63" s="280" t="s">
        <v>120</v>
      </c>
      <c r="B63" s="281" t="n">
        <v>8</v>
      </c>
      <c r="C63" s="282" t="n">
        <v>97</v>
      </c>
      <c r="D63" s="242" t="n">
        <f aca="false">C63/B63</f>
        <v>12.125</v>
      </c>
      <c r="E63" s="283" t="n">
        <v>105.9</v>
      </c>
      <c r="F63" s="284" t="n">
        <v>8.66277101887932</v>
      </c>
      <c r="G63" s="282" t="n">
        <v>11697</v>
      </c>
      <c r="H63" s="285" t="n">
        <v>3811</v>
      </c>
    </row>
    <row r="64" customFormat="false" ht="12.75" hidden="false" customHeight="false" outlineLevel="0" collapsed="false">
      <c r="A64" s="280" t="s">
        <v>121</v>
      </c>
      <c r="B64" s="281" t="n">
        <v>8</v>
      </c>
      <c r="C64" s="282" t="n">
        <v>97</v>
      </c>
      <c r="D64" s="242" t="n">
        <f aca="false">C64/B64</f>
        <v>12.125</v>
      </c>
      <c r="E64" s="283" t="n">
        <v>105.9</v>
      </c>
      <c r="F64" s="284" t="n">
        <v>8.66277101887932</v>
      </c>
      <c r="G64" s="282" t="n">
        <v>6573</v>
      </c>
      <c r="H64" s="285" t="n">
        <v>3114</v>
      </c>
    </row>
    <row r="65" customFormat="false" ht="12.75" hidden="false" customHeight="false" outlineLevel="0" collapsed="false">
      <c r="A65" s="280" t="s">
        <v>122</v>
      </c>
      <c r="B65" s="281" t="n">
        <v>8</v>
      </c>
      <c r="C65" s="282" t="n">
        <v>97</v>
      </c>
      <c r="D65" s="242" t="n">
        <f aca="false">C65/B65</f>
        <v>12.125</v>
      </c>
      <c r="E65" s="283" t="n">
        <v>105.9</v>
      </c>
      <c r="F65" s="284" t="n">
        <v>8.66277101887932</v>
      </c>
      <c r="G65" s="282" t="n">
        <v>7321</v>
      </c>
      <c r="H65" s="285" t="n">
        <v>3532</v>
      </c>
    </row>
    <row r="66" customFormat="false" ht="12.75" hidden="false" customHeight="false" outlineLevel="0" collapsed="false">
      <c r="A66" s="280" t="s">
        <v>123</v>
      </c>
      <c r="B66" s="281" t="n">
        <v>8</v>
      </c>
      <c r="C66" s="282" t="n">
        <v>97</v>
      </c>
      <c r="D66" s="242" t="n">
        <f aca="false">C66/B66</f>
        <v>12.125</v>
      </c>
      <c r="E66" s="283" t="n">
        <v>105.9</v>
      </c>
      <c r="F66" s="284" t="n">
        <v>8.66277101887932</v>
      </c>
      <c r="G66" s="282" t="n">
        <v>6988</v>
      </c>
      <c r="H66" s="285" t="n">
        <v>3429</v>
      </c>
    </row>
    <row r="67" customFormat="false" ht="12.75" hidden="false" customHeight="false" outlineLevel="0" collapsed="false">
      <c r="A67" s="280" t="s">
        <v>124</v>
      </c>
      <c r="B67" s="281" t="n">
        <v>8</v>
      </c>
      <c r="C67" s="282" t="n">
        <v>97</v>
      </c>
      <c r="D67" s="242" t="n">
        <f aca="false">C67/B67</f>
        <v>12.125</v>
      </c>
      <c r="E67" s="283" t="n">
        <v>105.9</v>
      </c>
      <c r="F67" s="284" t="n">
        <v>8.66277101887932</v>
      </c>
      <c r="G67" s="282" t="n">
        <v>6321</v>
      </c>
      <c r="H67" s="285" t="n">
        <v>3092</v>
      </c>
    </row>
    <row r="68" customFormat="false" ht="12.75" hidden="false" customHeight="false" outlineLevel="0" collapsed="false">
      <c r="A68" s="280" t="s">
        <v>125</v>
      </c>
      <c r="B68" s="281" t="n">
        <v>8</v>
      </c>
      <c r="C68" s="282" t="n">
        <v>97</v>
      </c>
      <c r="D68" s="242" t="n">
        <f aca="false">C68/B68</f>
        <v>12.125</v>
      </c>
      <c r="E68" s="283" t="n">
        <v>105.9</v>
      </c>
      <c r="F68" s="284" t="n">
        <v>8.66277101887932</v>
      </c>
      <c r="G68" s="282" t="n">
        <v>6556</v>
      </c>
      <c r="H68" s="285" t="n">
        <v>3239</v>
      </c>
    </row>
    <row r="69" customFormat="false" ht="12.75" hidden="false" customHeight="false" outlineLevel="0" collapsed="false">
      <c r="A69" s="280" t="s">
        <v>126</v>
      </c>
      <c r="B69" s="281" t="n">
        <v>8</v>
      </c>
      <c r="C69" s="282" t="n">
        <v>97</v>
      </c>
      <c r="D69" s="242" t="n">
        <f aca="false">C69/B69</f>
        <v>12.125</v>
      </c>
      <c r="E69" s="283" t="n">
        <v>105.9</v>
      </c>
      <c r="F69" s="284" t="n">
        <v>8.66277101887932</v>
      </c>
      <c r="G69" s="282" t="n">
        <v>6407</v>
      </c>
      <c r="H69" s="285" t="n">
        <v>3204</v>
      </c>
    </row>
    <row r="70" customFormat="false" ht="12.75" hidden="false" customHeight="false" outlineLevel="0" collapsed="false">
      <c r="A70" s="271" t="s">
        <v>127</v>
      </c>
      <c r="B70" s="275"/>
      <c r="C70" s="276"/>
      <c r="D70" s="235"/>
      <c r="E70" s="277"/>
      <c r="F70" s="278"/>
      <c r="G70" s="276"/>
      <c r="H70" s="279"/>
    </row>
    <row r="71" customFormat="false" ht="12.6" hidden="false" customHeight="true" outlineLevel="0" collapsed="false">
      <c r="A71" s="287" t="s">
        <v>115</v>
      </c>
      <c r="B71" s="288" t="n">
        <v>8</v>
      </c>
      <c r="C71" s="289" t="n">
        <v>97</v>
      </c>
      <c r="D71" s="254" t="n">
        <f aca="false">C71/B71</f>
        <v>12.125</v>
      </c>
      <c r="E71" s="290" t="n">
        <v>105.9</v>
      </c>
      <c r="F71" s="291" t="n">
        <v>8.66</v>
      </c>
      <c r="G71" s="289" t="n">
        <v>7065</v>
      </c>
      <c r="H71" s="292" t="n">
        <v>3621</v>
      </c>
    </row>
    <row r="73" customFormat="false" ht="44.25" hidden="false" customHeight="true" outlineLevel="0" collapsed="false">
      <c r="A73" s="32" t="s">
        <v>128</v>
      </c>
      <c r="B73" s="32"/>
      <c r="C73" s="32"/>
      <c r="D73" s="32"/>
      <c r="E73" s="32"/>
      <c r="F73" s="32"/>
      <c r="G73" s="32"/>
      <c r="H73" s="32"/>
      <c r="I73" s="293"/>
      <c r="J73" s="293"/>
    </row>
  </sheetData>
  <mergeCells count="9">
    <mergeCell ref="A1:H1"/>
    <mergeCell ref="A3:A4"/>
    <mergeCell ref="B3:B4"/>
    <mergeCell ref="C3:C4"/>
    <mergeCell ref="D3:D4"/>
    <mergeCell ref="E3:E4"/>
    <mergeCell ref="F3:F4"/>
    <mergeCell ref="G3:H3"/>
    <mergeCell ref="A73:H7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4" topLeftCell="A5" activePane="bottomLeft" state="frozen"/>
      <selection pane="topLeft" activeCell="A1" activeCellId="0" sqref="A1"/>
      <selection pane="bottomLeft" activeCell="H71" activeCellId="0" sqref="H71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8.43"/>
    <col collapsed="false" customWidth="true" hidden="false" outlineLevel="0" max="5" min="3" style="0" width="20.14"/>
    <col collapsed="false" customWidth="true" hidden="false" outlineLevel="0" max="7" min="6" style="0" width="21.57"/>
    <col collapsed="false" customWidth="true" hidden="false" outlineLevel="0" max="8" min="8" style="0" width="21.14"/>
    <col collapsed="false" customWidth="true" hidden="false" outlineLevel="0" max="9" min="9" style="0" width="14.57"/>
    <col collapsed="false" customWidth="true" hidden="false" outlineLevel="0" max="10" min="10" style="0" width="15.57"/>
    <col collapsed="false" customWidth="true" hidden="false" outlineLevel="0" max="11" min="11" style="0" width="20.86"/>
  </cols>
  <sheetData>
    <row r="1" customFormat="false" ht="18" hidden="false" customHeight="true" outlineLevel="0" collapsed="false">
      <c r="A1" s="198" t="s">
        <v>141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customFormat="false" ht="12.75" hidden="false" customHeight="true" outlineLevel="0" collapsed="false">
      <c r="A2" s="294"/>
      <c r="B2" s="294"/>
      <c r="C2" s="294"/>
      <c r="D2" s="294"/>
      <c r="E2" s="294"/>
      <c r="F2" s="294"/>
      <c r="G2" s="294"/>
    </row>
    <row r="3" customFormat="false" ht="58.5" hidden="false" customHeight="true" outlineLevel="0" collapsed="false">
      <c r="A3" s="295"/>
      <c r="B3" s="296" t="s">
        <v>105</v>
      </c>
      <c r="C3" s="296" t="s">
        <v>106</v>
      </c>
      <c r="D3" s="296" t="s">
        <v>107</v>
      </c>
      <c r="E3" s="297" t="s">
        <v>108</v>
      </c>
      <c r="F3" s="297"/>
      <c r="G3" s="297" t="s">
        <v>109</v>
      </c>
      <c r="H3" s="297"/>
      <c r="I3" s="297" t="s">
        <v>110</v>
      </c>
      <c r="J3" s="297"/>
      <c r="K3" s="296" t="s">
        <v>142</v>
      </c>
    </row>
    <row r="4" customFormat="false" ht="65.25" hidden="false" customHeight="true" outlineLevel="0" collapsed="false">
      <c r="A4" s="295"/>
      <c r="B4" s="296"/>
      <c r="C4" s="296"/>
      <c r="D4" s="296"/>
      <c r="E4" s="298" t="s">
        <v>111</v>
      </c>
      <c r="F4" s="299" t="s">
        <v>112</v>
      </c>
      <c r="G4" s="298" t="s">
        <v>111</v>
      </c>
      <c r="H4" s="299" t="s">
        <v>112</v>
      </c>
      <c r="I4" s="300" t="s">
        <v>113</v>
      </c>
      <c r="J4" s="299" t="s">
        <v>114</v>
      </c>
      <c r="K4" s="296"/>
    </row>
    <row r="5" customFormat="false" ht="12.75" hidden="false" customHeight="false" outlineLevel="0" collapsed="false">
      <c r="A5" s="271" t="s">
        <v>13</v>
      </c>
      <c r="B5" s="272"/>
      <c r="C5" s="250"/>
      <c r="D5" s="234"/>
      <c r="E5" s="245"/>
      <c r="F5" s="245"/>
      <c r="G5" s="246"/>
      <c r="H5" s="246"/>
      <c r="I5" s="250"/>
      <c r="J5" s="250"/>
      <c r="K5" s="273"/>
    </row>
    <row r="6" customFormat="false" ht="12.75" hidden="false" customHeight="false" outlineLevel="0" collapsed="false">
      <c r="A6" s="274" t="s">
        <v>115</v>
      </c>
      <c r="B6" s="272" t="n">
        <v>1086940</v>
      </c>
      <c r="C6" s="250" t="n">
        <v>2021402</v>
      </c>
      <c r="D6" s="235" t="n">
        <v>1.85971810771524</v>
      </c>
      <c r="E6" s="245" t="n">
        <v>186.8</v>
      </c>
      <c r="F6" s="245" t="n">
        <v>187.6</v>
      </c>
      <c r="G6" s="246" t="n">
        <v>10.64</v>
      </c>
      <c r="H6" s="246" t="n">
        <v>9.79</v>
      </c>
      <c r="I6" s="250" t="n">
        <v>5144935</v>
      </c>
      <c r="J6" s="250" t="n">
        <v>54575</v>
      </c>
      <c r="K6" s="273" t="n">
        <v>134733</v>
      </c>
    </row>
    <row r="7" customFormat="false" ht="12.75" hidden="false" customHeight="false" outlineLevel="0" collapsed="false">
      <c r="A7" s="280" t="s">
        <v>116</v>
      </c>
      <c r="B7" s="301" t="n">
        <v>78043</v>
      </c>
      <c r="C7" s="302" t="n">
        <v>148275</v>
      </c>
      <c r="D7" s="242" t="n">
        <v>1.89991414989173</v>
      </c>
      <c r="E7" s="247" t="n">
        <v>191.1</v>
      </c>
      <c r="F7" s="247" t="n">
        <v>191.1</v>
      </c>
      <c r="G7" s="248" t="n">
        <v>9.85</v>
      </c>
      <c r="H7" s="248" t="n">
        <v>9.85</v>
      </c>
      <c r="I7" s="302" t="n">
        <v>5184710</v>
      </c>
      <c r="J7" s="302" t="n">
        <v>55965</v>
      </c>
      <c r="K7" s="303" t="n">
        <v>133665</v>
      </c>
    </row>
    <row r="8" customFormat="false" ht="12.75" hidden="false" customHeight="false" outlineLevel="0" collapsed="false">
      <c r="A8" s="280" t="s">
        <v>117</v>
      </c>
      <c r="B8" s="301" t="n">
        <v>180697</v>
      </c>
      <c r="C8" s="302" t="n">
        <v>347215</v>
      </c>
      <c r="D8" s="242" t="n">
        <v>1.92153162476411</v>
      </c>
      <c r="E8" s="247" t="n">
        <v>190.5</v>
      </c>
      <c r="F8" s="247" t="n">
        <v>190</v>
      </c>
      <c r="G8" s="248" t="n">
        <v>9.79</v>
      </c>
      <c r="H8" s="248" t="n">
        <v>9.75</v>
      </c>
      <c r="I8" s="302" t="n">
        <v>5272293</v>
      </c>
      <c r="J8" s="302" t="n">
        <v>56636</v>
      </c>
      <c r="K8" s="303" t="n">
        <v>138745</v>
      </c>
    </row>
    <row r="9" customFormat="false" ht="12.75" hidden="false" customHeight="false" outlineLevel="0" collapsed="false">
      <c r="A9" s="280" t="s">
        <v>118</v>
      </c>
      <c r="B9" s="301" t="n">
        <v>299399</v>
      </c>
      <c r="C9" s="302" t="n">
        <v>581972</v>
      </c>
      <c r="D9" s="242" t="n">
        <v>1.94380074749749</v>
      </c>
      <c r="E9" s="247" t="n">
        <v>190.6</v>
      </c>
      <c r="F9" s="247" t="n">
        <v>193.4</v>
      </c>
      <c r="G9" s="248" t="n">
        <v>9.73</v>
      </c>
      <c r="H9" s="248" t="n">
        <v>9.63</v>
      </c>
      <c r="I9" s="302" t="n">
        <v>5381205</v>
      </c>
      <c r="J9" s="302" t="n">
        <v>56469</v>
      </c>
      <c r="K9" s="303" t="n">
        <v>139759</v>
      </c>
    </row>
    <row r="10" customFormat="false" ht="12.75" hidden="false" customHeight="false" outlineLevel="0" collapsed="false">
      <c r="A10" s="280" t="s">
        <v>119</v>
      </c>
      <c r="B10" s="301" t="n">
        <v>424699</v>
      </c>
      <c r="C10" s="302" t="n">
        <v>831239</v>
      </c>
      <c r="D10" s="242" t="n">
        <v>1.95724265891843</v>
      </c>
      <c r="E10" s="247" t="n">
        <v>191</v>
      </c>
      <c r="F10" s="247" t="n">
        <v>189.5</v>
      </c>
      <c r="G10" s="248" t="n">
        <v>9.68</v>
      </c>
      <c r="H10" s="248" t="n">
        <v>9.6</v>
      </c>
      <c r="I10" s="302" t="n">
        <v>5500335</v>
      </c>
      <c r="J10" s="302" t="n">
        <v>57186</v>
      </c>
      <c r="K10" s="303" t="n">
        <v>138488</v>
      </c>
    </row>
    <row r="11" customFormat="false" ht="12.75" hidden="false" customHeight="false" outlineLevel="0" collapsed="false">
      <c r="A11" s="280" t="s">
        <v>120</v>
      </c>
      <c r="B11" s="301" t="n">
        <v>542814</v>
      </c>
      <c r="C11" s="302" t="n">
        <v>1066643</v>
      </c>
      <c r="D11" s="242" t="n">
        <v>1.96502485197508</v>
      </c>
      <c r="E11" s="247" t="n">
        <v>191.3</v>
      </c>
      <c r="F11" s="247" t="n">
        <v>192.2</v>
      </c>
      <c r="G11" s="248" t="n">
        <v>9.66</v>
      </c>
      <c r="H11" s="248" t="n">
        <v>9.54</v>
      </c>
      <c r="I11" s="302" t="n">
        <v>5601808</v>
      </c>
      <c r="J11" s="302" t="n">
        <v>58002</v>
      </c>
      <c r="K11" s="303" t="n">
        <v>140732</v>
      </c>
    </row>
    <row r="12" customFormat="false" ht="12.75" hidden="false" customHeight="false" outlineLevel="0" collapsed="false">
      <c r="A12" s="280" t="s">
        <v>121</v>
      </c>
      <c r="B12" s="301" t="n">
        <v>663352</v>
      </c>
      <c r="C12" s="302" t="n">
        <v>1309283</v>
      </c>
      <c r="D12" s="242" t="n">
        <v>1.97373792496292</v>
      </c>
      <c r="E12" s="247" t="n">
        <v>191.7</v>
      </c>
      <c r="F12" s="247" t="n">
        <v>193.3</v>
      </c>
      <c r="G12" s="248" t="n">
        <v>9.62</v>
      </c>
      <c r="H12" s="248" t="n">
        <v>9.49</v>
      </c>
      <c r="I12" s="302" t="n">
        <v>5719261</v>
      </c>
      <c r="J12" s="302" t="n">
        <v>58056</v>
      </c>
      <c r="K12" s="303" t="n">
        <v>137713</v>
      </c>
    </row>
    <row r="13" customFormat="false" ht="12.75" hidden="false" customHeight="false" outlineLevel="0" collapsed="false">
      <c r="A13" s="280" t="s">
        <v>122</v>
      </c>
      <c r="B13" s="301" t="n">
        <v>785111</v>
      </c>
      <c r="C13" s="302" t="n">
        <v>1555677</v>
      </c>
      <c r="D13" s="242" t="n">
        <v>1.98147395718567</v>
      </c>
      <c r="E13" s="247" t="n">
        <v>193.5</v>
      </c>
      <c r="F13" s="247" t="n">
        <v>200.2</v>
      </c>
      <c r="G13" s="248" t="n">
        <v>9.62</v>
      </c>
      <c r="H13" s="248" t="n">
        <v>9.57</v>
      </c>
      <c r="I13" s="302" t="n">
        <v>5827865</v>
      </c>
      <c r="J13" s="302" t="n">
        <v>59294</v>
      </c>
      <c r="K13" s="303" t="n">
        <v>135214</v>
      </c>
    </row>
    <row r="14" customFormat="false" ht="12.75" hidden="false" customHeight="false" outlineLevel="0" collapsed="false">
      <c r="A14" s="280" t="s">
        <v>123</v>
      </c>
      <c r="B14" s="301" t="n">
        <v>911333</v>
      </c>
      <c r="C14" s="302" t="n">
        <v>1815653</v>
      </c>
      <c r="D14" s="242" t="n">
        <v>1.99230467897026</v>
      </c>
      <c r="E14" s="247" t="n">
        <v>193.8</v>
      </c>
      <c r="F14" s="247" t="n">
        <v>198.6</v>
      </c>
      <c r="G14" s="248" t="n">
        <v>9.59</v>
      </c>
      <c r="H14" s="248" t="n">
        <v>9.42</v>
      </c>
      <c r="I14" s="302" t="n">
        <v>5954010</v>
      </c>
      <c r="J14" s="302" t="n">
        <v>59893</v>
      </c>
      <c r="K14" s="303" t="n">
        <v>136624</v>
      </c>
    </row>
    <row r="15" customFormat="false" ht="12.75" hidden="false" customHeight="false" outlineLevel="0" collapsed="false">
      <c r="A15" s="280" t="s">
        <v>124</v>
      </c>
      <c r="B15" s="301" t="n">
        <v>1033354</v>
      </c>
      <c r="C15" s="302" t="n">
        <v>2070498</v>
      </c>
      <c r="D15" s="242" t="n">
        <v>2.00366766858211</v>
      </c>
      <c r="E15" s="247" t="n">
        <v>194.1</v>
      </c>
      <c r="F15" s="247" t="n">
        <v>196.4</v>
      </c>
      <c r="G15" s="248" t="n">
        <v>9.56</v>
      </c>
      <c r="H15" s="248" t="n">
        <v>9.41</v>
      </c>
      <c r="I15" s="302" t="n">
        <v>6084320</v>
      </c>
      <c r="J15" s="302" t="n">
        <v>60282</v>
      </c>
      <c r="K15" s="303" t="n">
        <v>134058</v>
      </c>
    </row>
    <row r="16" customFormat="false" ht="12.75" hidden="false" customHeight="false" outlineLevel="0" collapsed="false">
      <c r="A16" s="280" t="s">
        <v>125</v>
      </c>
      <c r="B16" s="301" t="n">
        <v>1174604</v>
      </c>
      <c r="C16" s="302" t="n">
        <v>2370237</v>
      </c>
      <c r="D16" s="242" t="n">
        <v>2.01790305498704</v>
      </c>
      <c r="E16" s="247" t="n">
        <v>194.7</v>
      </c>
      <c r="F16" s="247" t="n">
        <v>198.4</v>
      </c>
      <c r="G16" s="248" t="n">
        <v>9.55</v>
      </c>
      <c r="H16" s="248" t="n">
        <v>9.41</v>
      </c>
      <c r="I16" s="302" t="n">
        <v>6169202</v>
      </c>
      <c r="J16" s="302" t="n">
        <v>61103</v>
      </c>
      <c r="K16" s="303" t="n">
        <v>141661</v>
      </c>
    </row>
    <row r="17" customFormat="false" ht="12.75" hidden="false" customHeight="false" outlineLevel="0" collapsed="false">
      <c r="A17" s="280" t="s">
        <v>126</v>
      </c>
      <c r="B17" s="301" t="n">
        <v>1314573</v>
      </c>
      <c r="C17" s="302" t="n">
        <v>2671789</v>
      </c>
      <c r="D17" s="242" t="n">
        <v>2.03243867019937</v>
      </c>
      <c r="E17" s="247" t="n">
        <v>195.2</v>
      </c>
      <c r="F17" s="247" t="n">
        <v>199</v>
      </c>
      <c r="G17" s="248" t="n">
        <v>9.54</v>
      </c>
      <c r="H17" s="248" t="n">
        <v>9.51</v>
      </c>
      <c r="I17" s="302" t="n">
        <v>6323194</v>
      </c>
      <c r="J17" s="302" t="n">
        <v>60999</v>
      </c>
      <c r="K17" s="303" t="n">
        <v>151130</v>
      </c>
    </row>
    <row r="18" customFormat="false" ht="12.75" hidden="false" customHeight="false" outlineLevel="0" collapsed="false">
      <c r="A18" s="271" t="s">
        <v>14</v>
      </c>
      <c r="B18" s="272"/>
      <c r="C18" s="250"/>
      <c r="D18" s="235"/>
      <c r="E18" s="245"/>
      <c r="F18" s="245"/>
      <c r="G18" s="246"/>
      <c r="H18" s="246"/>
      <c r="I18" s="250"/>
      <c r="J18" s="250"/>
      <c r="K18" s="273"/>
    </row>
    <row r="19" customFormat="false" ht="12.75" hidden="false" customHeight="false" outlineLevel="0" collapsed="false">
      <c r="A19" s="274" t="s">
        <v>115</v>
      </c>
      <c r="B19" s="272" t="n">
        <v>1471809</v>
      </c>
      <c r="C19" s="250" t="n">
        <v>3012701</v>
      </c>
      <c r="D19" s="235" t="n">
        <v>2.04693747626221</v>
      </c>
      <c r="E19" s="245" t="n">
        <v>195.7</v>
      </c>
      <c r="F19" s="245" t="n">
        <v>200.1</v>
      </c>
      <c r="G19" s="246" t="n">
        <v>9.56</v>
      </c>
      <c r="H19" s="246" t="n">
        <v>9.66</v>
      </c>
      <c r="I19" s="250" t="n">
        <v>6376845</v>
      </c>
      <c r="J19" s="250" t="n">
        <v>61300</v>
      </c>
      <c r="K19" s="273" t="n">
        <v>149793</v>
      </c>
    </row>
    <row r="20" customFormat="false" ht="12.75" hidden="false" customHeight="false" outlineLevel="0" collapsed="false">
      <c r="A20" s="280" t="s">
        <v>116</v>
      </c>
      <c r="B20" s="301" t="n">
        <v>81054</v>
      </c>
      <c r="C20" s="302" t="n">
        <v>173119</v>
      </c>
      <c r="D20" s="242" t="n">
        <v>2.13584770646729</v>
      </c>
      <c r="E20" s="247" t="n">
        <v>206.9</v>
      </c>
      <c r="F20" s="247" t="n">
        <v>206.9</v>
      </c>
      <c r="G20" s="248" t="n">
        <v>9.88376923840392</v>
      </c>
      <c r="H20" s="248" t="n">
        <v>9.88376923840392</v>
      </c>
      <c r="I20" s="302" t="n">
        <v>6605685</v>
      </c>
      <c r="J20" s="302" t="n">
        <v>63415</v>
      </c>
      <c r="K20" s="303" t="n">
        <v>156010</v>
      </c>
    </row>
    <row r="21" customFormat="false" ht="12.75" hidden="false" customHeight="false" outlineLevel="0" collapsed="false">
      <c r="A21" s="280" t="s">
        <v>117</v>
      </c>
      <c r="B21" s="301" t="n">
        <v>186624</v>
      </c>
      <c r="C21" s="302" t="n">
        <v>403719</v>
      </c>
      <c r="D21" s="242" t="n">
        <v>2.16327481995885</v>
      </c>
      <c r="E21" s="247" t="n">
        <v>209.2</v>
      </c>
      <c r="F21" s="247" t="n">
        <v>210.9</v>
      </c>
      <c r="G21" s="248" t="n">
        <v>10.0400234105557</v>
      </c>
      <c r="H21" s="248" t="n">
        <v>10.1550952768665</v>
      </c>
      <c r="I21" s="302" t="n">
        <v>6719335</v>
      </c>
      <c r="J21" s="302" t="n">
        <v>63053</v>
      </c>
      <c r="K21" s="303" t="n">
        <v>163305</v>
      </c>
    </row>
    <row r="22" customFormat="false" ht="12.75" hidden="false" customHeight="false" outlineLevel="0" collapsed="false">
      <c r="A22" s="280" t="s">
        <v>118</v>
      </c>
      <c r="B22" s="301" t="n">
        <v>290238</v>
      </c>
      <c r="C22" s="302" t="n">
        <v>631210</v>
      </c>
      <c r="D22" s="242" t="n">
        <v>2.17480136991021</v>
      </c>
      <c r="E22" s="247" t="n">
        <v>210.4</v>
      </c>
      <c r="F22" s="247" t="n">
        <v>212.6</v>
      </c>
      <c r="G22" s="248" t="n">
        <v>10.1787846386447</v>
      </c>
      <c r="H22" s="248" t="n">
        <v>10.4210725135575</v>
      </c>
      <c r="I22" s="302" t="n">
        <v>6823490</v>
      </c>
      <c r="J22" s="302" t="n">
        <v>63122</v>
      </c>
      <c r="K22" s="303" t="n">
        <v>163767</v>
      </c>
    </row>
    <row r="23" customFormat="false" ht="12.75" hidden="false" customHeight="false" outlineLevel="0" collapsed="false">
      <c r="A23" s="280" t="s">
        <v>119</v>
      </c>
      <c r="B23" s="301" t="n">
        <v>400557</v>
      </c>
      <c r="C23" s="302" t="n">
        <v>873725</v>
      </c>
      <c r="D23" s="242" t="n">
        <v>2.18127507445882</v>
      </c>
      <c r="E23" s="247" t="n">
        <v>211.5</v>
      </c>
      <c r="F23" s="247" t="n">
        <v>214.1</v>
      </c>
      <c r="G23" s="248" t="n">
        <v>10.2865684789447</v>
      </c>
      <c r="H23" s="248" t="n">
        <v>10.5622674319695</v>
      </c>
      <c r="I23" s="302" t="n">
        <v>6937855</v>
      </c>
      <c r="J23" s="302" t="n">
        <v>63359</v>
      </c>
      <c r="K23" s="303" t="n">
        <v>160683</v>
      </c>
    </row>
    <row r="24" customFormat="false" ht="12.75" hidden="false" customHeight="false" outlineLevel="0" collapsed="false">
      <c r="A24" s="280" t="s">
        <v>120</v>
      </c>
      <c r="B24" s="301" t="n">
        <v>487474</v>
      </c>
      <c r="C24" s="302" t="n">
        <v>1065832</v>
      </c>
      <c r="D24" s="242" t="n">
        <v>2.18643866134399</v>
      </c>
      <c r="E24" s="247" t="n">
        <v>211.9</v>
      </c>
      <c r="F24" s="247" t="n">
        <v>214.2</v>
      </c>
      <c r="G24" s="248" t="n">
        <v>10.3326145940347</v>
      </c>
      <c r="H24" s="248" t="n">
        <v>10.5393682615799</v>
      </c>
      <c r="I24" s="302" t="n">
        <v>7018162</v>
      </c>
      <c r="J24" s="302" t="n">
        <v>64177</v>
      </c>
      <c r="K24" s="303" t="n">
        <v>162653</v>
      </c>
    </row>
    <row r="25" customFormat="false" ht="12.75" hidden="false" customHeight="false" outlineLevel="0" collapsed="false">
      <c r="A25" s="280" t="s">
        <v>121</v>
      </c>
      <c r="B25" s="301" t="n">
        <v>585278</v>
      </c>
      <c r="C25" s="302" t="n">
        <v>1283545</v>
      </c>
      <c r="D25" s="242" t="n">
        <v>2.19305184886498</v>
      </c>
      <c r="E25" s="247" t="n">
        <v>212.5</v>
      </c>
      <c r="F25" s="247" t="n">
        <v>215.2</v>
      </c>
      <c r="G25" s="248" t="n">
        <v>10.3266835647617</v>
      </c>
      <c r="H25" s="248" t="n">
        <v>10.2980869929424</v>
      </c>
      <c r="I25" s="302" t="n">
        <v>7095485</v>
      </c>
      <c r="J25" s="302" t="n">
        <v>64162</v>
      </c>
      <c r="K25" s="303" t="n">
        <v>178902</v>
      </c>
    </row>
    <row r="26" customFormat="false" ht="12.75" hidden="false" customHeight="false" outlineLevel="0" collapsed="false">
      <c r="A26" s="280" t="s">
        <v>122</v>
      </c>
      <c r="B26" s="301" t="n">
        <v>688079</v>
      </c>
      <c r="C26" s="302" t="n">
        <v>1510373</v>
      </c>
      <c r="D26" s="242" t="n">
        <v>2.19505754426454</v>
      </c>
      <c r="E26" s="247" t="n">
        <v>212.9</v>
      </c>
      <c r="F26" s="247" t="n">
        <v>215</v>
      </c>
      <c r="G26" s="248" t="n">
        <v>10.3114095472823</v>
      </c>
      <c r="H26" s="248" t="n">
        <v>10.2259760907923</v>
      </c>
      <c r="I26" s="302" t="n">
        <v>7110328</v>
      </c>
      <c r="J26" s="302" t="n">
        <v>64994</v>
      </c>
      <c r="K26" s="303" t="n">
        <v>177647</v>
      </c>
    </row>
    <row r="27" customFormat="false" ht="12.75" hidden="false" customHeight="false" outlineLevel="0" collapsed="false">
      <c r="A27" s="280" t="s">
        <v>123</v>
      </c>
      <c r="B27" s="301" t="n">
        <v>797872</v>
      </c>
      <c r="C27" s="302" t="n">
        <v>1752023</v>
      </c>
      <c r="D27" s="242" t="n">
        <v>2.1958697635711</v>
      </c>
      <c r="E27" s="247" t="n">
        <v>213.3</v>
      </c>
      <c r="F27" s="247" t="n">
        <v>215.7</v>
      </c>
      <c r="G27" s="248" t="n">
        <v>10.2540971236604</v>
      </c>
      <c r="H27" s="248" t="n">
        <v>9.90062732272507</v>
      </c>
      <c r="I27" s="302" t="n">
        <v>7220889</v>
      </c>
      <c r="J27" s="302" t="n">
        <v>64849</v>
      </c>
      <c r="K27" s="303" t="n">
        <v>183279</v>
      </c>
    </row>
    <row r="28" customFormat="false" ht="12.75" hidden="false" customHeight="false" outlineLevel="0" collapsed="false">
      <c r="A28" s="280" t="s">
        <v>124</v>
      </c>
      <c r="B28" s="301" t="n">
        <v>908522</v>
      </c>
      <c r="C28" s="302" t="n">
        <v>1998881</v>
      </c>
      <c r="D28" s="242" t="n">
        <v>2.20014595133635</v>
      </c>
      <c r="E28" s="247" t="n">
        <v>213.6</v>
      </c>
      <c r="F28" s="247" t="n">
        <v>216.2</v>
      </c>
      <c r="G28" s="248" t="n">
        <v>10.1816285448828</v>
      </c>
      <c r="H28" s="248" t="n">
        <v>9.67423477541761</v>
      </c>
      <c r="I28" s="302" t="n">
        <v>7333609</v>
      </c>
      <c r="J28" s="302" t="n">
        <v>64659</v>
      </c>
      <c r="K28" s="303" t="n">
        <v>184519</v>
      </c>
    </row>
    <row r="29" customFormat="false" ht="12.75" hidden="false" customHeight="false" outlineLevel="0" collapsed="false">
      <c r="A29" s="280" t="s">
        <v>125</v>
      </c>
      <c r="B29" s="301" t="n">
        <v>1032338</v>
      </c>
      <c r="C29" s="302" t="n">
        <v>2280569</v>
      </c>
      <c r="D29" s="242" t="n">
        <v>2.20913014923407</v>
      </c>
      <c r="E29" s="247" t="n">
        <v>214</v>
      </c>
      <c r="F29" s="247" t="n">
        <v>216.6</v>
      </c>
      <c r="G29" s="248" t="n">
        <v>10.08575926945</v>
      </c>
      <c r="H29" s="248" t="n">
        <v>9.41486071654198</v>
      </c>
      <c r="I29" s="302" t="n">
        <v>7363847</v>
      </c>
      <c r="J29" s="302" t="n">
        <v>64520</v>
      </c>
      <c r="K29" s="303" t="n">
        <v>189053</v>
      </c>
    </row>
    <row r="30" customFormat="false" ht="12" hidden="false" customHeight="true" outlineLevel="0" collapsed="false">
      <c r="A30" s="280" t="s">
        <v>126</v>
      </c>
      <c r="B30" s="301" t="n">
        <v>1155356</v>
      </c>
      <c r="C30" s="302" t="n">
        <v>2564602</v>
      </c>
      <c r="D30" s="242" t="n">
        <v>2.21975044921219</v>
      </c>
      <c r="E30" s="247" t="n">
        <v>214.2</v>
      </c>
      <c r="F30" s="247" t="n">
        <v>215.7</v>
      </c>
      <c r="G30" s="248" t="n">
        <v>9.98863699584576</v>
      </c>
      <c r="H30" s="248" t="n">
        <v>9.2150819541806</v>
      </c>
      <c r="I30" s="302" t="n">
        <v>7502788</v>
      </c>
      <c r="J30" s="302" t="n">
        <v>64818</v>
      </c>
      <c r="K30" s="303" t="n">
        <v>189971</v>
      </c>
    </row>
    <row r="31" customFormat="false" ht="12.75" hidden="false" customHeight="false" outlineLevel="0" collapsed="false">
      <c r="A31" s="271" t="s">
        <v>15</v>
      </c>
      <c r="B31" s="272"/>
      <c r="C31" s="250"/>
      <c r="D31" s="235"/>
      <c r="E31" s="245"/>
      <c r="F31" s="245"/>
      <c r="G31" s="246"/>
      <c r="H31" s="246"/>
      <c r="I31" s="250"/>
      <c r="J31" s="250"/>
      <c r="K31" s="273"/>
    </row>
    <row r="32" customFormat="false" ht="12.75" hidden="false" customHeight="false" outlineLevel="0" collapsed="false">
      <c r="A32" s="274" t="s">
        <v>115</v>
      </c>
      <c r="B32" s="272" t="n">
        <v>1311959</v>
      </c>
      <c r="C32" s="250" t="n">
        <v>2934231</v>
      </c>
      <c r="D32" s="235" t="n">
        <v>2.2365264463295</v>
      </c>
      <c r="E32" s="245" t="n">
        <v>214.3</v>
      </c>
      <c r="F32" s="245" t="n">
        <v>215.1</v>
      </c>
      <c r="G32" s="246" t="n">
        <v>9.87043156885933</v>
      </c>
      <c r="H32" s="246" t="n">
        <v>9.05386038835904</v>
      </c>
      <c r="I32" s="250" t="n">
        <v>7615264</v>
      </c>
      <c r="J32" s="250" t="n">
        <v>64258</v>
      </c>
      <c r="K32" s="273" t="n">
        <v>206472</v>
      </c>
    </row>
    <row r="33" customFormat="false" ht="16.5" hidden="false" customHeight="true" outlineLevel="0" collapsed="false">
      <c r="A33" s="280" t="s">
        <v>116</v>
      </c>
      <c r="B33" s="301" t="n">
        <v>83515</v>
      </c>
      <c r="C33" s="302" t="n">
        <v>200428</v>
      </c>
      <c r="D33" s="242" t="n">
        <v>2.39990420882476</v>
      </c>
      <c r="E33" s="247" t="n">
        <v>216.7</v>
      </c>
      <c r="F33" s="247" t="n">
        <v>216.7</v>
      </c>
      <c r="G33" s="248" t="n">
        <v>8.84566698121957</v>
      </c>
      <c r="H33" s="248" t="n">
        <v>8.84566698121957</v>
      </c>
      <c r="I33" s="302" t="n">
        <v>7672162</v>
      </c>
      <c r="J33" s="302" t="n">
        <v>65497</v>
      </c>
      <c r="K33" s="303" t="n">
        <v>203440</v>
      </c>
    </row>
    <row r="34" customFormat="false" ht="12.75" hidden="false" customHeight="false" outlineLevel="0" collapsed="false">
      <c r="A34" s="280" t="s">
        <v>117</v>
      </c>
      <c r="B34" s="301" t="n">
        <v>199144</v>
      </c>
      <c r="C34" s="302" t="n">
        <v>483303</v>
      </c>
      <c r="D34" s="242" t="n">
        <v>2.42690214116418</v>
      </c>
      <c r="E34" s="247" t="n">
        <v>217.6</v>
      </c>
      <c r="F34" s="247" t="n">
        <v>218.3</v>
      </c>
      <c r="G34" s="248" t="n">
        <v>8.78011042745475</v>
      </c>
      <c r="H34" s="248" t="n">
        <v>8.73400469526965</v>
      </c>
      <c r="I34" s="302" t="n">
        <v>7798880</v>
      </c>
      <c r="J34" s="302" t="n">
        <v>65287</v>
      </c>
      <c r="K34" s="303" t="n">
        <v>200901</v>
      </c>
    </row>
    <row r="35" customFormat="false" ht="12.75" hidden="false" customHeight="false" outlineLevel="0" collapsed="false">
      <c r="A35" s="280" t="s">
        <v>118</v>
      </c>
      <c r="B35" s="301" t="n">
        <v>332273</v>
      </c>
      <c r="C35" s="302" t="n">
        <v>812770</v>
      </c>
      <c r="D35" s="242" t="n">
        <v>2.44609101552037</v>
      </c>
      <c r="E35" s="247" t="n">
        <v>217.5</v>
      </c>
      <c r="F35" s="247" t="n">
        <v>217.4</v>
      </c>
      <c r="G35" s="248" t="n">
        <v>8.74024313357086</v>
      </c>
      <c r="H35" s="248" t="n">
        <v>8.68169779756011</v>
      </c>
      <c r="I35" s="302" t="n">
        <v>7924363</v>
      </c>
      <c r="J35" s="302" t="n">
        <v>64912</v>
      </c>
      <c r="K35" s="303" t="n">
        <v>214451</v>
      </c>
    </row>
    <row r="36" customFormat="false" ht="12.75" hidden="false" customHeight="false" outlineLevel="0" collapsed="false">
      <c r="A36" s="280" t="s">
        <v>119</v>
      </c>
      <c r="B36" s="301" t="n">
        <v>429726</v>
      </c>
      <c r="C36" s="302" t="n">
        <v>1030542</v>
      </c>
      <c r="D36" s="242" t="n">
        <v>2.39813741779646</v>
      </c>
      <c r="E36" s="247" t="n">
        <v>217.3</v>
      </c>
      <c r="F36" s="247" t="n">
        <v>216.5</v>
      </c>
      <c r="G36" s="248" t="n">
        <v>8.67185779337509</v>
      </c>
      <c r="H36" s="248" t="n">
        <v>8.41544344384061</v>
      </c>
      <c r="I36" s="302" t="n">
        <v>7989328</v>
      </c>
      <c r="J36" s="302" t="n">
        <v>65259</v>
      </c>
      <c r="K36" s="303" t="n">
        <v>211524</v>
      </c>
    </row>
    <row r="37" customFormat="false" ht="12.75" hidden="false" customHeight="false" outlineLevel="0" collapsed="false">
      <c r="A37" s="280" t="s">
        <v>120</v>
      </c>
      <c r="B37" s="301" t="n">
        <v>522855</v>
      </c>
      <c r="C37" s="302" t="n">
        <v>1245522</v>
      </c>
      <c r="D37" s="242" t="n">
        <v>2.3821556645724</v>
      </c>
      <c r="E37" s="247" t="n">
        <v>216.7</v>
      </c>
      <c r="F37" s="247" t="n">
        <v>213.6</v>
      </c>
      <c r="G37" s="248" t="n">
        <v>8.48228737632677</v>
      </c>
      <c r="H37" s="248" t="n">
        <v>7.55773142397215</v>
      </c>
      <c r="I37" s="302" t="n">
        <v>8061645</v>
      </c>
      <c r="J37" s="302" t="n">
        <v>66588</v>
      </c>
      <c r="K37" s="303" t="n">
        <v>208738</v>
      </c>
    </row>
    <row r="38" customFormat="false" ht="12.75" hidden="false" customHeight="false" outlineLevel="0" collapsed="false">
      <c r="A38" s="280" t="s">
        <v>121</v>
      </c>
      <c r="B38" s="301" t="n">
        <v>649887</v>
      </c>
      <c r="C38" s="302" t="n">
        <v>1546176</v>
      </c>
      <c r="D38" s="242" t="n">
        <v>2.37914591305873</v>
      </c>
      <c r="E38" s="247" t="n">
        <v>216.3</v>
      </c>
      <c r="F38" s="247" t="n">
        <v>214.9</v>
      </c>
      <c r="G38" s="248" t="n">
        <v>8.32010227640657</v>
      </c>
      <c r="H38" s="248" t="n">
        <v>7.64265137543495</v>
      </c>
      <c r="I38" s="302" t="n">
        <v>8176700</v>
      </c>
      <c r="J38" s="302" t="n">
        <v>66651</v>
      </c>
      <c r="K38" s="303" t="n">
        <v>207737</v>
      </c>
    </row>
    <row r="39" customFormat="false" ht="12.75" hidden="false" customHeight="false" outlineLevel="0" collapsed="false">
      <c r="A39" s="280" t="s">
        <v>122</v>
      </c>
      <c r="B39" s="301" t="n">
        <v>805475</v>
      </c>
      <c r="C39" s="302" t="n">
        <v>1929604</v>
      </c>
      <c r="D39" s="242" t="n">
        <v>2.395610043763</v>
      </c>
      <c r="E39" s="247" t="n">
        <v>216.6</v>
      </c>
      <c r="F39" s="247" t="n">
        <v>217.7</v>
      </c>
      <c r="G39" s="248" t="n">
        <v>8.13308325917741</v>
      </c>
      <c r="H39" s="248" t="n">
        <v>7.38375043174728</v>
      </c>
      <c r="I39" s="302" t="n">
        <v>8356987</v>
      </c>
      <c r="J39" s="302" t="n">
        <v>67194</v>
      </c>
      <c r="K39" s="303" t="n">
        <v>203329</v>
      </c>
    </row>
    <row r="40" customFormat="false" ht="12.75" hidden="false" customHeight="false" outlineLevel="0" collapsed="false">
      <c r="A40" s="280" t="s">
        <v>123</v>
      </c>
      <c r="B40" s="301" t="n">
        <v>969389</v>
      </c>
      <c r="C40" s="302" t="n">
        <v>2342838</v>
      </c>
      <c r="D40" s="242" t="n">
        <v>2.41681925419001</v>
      </c>
      <c r="E40" s="247" t="n">
        <v>216.9</v>
      </c>
      <c r="F40" s="247" t="n">
        <v>218.4</v>
      </c>
      <c r="G40" s="248" t="n">
        <v>7.97733280816637</v>
      </c>
      <c r="H40" s="248" t="n">
        <v>7.25609785865562</v>
      </c>
      <c r="I40" s="302" t="n">
        <v>8559931</v>
      </c>
      <c r="J40" s="302" t="n">
        <v>70339</v>
      </c>
      <c r="K40" s="303" t="n">
        <v>198845</v>
      </c>
    </row>
    <row r="41" customFormat="false" ht="16.5" hidden="false" customHeight="true" outlineLevel="0" collapsed="false">
      <c r="A41" s="280" t="s">
        <v>124</v>
      </c>
      <c r="B41" s="301" t="n">
        <v>1168136</v>
      </c>
      <c r="C41" s="302" t="n">
        <v>2846403</v>
      </c>
      <c r="D41" s="242" t="n">
        <v>2.4367051439216</v>
      </c>
      <c r="E41" s="247" t="n">
        <v>217.4</v>
      </c>
      <c r="F41" s="247" t="n">
        <v>219.7</v>
      </c>
      <c r="G41" s="248" t="n">
        <v>7.85991188531558</v>
      </c>
      <c r="H41" s="248" t="n">
        <v>7.32043446753645</v>
      </c>
      <c r="I41" s="302" t="n">
        <v>8823778</v>
      </c>
      <c r="J41" s="302" t="n">
        <v>71093</v>
      </c>
      <c r="K41" s="303" t="n">
        <v>198011</v>
      </c>
    </row>
    <row r="42" customFormat="false" ht="12.75" hidden="false" customHeight="false" outlineLevel="0" collapsed="false">
      <c r="A42" s="280" t="s">
        <v>125</v>
      </c>
      <c r="B42" s="301" t="n">
        <v>1380423</v>
      </c>
      <c r="C42" s="302" t="n">
        <v>3392601</v>
      </c>
      <c r="D42" s="242" t="n">
        <v>2.45765319760682</v>
      </c>
      <c r="E42" s="247" t="n">
        <v>218.1</v>
      </c>
      <c r="F42" s="247" t="n">
        <v>221.7</v>
      </c>
      <c r="G42" s="248" t="n">
        <v>7.77073142451447</v>
      </c>
      <c r="H42" s="248" t="n">
        <v>7.31496125736357</v>
      </c>
      <c r="I42" s="302" t="n">
        <v>9106469</v>
      </c>
      <c r="J42" s="302" t="n">
        <v>71865</v>
      </c>
      <c r="K42" s="303" t="n">
        <v>200871</v>
      </c>
    </row>
    <row r="43" customFormat="false" ht="12.75" hidden="false" customHeight="false" outlineLevel="0" collapsed="false">
      <c r="A43" s="280" t="s">
        <v>126</v>
      </c>
      <c r="B43" s="301" t="n">
        <v>1568926</v>
      </c>
      <c r="C43" s="302" t="n">
        <v>3884043</v>
      </c>
      <c r="D43" s="242" t="n">
        <v>2.47560624274185</v>
      </c>
      <c r="E43" s="247" t="n">
        <v>218.7</v>
      </c>
      <c r="F43" s="247" t="n">
        <v>223</v>
      </c>
      <c r="G43" s="248" t="n">
        <v>7.72074843298957</v>
      </c>
      <c r="H43" s="248" t="n">
        <v>7.38333385613655</v>
      </c>
      <c r="I43" s="302" t="n">
        <v>9134783</v>
      </c>
      <c r="J43" s="302" t="n">
        <v>72793</v>
      </c>
      <c r="K43" s="303" t="n">
        <v>201757</v>
      </c>
    </row>
    <row r="44" customFormat="false" ht="15.75" hidden="false" customHeight="true" outlineLevel="0" collapsed="false">
      <c r="A44" s="271" t="s">
        <v>16</v>
      </c>
      <c r="B44" s="272"/>
      <c r="C44" s="250"/>
      <c r="D44" s="235"/>
      <c r="E44" s="245"/>
      <c r="F44" s="245"/>
      <c r="G44" s="246"/>
      <c r="H44" s="246"/>
      <c r="I44" s="250"/>
      <c r="J44" s="250"/>
      <c r="K44" s="273"/>
    </row>
    <row r="45" customFormat="false" ht="12.75" hidden="false" customHeight="false" outlineLevel="0" collapsed="false">
      <c r="A45" s="274" t="s">
        <v>115</v>
      </c>
      <c r="B45" s="272" t="n">
        <v>1780490</v>
      </c>
      <c r="C45" s="250" t="n">
        <v>4444327</v>
      </c>
      <c r="D45" s="235" t="n">
        <v>2.49612578559835</v>
      </c>
      <c r="E45" s="245" t="n">
        <v>219.5</v>
      </c>
      <c r="F45" s="245" t="n">
        <v>225.1</v>
      </c>
      <c r="G45" s="246" t="n">
        <v>7.67368347970915</v>
      </c>
      <c r="H45" s="246" t="n">
        <v>7.35670062467632</v>
      </c>
      <c r="I45" s="250" t="n">
        <v>9274486</v>
      </c>
      <c r="J45" s="250" t="n">
        <v>71823</v>
      </c>
      <c r="K45" s="273" t="n">
        <v>211679</v>
      </c>
    </row>
    <row r="46" s="76" customFormat="true" ht="12.75" hidden="false" customHeight="false" outlineLevel="0" collapsed="false">
      <c r="A46" s="286" t="s">
        <v>116</v>
      </c>
      <c r="B46" s="304" t="n">
        <v>95100</v>
      </c>
      <c r="C46" s="305" t="n">
        <v>259707</v>
      </c>
      <c r="D46" s="242" t="n">
        <v>2.7308832807571</v>
      </c>
      <c r="E46" s="306" t="n">
        <v>227.7</v>
      </c>
      <c r="F46" s="306" t="n">
        <v>227.7</v>
      </c>
      <c r="G46" s="307" t="n">
        <v>7.22894139777976</v>
      </c>
      <c r="H46" s="307" t="n">
        <v>7.22894139777976</v>
      </c>
      <c r="I46" s="305" t="n">
        <v>9359084</v>
      </c>
      <c r="J46" s="305" t="n">
        <v>72428</v>
      </c>
      <c r="K46" s="308" t="n">
        <v>218209</v>
      </c>
    </row>
    <row r="47" s="76" customFormat="true" ht="12.75" hidden="false" customHeight="false" outlineLevel="0" collapsed="false">
      <c r="A47" s="286" t="s">
        <v>117</v>
      </c>
      <c r="B47" s="304" t="n">
        <v>240083</v>
      </c>
      <c r="C47" s="305" t="n">
        <v>663010</v>
      </c>
      <c r="D47" s="242" t="n">
        <v>2.76158661796129</v>
      </c>
      <c r="E47" s="306" t="n">
        <v>229</v>
      </c>
      <c r="F47" s="306" t="n">
        <v>229.8</v>
      </c>
      <c r="G47" s="307" t="n">
        <v>7.25043037918354</v>
      </c>
      <c r="H47" s="307" t="n">
        <v>7.26414268596358</v>
      </c>
      <c r="I47" s="305" t="n">
        <v>9543403</v>
      </c>
      <c r="J47" s="305" t="n">
        <v>71657</v>
      </c>
      <c r="K47" s="308" t="n">
        <v>214516</v>
      </c>
    </row>
    <row r="48" s="76" customFormat="true" ht="12.75" hidden="false" customHeight="false" outlineLevel="0" collapsed="false">
      <c r="A48" s="286" t="s">
        <v>118</v>
      </c>
      <c r="B48" s="304" t="n">
        <v>418196</v>
      </c>
      <c r="C48" s="305" t="n">
        <v>1164014</v>
      </c>
      <c r="D48" s="242" t="n">
        <v>2.783417344977</v>
      </c>
      <c r="E48" s="306" t="n">
        <v>231.1</v>
      </c>
      <c r="F48" s="306" t="n">
        <v>233.8</v>
      </c>
      <c r="G48" s="307" t="n">
        <v>7.24340904352021</v>
      </c>
      <c r="H48" s="307" t="n">
        <v>7.23430731061884</v>
      </c>
      <c r="I48" s="305" t="n">
        <v>9774503</v>
      </c>
      <c r="J48" s="305" t="n">
        <v>71057</v>
      </c>
      <c r="K48" s="308" t="n">
        <v>217757</v>
      </c>
    </row>
    <row r="49" s="76" customFormat="true" ht="12.75" hidden="false" customHeight="false" outlineLevel="0" collapsed="false">
      <c r="A49" s="286" t="s">
        <v>119</v>
      </c>
      <c r="B49" s="304" t="n">
        <v>609622</v>
      </c>
      <c r="C49" s="305" t="n">
        <v>1714921</v>
      </c>
      <c r="D49" s="242" t="n">
        <v>2.81308909455367</v>
      </c>
      <c r="E49" s="306" t="n">
        <v>233.3</v>
      </c>
      <c r="F49" s="306" t="n">
        <v>237.9</v>
      </c>
      <c r="G49" s="307" t="n">
        <v>7.2611800926567</v>
      </c>
      <c r="H49" s="307" t="n">
        <v>7.29764839840743</v>
      </c>
      <c r="I49" s="305" t="n">
        <v>10054588</v>
      </c>
      <c r="J49" s="305" t="n">
        <v>69709</v>
      </c>
      <c r="K49" s="308" t="n">
        <v>222558</v>
      </c>
    </row>
    <row r="50" s="76" customFormat="true" ht="12.75" hidden="false" customHeight="false" outlineLevel="0" collapsed="false">
      <c r="A50" s="286" t="s">
        <v>120</v>
      </c>
      <c r="B50" s="304" t="n">
        <v>758086</v>
      </c>
      <c r="C50" s="305" t="n">
        <v>2148751</v>
      </c>
      <c r="D50" s="242" t="n">
        <v>2.8344422664447</v>
      </c>
      <c r="E50" s="306" t="n">
        <v>234.7</v>
      </c>
      <c r="F50" s="306" t="n">
        <v>240.4</v>
      </c>
      <c r="G50" s="307" t="n">
        <v>7.26881738288973</v>
      </c>
      <c r="H50" s="307" t="n">
        <v>7.29811713381838</v>
      </c>
      <c r="I50" s="305" t="n">
        <v>10268330</v>
      </c>
      <c r="J50" s="305" t="n">
        <v>69485</v>
      </c>
      <c r="K50" s="308" t="n">
        <v>227008</v>
      </c>
    </row>
    <row r="51" s="76" customFormat="true" ht="12.75" hidden="false" customHeight="false" outlineLevel="0" collapsed="false">
      <c r="A51" s="286" t="s">
        <v>121</v>
      </c>
      <c r="B51" s="304" t="n">
        <v>936806</v>
      </c>
      <c r="C51" s="305" t="n">
        <v>2693702</v>
      </c>
      <c r="D51" s="242" t="n">
        <v>2.8754107040305</v>
      </c>
      <c r="E51" s="306" t="n">
        <v>236.6</v>
      </c>
      <c r="F51" s="306" t="n">
        <v>243.9</v>
      </c>
      <c r="G51" s="307" t="n">
        <v>7.22702370288859</v>
      </c>
      <c r="H51" s="307" t="n">
        <v>7.06843103184217</v>
      </c>
      <c r="I51" s="305" t="n">
        <v>10561380</v>
      </c>
      <c r="J51" s="305" t="n">
        <v>67398</v>
      </c>
      <c r="K51" s="308" t="n">
        <v>249831</v>
      </c>
    </row>
    <row r="52" s="76" customFormat="true" ht="12.75" hidden="false" customHeight="false" outlineLevel="0" collapsed="false">
      <c r="A52" s="286" t="s">
        <v>122</v>
      </c>
      <c r="B52" s="304" t="n">
        <v>1088228</v>
      </c>
      <c r="C52" s="305" t="n">
        <v>3126787</v>
      </c>
      <c r="D52" s="242" t="n">
        <v>2.87328298849138</v>
      </c>
      <c r="E52" s="306" t="n">
        <v>237.4</v>
      </c>
      <c r="F52" s="306" t="n">
        <v>242.9</v>
      </c>
      <c r="G52" s="307" t="n">
        <v>7.29035783405479</v>
      </c>
      <c r="H52" s="307" t="n">
        <v>7.67402196725346</v>
      </c>
      <c r="I52" s="305" t="n">
        <v>10767828</v>
      </c>
      <c r="J52" s="305" t="n">
        <v>66400</v>
      </c>
      <c r="K52" s="308" t="n">
        <v>250234</v>
      </c>
    </row>
    <row r="53" s="76" customFormat="true" ht="12.75" hidden="false" customHeight="false" outlineLevel="0" collapsed="false">
      <c r="A53" s="286" t="s">
        <v>123</v>
      </c>
      <c r="B53" s="304" t="n">
        <v>1239020</v>
      </c>
      <c r="C53" s="305" t="n">
        <v>3565802</v>
      </c>
      <c r="D53" s="242" t="n">
        <v>2.87792126035092</v>
      </c>
      <c r="E53" s="306" t="n">
        <v>238.3</v>
      </c>
      <c r="F53" s="306" t="n">
        <v>244.6</v>
      </c>
      <c r="G53" s="307" t="n">
        <v>7.35196326541505</v>
      </c>
      <c r="H53" s="307" t="n">
        <v>7.77791092428616</v>
      </c>
      <c r="I53" s="305" t="n">
        <v>10954970</v>
      </c>
      <c r="J53" s="305" t="n">
        <v>66128</v>
      </c>
      <c r="K53" s="308" t="n">
        <v>265429</v>
      </c>
    </row>
    <row r="54" s="76" customFormat="true" ht="12.75" hidden="false" customHeight="false" outlineLevel="0" collapsed="false">
      <c r="A54" s="286" t="s">
        <v>124</v>
      </c>
      <c r="B54" s="304" t="n">
        <v>1396743</v>
      </c>
      <c r="C54" s="305" t="n">
        <v>4042576</v>
      </c>
      <c r="D54" s="242" t="n">
        <v>2.89428763917199</v>
      </c>
      <c r="E54" s="306" t="n">
        <v>239.3</v>
      </c>
      <c r="F54" s="306" t="n">
        <v>246.8</v>
      </c>
      <c r="G54" s="307" t="n">
        <v>7.39783984985102</v>
      </c>
      <c r="H54" s="307" t="n">
        <v>7.72916381255738</v>
      </c>
      <c r="I54" s="305" t="n">
        <v>11194726</v>
      </c>
      <c r="J54" s="305" t="n">
        <v>64508</v>
      </c>
      <c r="K54" s="308" t="n">
        <v>263848</v>
      </c>
    </row>
    <row r="55" s="76" customFormat="true" ht="12.75" hidden="false" customHeight="false" outlineLevel="0" collapsed="false">
      <c r="A55" s="286" t="s">
        <v>125</v>
      </c>
      <c r="B55" s="304" t="n">
        <v>1558527</v>
      </c>
      <c r="C55" s="305" t="n">
        <v>4543165</v>
      </c>
      <c r="D55" s="242" t="n">
        <v>2.91503772472341</v>
      </c>
      <c r="E55" s="306" t="n">
        <v>240.6</v>
      </c>
      <c r="F55" s="306" t="n">
        <v>250.9</v>
      </c>
      <c r="G55" s="307" t="n">
        <v>7.43296075852449</v>
      </c>
      <c r="H55" s="307" t="n">
        <v>7.70349529856966</v>
      </c>
      <c r="I55" s="305" t="n">
        <v>11419177</v>
      </c>
      <c r="J55" s="305" t="n">
        <v>62970</v>
      </c>
      <c r="K55" s="308" t="n">
        <v>258613</v>
      </c>
    </row>
    <row r="56" s="76" customFormat="true" ht="12.75" hidden="false" customHeight="false" outlineLevel="0" collapsed="false">
      <c r="A56" s="286" t="s">
        <v>126</v>
      </c>
      <c r="B56" s="304" t="n">
        <v>1716122</v>
      </c>
      <c r="C56" s="305" t="n">
        <v>5053738</v>
      </c>
      <c r="D56" s="242" t="n">
        <v>2.94485939810806</v>
      </c>
      <c r="E56" s="306" t="n">
        <v>242</v>
      </c>
      <c r="F56" s="306" t="n">
        <v>254.2</v>
      </c>
      <c r="G56" s="307" t="n">
        <v>7.44995747443068</v>
      </c>
      <c r="H56" s="307" t="n">
        <v>7.59309638333505</v>
      </c>
      <c r="I56" s="305" t="n">
        <v>11441782</v>
      </c>
      <c r="J56" s="305" t="n">
        <v>62050</v>
      </c>
      <c r="K56" s="308" t="n">
        <v>253372</v>
      </c>
    </row>
    <row r="57" customFormat="false" ht="12.75" hidden="false" customHeight="false" outlineLevel="0" collapsed="false">
      <c r="A57" s="274" t="s">
        <v>17</v>
      </c>
      <c r="B57" s="272"/>
      <c r="C57" s="250"/>
      <c r="D57" s="235"/>
      <c r="E57" s="245"/>
      <c r="F57" s="245"/>
      <c r="G57" s="246"/>
      <c r="H57" s="246"/>
      <c r="I57" s="250"/>
      <c r="J57" s="250"/>
      <c r="K57" s="273"/>
    </row>
    <row r="58" customFormat="false" ht="12.75" hidden="false" customHeight="false" outlineLevel="0" collapsed="false">
      <c r="A58" s="274" t="s">
        <v>115</v>
      </c>
      <c r="B58" s="272" t="n">
        <v>1908532</v>
      </c>
      <c r="C58" s="250" t="n">
        <v>5695075</v>
      </c>
      <c r="D58" s="235" t="n">
        <v>2.98400812771282</v>
      </c>
      <c r="E58" s="245" t="n">
        <v>243.7</v>
      </c>
      <c r="F58" s="245" t="n">
        <v>257.1</v>
      </c>
      <c r="G58" s="246" t="n">
        <v>7.49234155571301</v>
      </c>
      <c r="H58" s="246" t="n">
        <v>7.80673071583678</v>
      </c>
      <c r="I58" s="250" t="n">
        <v>11752902</v>
      </c>
      <c r="J58" s="250" t="n">
        <v>59471</v>
      </c>
      <c r="K58" s="273" t="n">
        <v>250806</v>
      </c>
    </row>
    <row r="59" customFormat="false" ht="12.75" hidden="false" customHeight="false" outlineLevel="0" collapsed="false">
      <c r="A59" s="280" t="s">
        <v>116</v>
      </c>
      <c r="B59" s="301" t="n">
        <v>94978</v>
      </c>
      <c r="C59" s="302" t="n">
        <v>326917</v>
      </c>
      <c r="D59" s="242" t="n">
        <v>3.44202868032597</v>
      </c>
      <c r="E59" s="247" t="n">
        <v>262.2</v>
      </c>
      <c r="F59" s="247" t="n">
        <v>262.2</v>
      </c>
      <c r="G59" s="248" t="n">
        <v>7.87039410683743</v>
      </c>
      <c r="H59" s="248" t="n">
        <v>7.87039410683743</v>
      </c>
      <c r="I59" s="302" t="n">
        <v>11891298</v>
      </c>
      <c r="J59" s="302" t="n">
        <v>59529</v>
      </c>
      <c r="K59" s="303" t="n">
        <v>247464</v>
      </c>
    </row>
    <row r="60" customFormat="false" ht="12.75" hidden="false" customHeight="false" outlineLevel="0" collapsed="false">
      <c r="A60" s="280" t="s">
        <v>117</v>
      </c>
      <c r="B60" s="301" t="n">
        <v>230634</v>
      </c>
      <c r="C60" s="302" t="n">
        <v>803768</v>
      </c>
      <c r="D60" s="242" t="n">
        <v>3.48503689828906</v>
      </c>
      <c r="E60" s="247" t="n">
        <v>263.6</v>
      </c>
      <c r="F60" s="247" t="n">
        <v>264.5</v>
      </c>
      <c r="G60" s="248" t="n">
        <v>8.00900054906438</v>
      </c>
      <c r="H60" s="248" t="n">
        <v>8.10322528454124</v>
      </c>
      <c r="I60" s="302" t="n">
        <v>12163516</v>
      </c>
      <c r="J60" s="302" t="n">
        <v>59195</v>
      </c>
      <c r="K60" s="303" t="n">
        <v>245631</v>
      </c>
    </row>
    <row r="61" customFormat="false" ht="12.75" hidden="false" customHeight="false" outlineLevel="0" collapsed="false">
      <c r="A61" s="280" t="s">
        <v>118</v>
      </c>
      <c r="B61" s="301" t="n">
        <v>393397</v>
      </c>
      <c r="C61" s="302" t="n">
        <v>1325041</v>
      </c>
      <c r="D61" s="242" t="n">
        <v>3.36820311288597</v>
      </c>
      <c r="E61" s="247" t="n">
        <v>264.6</v>
      </c>
      <c r="F61" s="247" t="n">
        <v>266.1</v>
      </c>
      <c r="G61" s="248" t="n">
        <v>8.0236535973251</v>
      </c>
      <c r="H61" s="248" t="n">
        <v>8.0460300792504</v>
      </c>
      <c r="I61" s="302" t="n">
        <v>12434955</v>
      </c>
      <c r="J61" s="302" t="n">
        <v>57078</v>
      </c>
      <c r="K61" s="303" t="n">
        <v>240889</v>
      </c>
    </row>
    <row r="62" customFormat="false" ht="12.75" hidden="false" customHeight="false" outlineLevel="0" collapsed="false">
      <c r="A62" s="280" t="s">
        <v>119</v>
      </c>
      <c r="B62" s="301" t="n">
        <v>442767</v>
      </c>
      <c r="C62" s="302" t="n">
        <v>1486643</v>
      </c>
      <c r="D62" s="242" t="n">
        <v>3.3576192444333</v>
      </c>
      <c r="E62" s="247" t="n">
        <v>264.4</v>
      </c>
      <c r="F62" s="247" t="n">
        <v>263.4</v>
      </c>
      <c r="G62" s="248" t="n">
        <v>7.98248878891306</v>
      </c>
      <c r="H62" s="248" t="n">
        <v>7.64351080669344</v>
      </c>
      <c r="I62" s="302" t="n">
        <v>12424416</v>
      </c>
      <c r="J62" s="302" t="n">
        <v>56232</v>
      </c>
      <c r="K62" s="303" t="n">
        <v>238052</v>
      </c>
    </row>
    <row r="63" customFormat="false" ht="12.75" hidden="false" customHeight="false" outlineLevel="0" collapsed="false">
      <c r="A63" s="280" t="s">
        <v>120</v>
      </c>
      <c r="B63" s="301" t="n">
        <v>479370</v>
      </c>
      <c r="C63" s="302" t="n">
        <v>1626330</v>
      </c>
      <c r="D63" s="242" t="n">
        <v>3.39264034044684</v>
      </c>
      <c r="E63" s="247" t="n">
        <v>265.1</v>
      </c>
      <c r="F63" s="247" t="n">
        <v>272.3</v>
      </c>
      <c r="G63" s="248" t="n">
        <v>7.82256621766879</v>
      </c>
      <c r="H63" s="248" t="n">
        <v>6.16945819327651</v>
      </c>
      <c r="I63" s="302" t="n">
        <v>12412577</v>
      </c>
      <c r="J63" s="302" t="n">
        <v>56196</v>
      </c>
      <c r="K63" s="303" t="n">
        <v>234821</v>
      </c>
    </row>
    <row r="64" customFormat="false" ht="12.75" hidden="false" customHeight="false" outlineLevel="0" collapsed="false">
      <c r="A64" s="280" t="s">
        <v>121</v>
      </c>
      <c r="B64" s="301" t="n">
        <v>544809</v>
      </c>
      <c r="C64" s="302" t="n">
        <v>1879789</v>
      </c>
      <c r="D64" s="242" t="n">
        <v>3.45036333834426</v>
      </c>
      <c r="E64" s="247" t="n">
        <v>265.8</v>
      </c>
      <c r="F64" s="247" t="n">
        <v>269.9</v>
      </c>
      <c r="G64" s="248" t="n">
        <v>7.62165229395038</v>
      </c>
      <c r="H64" s="248" t="n">
        <v>6.35513781951285</v>
      </c>
      <c r="I64" s="302" t="n">
        <v>12502133</v>
      </c>
      <c r="J64" s="302" t="n">
        <v>55685</v>
      </c>
      <c r="K64" s="303" t="n">
        <v>231286</v>
      </c>
    </row>
    <row r="65" customFormat="false" ht="12.75" hidden="false" customHeight="false" outlineLevel="0" collapsed="false">
      <c r="A65" s="280" t="s">
        <v>122</v>
      </c>
      <c r="B65" s="301" t="n">
        <v>636411</v>
      </c>
      <c r="C65" s="302" t="n">
        <v>2221446</v>
      </c>
      <c r="D65" s="242" t="n">
        <v>3.49058391511146</v>
      </c>
      <c r="E65" s="247" t="n">
        <v>267.2</v>
      </c>
      <c r="F65" s="247" t="n">
        <v>274.8</v>
      </c>
      <c r="G65" s="248" t="n">
        <v>7.47155718309111</v>
      </c>
      <c r="H65" s="248" t="n">
        <v>6.67302022999306</v>
      </c>
      <c r="I65" s="302" t="n">
        <v>12675002</v>
      </c>
      <c r="J65" s="302" t="n">
        <v>55000</v>
      </c>
      <c r="K65" s="303" t="n">
        <v>228564</v>
      </c>
    </row>
    <row r="66" customFormat="false" ht="12.75" hidden="false" customHeight="false" outlineLevel="0" collapsed="false">
      <c r="A66" s="280" t="s">
        <v>123</v>
      </c>
      <c r="B66" s="301" t="n">
        <v>758279</v>
      </c>
      <c r="C66" s="302" t="n">
        <v>2679148</v>
      </c>
      <c r="D66" s="242" t="n">
        <v>3.53319556522072</v>
      </c>
      <c r="E66" s="247" t="n">
        <v>269</v>
      </c>
      <c r="F66" s="247" t="n">
        <v>277.8</v>
      </c>
      <c r="G66" s="248" t="n">
        <v>7.3309111342396</v>
      </c>
      <c r="H66" s="248" t="n">
        <v>6.67442148210931</v>
      </c>
      <c r="I66" s="302" t="n">
        <v>12786657</v>
      </c>
      <c r="J66" s="302" t="n">
        <v>55965</v>
      </c>
      <c r="K66" s="303" t="n">
        <v>224724</v>
      </c>
    </row>
    <row r="67" customFormat="false" ht="12.75" hidden="false" customHeight="false" outlineLevel="0" collapsed="false">
      <c r="A67" s="280" t="s">
        <v>124</v>
      </c>
      <c r="B67" s="301" t="n">
        <v>894878</v>
      </c>
      <c r="C67" s="302" t="n">
        <v>3197262</v>
      </c>
      <c r="D67" s="242" t="n">
        <v>3.57284680146344</v>
      </c>
      <c r="E67" s="247" t="n">
        <v>271</v>
      </c>
      <c r="F67" s="247" t="n">
        <v>281.3</v>
      </c>
      <c r="G67" s="248" t="n">
        <v>7.22714168491508</v>
      </c>
      <c r="H67" s="248" t="n">
        <v>6.71409368459259</v>
      </c>
      <c r="I67" s="302" t="n">
        <v>13086606</v>
      </c>
      <c r="J67" s="302" t="n">
        <v>56279</v>
      </c>
      <c r="K67" s="303" t="n">
        <v>221422</v>
      </c>
    </row>
    <row r="68" customFormat="false" ht="12.75" hidden="false" customHeight="false" outlineLevel="0" collapsed="false">
      <c r="A68" s="280" t="s">
        <v>125</v>
      </c>
      <c r="B68" s="301" t="n">
        <v>1022214</v>
      </c>
      <c r="C68" s="302" t="n">
        <v>3645615</v>
      </c>
      <c r="D68" s="242" t="n">
        <v>3.56639118618998</v>
      </c>
      <c r="E68" s="247" t="n">
        <v>272</v>
      </c>
      <c r="F68" s="247" t="n">
        <v>279.7</v>
      </c>
      <c r="G68" s="248" t="n">
        <v>7.24627286837906</v>
      </c>
      <c r="H68" s="248" t="n">
        <v>7.37844807742741</v>
      </c>
      <c r="I68" s="302" t="n">
        <v>13314243</v>
      </c>
      <c r="J68" s="302" t="n">
        <v>56331</v>
      </c>
      <c r="K68" s="303" t="n">
        <v>216288</v>
      </c>
    </row>
    <row r="69" customFormat="false" ht="12.75" hidden="false" customHeight="false" outlineLevel="0" collapsed="false">
      <c r="A69" s="280" t="s">
        <v>126</v>
      </c>
      <c r="B69" s="301" t="n">
        <v>1151027</v>
      </c>
      <c r="C69" s="302" t="n">
        <v>4116296</v>
      </c>
      <c r="D69" s="242" t="n">
        <v>3.57619412924284</v>
      </c>
      <c r="E69" s="247" t="n">
        <v>273.4</v>
      </c>
      <c r="F69" s="247" t="n">
        <v>283.5</v>
      </c>
      <c r="G69" s="248" t="n">
        <v>7.23059897937675</v>
      </c>
      <c r="H69" s="248" t="n">
        <v>7.11412276941855</v>
      </c>
      <c r="I69" s="302" t="n">
        <v>13520239</v>
      </c>
      <c r="J69" s="302" t="n">
        <v>56482</v>
      </c>
      <c r="K69" s="303" t="n">
        <v>217420</v>
      </c>
    </row>
    <row r="70" customFormat="false" ht="12.75" hidden="false" customHeight="false" outlineLevel="0" collapsed="false">
      <c r="A70" s="271" t="s">
        <v>127</v>
      </c>
      <c r="B70" s="272"/>
      <c r="C70" s="250"/>
      <c r="D70" s="235"/>
      <c r="E70" s="250"/>
      <c r="F70" s="245"/>
      <c r="G70" s="245"/>
      <c r="H70" s="246"/>
      <c r="I70" s="250"/>
      <c r="J70" s="250"/>
      <c r="K70" s="273"/>
    </row>
    <row r="71" customFormat="false" ht="13.5" hidden="false" customHeight="false" outlineLevel="0" collapsed="false">
      <c r="A71" s="287" t="s">
        <v>115</v>
      </c>
      <c r="B71" s="309" t="n">
        <v>1327271</v>
      </c>
      <c r="C71" s="310" t="n">
        <v>4813167</v>
      </c>
      <c r="D71" s="254" t="n">
        <v>3.6263634178702</v>
      </c>
      <c r="E71" s="255" t="n">
        <v>275.7</v>
      </c>
      <c r="F71" s="255" t="n">
        <v>289.4</v>
      </c>
      <c r="G71" s="256" t="n">
        <v>7.14237070043174</v>
      </c>
      <c r="H71" s="256" t="n">
        <v>6.65016433200255</v>
      </c>
      <c r="I71" s="310" t="n">
        <v>13835068</v>
      </c>
      <c r="J71" s="310" t="n">
        <v>55426</v>
      </c>
      <c r="K71" s="311" t="n">
        <v>219374</v>
      </c>
    </row>
    <row r="73" customFormat="false" ht="39" hidden="false" customHeight="true" outlineLevel="0" collapsed="false">
      <c r="A73" s="32" t="s">
        <v>128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</row>
  </sheetData>
  <mergeCells count="10">
    <mergeCell ref="A1:K1"/>
    <mergeCell ref="A3:A4"/>
    <mergeCell ref="B3:B4"/>
    <mergeCell ref="C3:C4"/>
    <mergeCell ref="D3:D4"/>
    <mergeCell ref="E3:F3"/>
    <mergeCell ref="G3:H3"/>
    <mergeCell ref="I3:J3"/>
    <mergeCell ref="K3:K4"/>
    <mergeCell ref="A73:K7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L31" activeCellId="0" sqref="L31"/>
    </sheetView>
  </sheetViews>
  <sheetFormatPr defaultColWidth="9.00390625" defaultRowHeight="12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8.43"/>
    <col collapsed="false" customWidth="true" hidden="false" outlineLevel="0" max="4" min="3" style="0" width="19.14"/>
    <col collapsed="false" customWidth="true" hidden="false" outlineLevel="0" max="5" min="5" style="0" width="20.86"/>
    <col collapsed="false" customWidth="true" hidden="false" outlineLevel="0" max="6" min="6" style="0" width="23.14"/>
    <col collapsed="false" customWidth="true" hidden="false" outlineLevel="0" max="8" min="7" style="0" width="20.14"/>
    <col collapsed="false" customWidth="true" hidden="false" outlineLevel="0" max="9" min="9" style="0" width="23.43"/>
  </cols>
  <sheetData>
    <row r="1" customFormat="false" ht="35.25" hidden="false" customHeight="true" outlineLevel="0" collapsed="false">
      <c r="A1" s="198" t="s">
        <v>143</v>
      </c>
      <c r="B1" s="198"/>
      <c r="C1" s="198"/>
      <c r="D1" s="198"/>
      <c r="E1" s="198"/>
      <c r="F1" s="198"/>
      <c r="G1" s="198"/>
      <c r="H1" s="198"/>
      <c r="I1" s="198"/>
      <c r="J1" s="312"/>
    </row>
    <row r="2" customFormat="false" ht="18.75" hidden="false" customHeight="false" outlineLevel="0" collapsed="false">
      <c r="A2" s="313"/>
      <c r="B2" s="313"/>
      <c r="C2" s="313"/>
      <c r="D2" s="313"/>
      <c r="E2" s="313"/>
      <c r="F2" s="313"/>
      <c r="G2" s="313"/>
      <c r="H2" s="313"/>
      <c r="I2" s="313"/>
      <c r="J2" s="313"/>
    </row>
    <row r="3" customFormat="false" ht="12.75" hidden="false" customHeight="true" outlineLevel="0" collapsed="false">
      <c r="A3" s="314"/>
    </row>
    <row r="4" customFormat="false" ht="64.5" hidden="false" customHeight="true" outlineLevel="0" collapsed="false">
      <c r="A4" s="143"/>
      <c r="B4" s="265" t="s">
        <v>105</v>
      </c>
      <c r="C4" s="265" t="s">
        <v>106</v>
      </c>
      <c r="D4" s="296" t="s">
        <v>107</v>
      </c>
      <c r="E4" s="265" t="s">
        <v>139</v>
      </c>
      <c r="F4" s="265" t="s">
        <v>144</v>
      </c>
      <c r="G4" s="315" t="s">
        <v>110</v>
      </c>
      <c r="H4" s="315"/>
      <c r="I4" s="265" t="s">
        <v>142</v>
      </c>
      <c r="J4" s="316"/>
    </row>
    <row r="5" customFormat="false" ht="64.5" hidden="false" customHeight="true" outlineLevel="0" collapsed="false">
      <c r="A5" s="143"/>
      <c r="B5" s="265"/>
      <c r="C5" s="265"/>
      <c r="D5" s="296"/>
      <c r="E5" s="265"/>
      <c r="F5" s="265"/>
      <c r="G5" s="317" t="s">
        <v>113</v>
      </c>
      <c r="H5" s="318" t="s">
        <v>114</v>
      </c>
      <c r="I5" s="265"/>
      <c r="J5" s="316"/>
    </row>
    <row r="6" customFormat="false" ht="12.75" hidden="false" customHeight="false" outlineLevel="0" collapsed="false">
      <c r="A6" s="271" t="s">
        <v>13</v>
      </c>
      <c r="B6" s="272"/>
      <c r="C6" s="250"/>
      <c r="D6" s="234"/>
      <c r="E6" s="245"/>
      <c r="F6" s="246"/>
      <c r="G6" s="250"/>
      <c r="H6" s="250"/>
      <c r="I6" s="273"/>
      <c r="J6" s="316"/>
    </row>
    <row r="7" customFormat="false" ht="12.75" hidden="false" customHeight="false" outlineLevel="0" collapsed="false">
      <c r="A7" s="274" t="s">
        <v>115</v>
      </c>
      <c r="B7" s="275" t="n">
        <v>11</v>
      </c>
      <c r="C7" s="276" t="n">
        <v>544</v>
      </c>
      <c r="D7" s="235" t="n">
        <v>49.4545454545455</v>
      </c>
      <c r="E7" s="276" t="n">
        <v>38.4</v>
      </c>
      <c r="F7" s="276" t="n">
        <v>7.47</v>
      </c>
      <c r="G7" s="276" t="n">
        <v>42529</v>
      </c>
      <c r="H7" s="276" t="n">
        <v>14405</v>
      </c>
      <c r="I7" s="279" t="n">
        <v>22074</v>
      </c>
      <c r="J7" s="316"/>
    </row>
    <row r="8" customFormat="false" ht="12.75" hidden="false" customHeight="false" outlineLevel="0" collapsed="false">
      <c r="A8" s="280" t="s">
        <v>116</v>
      </c>
      <c r="B8" s="281" t="n">
        <v>4</v>
      </c>
      <c r="C8" s="282" t="n">
        <v>35</v>
      </c>
      <c r="D8" s="242" t="n">
        <v>8.75</v>
      </c>
      <c r="E8" s="282" t="n">
        <v>13.4</v>
      </c>
      <c r="F8" s="282" t="n">
        <v>9.28</v>
      </c>
      <c r="G8" s="282" t="n">
        <v>40605</v>
      </c>
      <c r="H8" s="282" t="n">
        <v>13918</v>
      </c>
      <c r="I8" s="285" t="n">
        <v>20890</v>
      </c>
      <c r="J8" s="316"/>
    </row>
    <row r="9" customFormat="false" ht="12.75" hidden="false" customHeight="false" outlineLevel="0" collapsed="false">
      <c r="A9" s="280" t="s">
        <v>117</v>
      </c>
      <c r="B9" s="281" t="n">
        <v>4</v>
      </c>
      <c r="C9" s="282" t="n">
        <v>55</v>
      </c>
      <c r="D9" s="242" t="n">
        <v>13.75</v>
      </c>
      <c r="E9" s="282" t="n">
        <v>11.9</v>
      </c>
      <c r="F9" s="282" t="n">
        <v>9.14</v>
      </c>
      <c r="G9" s="282" t="n">
        <v>38724</v>
      </c>
      <c r="H9" s="282" t="n">
        <v>13246</v>
      </c>
      <c r="I9" s="285" t="n">
        <v>20575</v>
      </c>
      <c r="J9" s="316"/>
    </row>
    <row r="10" customFormat="false" ht="12.75" hidden="false" customHeight="false" outlineLevel="0" collapsed="false">
      <c r="A10" s="280" t="s">
        <v>118</v>
      </c>
      <c r="B10" s="281" t="n">
        <v>5</v>
      </c>
      <c r="C10" s="282" t="n">
        <v>78</v>
      </c>
      <c r="D10" s="242" t="n">
        <v>15.6</v>
      </c>
      <c r="E10" s="282" t="n">
        <v>11.1</v>
      </c>
      <c r="F10" s="282" t="n">
        <v>9.11</v>
      </c>
      <c r="G10" s="282" t="n">
        <v>38750</v>
      </c>
      <c r="H10" s="282" t="n">
        <v>13425</v>
      </c>
      <c r="I10" s="285" t="n">
        <v>20182</v>
      </c>
      <c r="J10" s="316"/>
    </row>
    <row r="11" customFormat="false" ht="12.75" hidden="false" customHeight="false" outlineLevel="0" collapsed="false">
      <c r="A11" s="280" t="s">
        <v>119</v>
      </c>
      <c r="B11" s="281" t="n">
        <v>5</v>
      </c>
      <c r="C11" s="282" t="n">
        <v>109</v>
      </c>
      <c r="D11" s="242" t="n">
        <v>21.8</v>
      </c>
      <c r="E11" s="282" t="n">
        <v>10.2</v>
      </c>
      <c r="F11" s="282" t="n">
        <v>9.05</v>
      </c>
      <c r="G11" s="282" t="n">
        <v>40689</v>
      </c>
      <c r="H11" s="282" t="n">
        <v>14233</v>
      </c>
      <c r="I11" s="285" t="n">
        <v>21358</v>
      </c>
      <c r="J11" s="316"/>
    </row>
    <row r="12" customFormat="false" ht="12.75" hidden="false" customHeight="false" outlineLevel="0" collapsed="false">
      <c r="A12" s="280" t="s">
        <v>120</v>
      </c>
      <c r="B12" s="281" t="n">
        <v>5</v>
      </c>
      <c r="C12" s="282" t="n">
        <v>120</v>
      </c>
      <c r="D12" s="242" t="n">
        <v>24</v>
      </c>
      <c r="E12" s="282" t="n">
        <v>10.8</v>
      </c>
      <c r="F12" s="282" t="n">
        <v>9.15</v>
      </c>
      <c r="G12" s="282" t="n">
        <v>39671</v>
      </c>
      <c r="H12" s="282" t="n">
        <v>13918</v>
      </c>
      <c r="I12" s="285" t="n">
        <v>20932</v>
      </c>
      <c r="J12" s="316"/>
    </row>
    <row r="13" customFormat="false" ht="12.75" hidden="false" customHeight="false" outlineLevel="0" collapsed="false">
      <c r="A13" s="280" t="s">
        <v>121</v>
      </c>
      <c r="B13" s="281" t="n">
        <v>6</v>
      </c>
      <c r="C13" s="282" t="n">
        <v>167</v>
      </c>
      <c r="D13" s="242" t="n">
        <v>27.8333333333333</v>
      </c>
      <c r="E13" s="282" t="n">
        <v>16.7</v>
      </c>
      <c r="F13" s="282" t="n">
        <v>9.36</v>
      </c>
      <c r="G13" s="282" t="n">
        <v>38423</v>
      </c>
      <c r="H13" s="282" t="n">
        <v>13426</v>
      </c>
      <c r="I13" s="285" t="n">
        <v>20458</v>
      </c>
      <c r="J13" s="316"/>
    </row>
    <row r="14" customFormat="false" ht="12.75" hidden="false" customHeight="false" outlineLevel="0" collapsed="false">
      <c r="A14" s="280" t="s">
        <v>122</v>
      </c>
      <c r="B14" s="281" t="n">
        <v>9</v>
      </c>
      <c r="C14" s="282" t="n">
        <v>211</v>
      </c>
      <c r="D14" s="242" t="n">
        <v>23.4444444444444</v>
      </c>
      <c r="E14" s="282" t="n">
        <v>19.1</v>
      </c>
      <c r="F14" s="282" t="n">
        <v>9.29</v>
      </c>
      <c r="G14" s="282" t="n">
        <v>37152</v>
      </c>
      <c r="H14" s="282" t="n">
        <v>12996</v>
      </c>
      <c r="I14" s="285" t="n">
        <v>18913</v>
      </c>
      <c r="J14" s="316"/>
    </row>
    <row r="15" customFormat="false" ht="12.75" hidden="false" customHeight="false" outlineLevel="0" collapsed="false">
      <c r="A15" s="280" t="s">
        <v>123</v>
      </c>
      <c r="B15" s="281" t="n">
        <v>11</v>
      </c>
      <c r="C15" s="282" t="n">
        <v>378</v>
      </c>
      <c r="D15" s="242" t="n">
        <v>34.3636363636364</v>
      </c>
      <c r="E15" s="282" t="n">
        <v>16.3</v>
      </c>
      <c r="F15" s="282" t="n">
        <v>9.76</v>
      </c>
      <c r="G15" s="282" t="n">
        <v>39270</v>
      </c>
      <c r="H15" s="282" t="n">
        <v>13703</v>
      </c>
      <c r="I15" s="285" t="n">
        <v>21796</v>
      </c>
      <c r="J15" s="316"/>
    </row>
    <row r="16" customFormat="false" ht="12.75" hidden="false" customHeight="false" outlineLevel="0" collapsed="false">
      <c r="A16" s="280" t="s">
        <v>124</v>
      </c>
      <c r="B16" s="281" t="n">
        <v>12</v>
      </c>
      <c r="C16" s="282" t="n">
        <v>375</v>
      </c>
      <c r="D16" s="242" t="n">
        <v>31.25</v>
      </c>
      <c r="E16" s="282" t="n">
        <v>18.2</v>
      </c>
      <c r="F16" s="282" t="n">
        <v>9.44</v>
      </c>
      <c r="G16" s="282" t="n">
        <v>36117</v>
      </c>
      <c r="H16" s="282" t="n">
        <v>12712</v>
      </c>
      <c r="I16" s="285" t="n">
        <v>19454</v>
      </c>
      <c r="J16" s="316"/>
    </row>
    <row r="17" customFormat="false" ht="12.75" hidden="false" customHeight="false" outlineLevel="0" collapsed="false">
      <c r="A17" s="280" t="s">
        <v>125</v>
      </c>
      <c r="B17" s="281" t="n">
        <v>12</v>
      </c>
      <c r="C17" s="282" t="n">
        <v>386</v>
      </c>
      <c r="D17" s="242" t="n">
        <v>32.1666666666667</v>
      </c>
      <c r="E17" s="282" t="n">
        <v>18.1</v>
      </c>
      <c r="F17" s="282" t="n">
        <v>9.33</v>
      </c>
      <c r="G17" s="282" t="n">
        <v>34283</v>
      </c>
      <c r="H17" s="282" t="n">
        <v>11703</v>
      </c>
      <c r="I17" s="285" t="n">
        <v>19054</v>
      </c>
      <c r="J17" s="316"/>
    </row>
    <row r="18" customFormat="false" ht="12.75" hidden="false" customHeight="false" outlineLevel="0" collapsed="false">
      <c r="A18" s="280" t="s">
        <v>126</v>
      </c>
      <c r="B18" s="281" t="n">
        <v>12</v>
      </c>
      <c r="C18" s="282" t="n">
        <v>392</v>
      </c>
      <c r="D18" s="242" t="n">
        <v>32.6666666666667</v>
      </c>
      <c r="E18" s="282" t="n">
        <v>18.7</v>
      </c>
      <c r="F18" s="282" t="n">
        <v>9.32</v>
      </c>
      <c r="G18" s="282" t="n">
        <v>33706</v>
      </c>
      <c r="H18" s="282" t="n">
        <v>11650</v>
      </c>
      <c r="I18" s="285" t="n">
        <v>18750</v>
      </c>
      <c r="J18" s="316"/>
    </row>
    <row r="19" customFormat="false" ht="12.75" hidden="false" customHeight="false" outlineLevel="0" collapsed="false">
      <c r="A19" s="271" t="s">
        <v>14</v>
      </c>
      <c r="B19" s="275"/>
      <c r="C19" s="276"/>
      <c r="D19" s="235"/>
      <c r="E19" s="276"/>
      <c r="F19" s="276"/>
      <c r="G19" s="276"/>
      <c r="H19" s="276"/>
      <c r="I19" s="279"/>
      <c r="J19" s="316"/>
    </row>
    <row r="20" customFormat="false" ht="12.75" hidden="false" customHeight="false" outlineLevel="0" collapsed="false">
      <c r="A20" s="274" t="s">
        <v>115</v>
      </c>
      <c r="B20" s="275" t="n">
        <v>12</v>
      </c>
      <c r="C20" s="276" t="n">
        <v>413</v>
      </c>
      <c r="D20" s="235" t="n">
        <v>34.4166666666667</v>
      </c>
      <c r="E20" s="276" t="n">
        <v>18.6</v>
      </c>
      <c r="F20" s="276" t="n">
        <v>9.33</v>
      </c>
      <c r="G20" s="276" t="n">
        <v>33564</v>
      </c>
      <c r="H20" s="276" t="n">
        <v>11565</v>
      </c>
      <c r="I20" s="279" t="n">
        <v>18400</v>
      </c>
      <c r="J20" s="316"/>
    </row>
    <row r="21" customFormat="false" ht="12.75" hidden="false" customHeight="false" outlineLevel="0" collapsed="false">
      <c r="A21" s="280" t="s">
        <v>116</v>
      </c>
      <c r="B21" s="281" t="n">
        <v>0</v>
      </c>
      <c r="C21" s="282" t="n">
        <v>0</v>
      </c>
      <c r="D21" s="282" t="n">
        <v>0</v>
      </c>
      <c r="E21" s="282" t="n">
        <v>0</v>
      </c>
      <c r="F21" s="282" t="n">
        <v>0</v>
      </c>
      <c r="G21" s="282" t="n">
        <v>31941</v>
      </c>
      <c r="H21" s="282" t="n">
        <v>11167</v>
      </c>
      <c r="I21" s="285" t="n">
        <v>11653</v>
      </c>
      <c r="J21" s="316"/>
    </row>
    <row r="22" customFormat="false" ht="12.75" hidden="false" customHeight="false" outlineLevel="0" collapsed="false">
      <c r="A22" s="280" t="s">
        <v>117</v>
      </c>
      <c r="B22" s="281" t="n">
        <v>1</v>
      </c>
      <c r="C22" s="282" t="n">
        <v>3</v>
      </c>
      <c r="D22" s="242" t="n">
        <v>3</v>
      </c>
      <c r="E22" s="282" t="n">
        <v>13.4</v>
      </c>
      <c r="F22" s="282" t="n">
        <v>10</v>
      </c>
      <c r="G22" s="282" t="n">
        <v>30611</v>
      </c>
      <c r="H22" s="282" t="n">
        <v>10586</v>
      </c>
      <c r="I22" s="285" t="n">
        <v>11433</v>
      </c>
      <c r="J22" s="316"/>
    </row>
    <row r="23" customFormat="false" ht="12.75" hidden="false" customHeight="false" outlineLevel="0" collapsed="false">
      <c r="A23" s="280" t="s">
        <v>118</v>
      </c>
      <c r="B23" s="281" t="n">
        <v>5</v>
      </c>
      <c r="C23" s="282" t="n">
        <v>126</v>
      </c>
      <c r="D23" s="242" t="n">
        <v>25.2</v>
      </c>
      <c r="E23" s="282" t="n">
        <v>17</v>
      </c>
      <c r="F23" s="282" t="n">
        <v>7.62557752612113</v>
      </c>
      <c r="G23" s="282" t="n">
        <v>28967</v>
      </c>
      <c r="H23" s="282" t="n">
        <v>9744</v>
      </c>
      <c r="I23" s="285" t="n">
        <v>11417</v>
      </c>
      <c r="J23" s="316"/>
    </row>
    <row r="24" customFormat="false" ht="12.75" hidden="false" customHeight="false" outlineLevel="0" collapsed="false">
      <c r="A24" s="280" t="s">
        <v>119</v>
      </c>
      <c r="B24" s="281" t="n">
        <v>9</v>
      </c>
      <c r="C24" s="282" t="n">
        <v>243</v>
      </c>
      <c r="D24" s="242" t="n">
        <v>27</v>
      </c>
      <c r="E24" s="282" t="n">
        <v>14.2</v>
      </c>
      <c r="F24" s="282" t="n">
        <v>8.18853727474</v>
      </c>
      <c r="G24" s="282" t="n">
        <v>27872</v>
      </c>
      <c r="H24" s="282" t="n">
        <v>9376</v>
      </c>
      <c r="I24" s="285" t="n">
        <v>10927</v>
      </c>
      <c r="J24" s="316"/>
    </row>
    <row r="25" customFormat="false" ht="12.75" hidden="false" customHeight="false" outlineLevel="0" collapsed="false">
      <c r="A25" s="280" t="s">
        <v>120</v>
      </c>
      <c r="B25" s="281" t="n">
        <v>10</v>
      </c>
      <c r="C25" s="282" t="n">
        <v>276</v>
      </c>
      <c r="D25" s="242" t="n">
        <v>27.6</v>
      </c>
      <c r="E25" s="282" t="n">
        <v>14</v>
      </c>
      <c r="F25" s="282" t="n">
        <v>8.59949996312864</v>
      </c>
      <c r="G25" s="282" t="n">
        <v>27161</v>
      </c>
      <c r="H25" s="282" t="n">
        <v>9643</v>
      </c>
      <c r="I25" s="285" t="n">
        <v>10938</v>
      </c>
      <c r="J25" s="316"/>
    </row>
    <row r="26" customFormat="false" ht="12.75" hidden="false" customHeight="false" outlineLevel="0" collapsed="false">
      <c r="A26" s="280" t="s">
        <v>121</v>
      </c>
      <c r="B26" s="281" t="n">
        <v>11</v>
      </c>
      <c r="C26" s="282" t="n">
        <v>280</v>
      </c>
      <c r="D26" s="242" t="n">
        <v>25.4545454545455</v>
      </c>
      <c r="E26" s="282" t="n">
        <v>15.9</v>
      </c>
      <c r="F26" s="282" t="n">
        <v>8.78874279372119</v>
      </c>
      <c r="G26" s="282" t="n">
        <v>25523</v>
      </c>
      <c r="H26" s="282" t="n">
        <v>8946</v>
      </c>
      <c r="I26" s="285" t="n">
        <v>10044</v>
      </c>
      <c r="J26" s="316"/>
    </row>
    <row r="27" customFormat="false" ht="12.75" hidden="false" customHeight="false" outlineLevel="0" collapsed="false">
      <c r="A27" s="280" t="s">
        <v>122</v>
      </c>
      <c r="B27" s="281" t="n">
        <v>11</v>
      </c>
      <c r="C27" s="282" t="n">
        <v>280</v>
      </c>
      <c r="D27" s="242" t="n">
        <v>25.4545454545455</v>
      </c>
      <c r="E27" s="282" t="n">
        <v>15.9</v>
      </c>
      <c r="F27" s="282" t="n">
        <v>8.78874279372119</v>
      </c>
      <c r="G27" s="282" t="n">
        <v>24652</v>
      </c>
      <c r="H27" s="282" t="n">
        <v>8715</v>
      </c>
      <c r="I27" s="285" t="n">
        <v>9781</v>
      </c>
      <c r="J27" s="316"/>
    </row>
    <row r="28" customFormat="false" ht="12.75" hidden="false" customHeight="false" outlineLevel="0" collapsed="false">
      <c r="A28" s="280" t="s">
        <v>123</v>
      </c>
      <c r="B28" s="281" t="n">
        <v>11</v>
      </c>
      <c r="C28" s="282" t="n">
        <v>280</v>
      </c>
      <c r="D28" s="242" t="n">
        <v>25.4545454545455</v>
      </c>
      <c r="E28" s="282" t="n">
        <v>15.9</v>
      </c>
      <c r="F28" s="282" t="n">
        <v>8.78874279372119</v>
      </c>
      <c r="G28" s="282" t="n">
        <v>24945</v>
      </c>
      <c r="H28" s="282" t="n">
        <v>8797</v>
      </c>
      <c r="I28" s="285" t="n">
        <v>10079</v>
      </c>
      <c r="J28" s="316"/>
    </row>
    <row r="29" customFormat="false" ht="12.75" hidden="false" customHeight="false" outlineLevel="0" collapsed="false">
      <c r="A29" s="280" t="s">
        <v>124</v>
      </c>
      <c r="B29" s="281" t="n">
        <v>12</v>
      </c>
      <c r="C29" s="282" t="n">
        <v>281</v>
      </c>
      <c r="D29" s="242" t="n">
        <v>23.4166666666667</v>
      </c>
      <c r="E29" s="282" t="n">
        <v>15.9</v>
      </c>
      <c r="F29" s="282" t="n">
        <v>8.79026118327198</v>
      </c>
      <c r="G29" s="282" t="n">
        <v>23160</v>
      </c>
      <c r="H29" s="282" t="n">
        <v>8633</v>
      </c>
      <c r="I29" s="285" t="n">
        <v>9528</v>
      </c>
      <c r="J29" s="316"/>
    </row>
    <row r="30" customFormat="false" ht="12.75" hidden="false" customHeight="false" outlineLevel="0" collapsed="false">
      <c r="A30" s="280" t="s">
        <v>125</v>
      </c>
      <c r="B30" s="281" t="n">
        <v>15</v>
      </c>
      <c r="C30" s="282" t="n">
        <v>291</v>
      </c>
      <c r="D30" s="242" t="n">
        <v>19.4</v>
      </c>
      <c r="E30" s="282" t="n">
        <v>16.8</v>
      </c>
      <c r="F30" s="282" t="n">
        <v>8.81187565256706</v>
      </c>
      <c r="G30" s="282" t="n">
        <v>22084</v>
      </c>
      <c r="H30" s="282" t="n">
        <v>8264</v>
      </c>
      <c r="I30" s="285" t="n">
        <v>9333</v>
      </c>
      <c r="J30" s="316"/>
    </row>
    <row r="31" customFormat="false" ht="12.75" hidden="false" customHeight="false" outlineLevel="0" collapsed="false">
      <c r="A31" s="280" t="s">
        <v>126</v>
      </c>
      <c r="B31" s="281" t="n">
        <v>17</v>
      </c>
      <c r="C31" s="282" t="n">
        <v>659</v>
      </c>
      <c r="D31" s="242" t="n">
        <v>38.7647058823529</v>
      </c>
      <c r="E31" s="282" t="n">
        <v>14.1</v>
      </c>
      <c r="F31" s="282" t="n">
        <v>7.00928505295852</v>
      </c>
      <c r="G31" s="282" t="n">
        <v>21946</v>
      </c>
      <c r="H31" s="282" t="n">
        <v>8204</v>
      </c>
      <c r="I31" s="285" t="n">
        <v>9018</v>
      </c>
      <c r="J31" s="316"/>
    </row>
    <row r="32" customFormat="false" ht="12.75" hidden="false" customHeight="false" outlineLevel="0" collapsed="false">
      <c r="A32" s="271" t="s">
        <v>15</v>
      </c>
      <c r="B32" s="275"/>
      <c r="C32" s="276"/>
      <c r="D32" s="235"/>
      <c r="E32" s="276"/>
      <c r="F32" s="276"/>
      <c r="G32" s="276"/>
      <c r="H32" s="276"/>
      <c r="I32" s="279"/>
      <c r="J32" s="316"/>
    </row>
    <row r="33" customFormat="false" ht="12.75" hidden="false" customHeight="false" outlineLevel="0" collapsed="false">
      <c r="A33" s="274" t="s">
        <v>115</v>
      </c>
      <c r="B33" s="275" t="n">
        <v>22</v>
      </c>
      <c r="C33" s="276" t="n">
        <v>674</v>
      </c>
      <c r="D33" s="235" t="n">
        <v>30.6363636363636</v>
      </c>
      <c r="E33" s="276" t="n">
        <v>15.6</v>
      </c>
      <c r="F33" s="276" t="n">
        <v>7.35123073082021</v>
      </c>
      <c r="G33" s="276" t="n">
        <v>21583</v>
      </c>
      <c r="H33" s="276" t="n">
        <v>8714</v>
      </c>
      <c r="I33" s="279" t="n">
        <v>7953</v>
      </c>
      <c r="J33" s="316"/>
      <c r="K33" s="79"/>
    </row>
    <row r="34" customFormat="false" ht="12.75" hidden="false" customHeight="false" outlineLevel="0" collapsed="false">
      <c r="A34" s="280" t="s">
        <v>116</v>
      </c>
      <c r="B34" s="281" t="n">
        <v>0</v>
      </c>
      <c r="C34" s="282" t="n">
        <v>0</v>
      </c>
      <c r="D34" s="282" t="n">
        <v>0</v>
      </c>
      <c r="E34" s="282" t="n">
        <v>0</v>
      </c>
      <c r="F34" s="282" t="n">
        <v>0</v>
      </c>
      <c r="G34" s="282" t="n">
        <v>21477</v>
      </c>
      <c r="H34" s="282" t="n">
        <v>8771</v>
      </c>
      <c r="I34" s="285" t="n">
        <v>8031</v>
      </c>
      <c r="J34" s="316"/>
      <c r="K34" s="79"/>
    </row>
    <row r="35" customFormat="false" ht="12.75" hidden="false" customHeight="false" outlineLevel="0" collapsed="false">
      <c r="A35" s="280" t="s">
        <v>117</v>
      </c>
      <c r="B35" s="281" t="n">
        <v>1</v>
      </c>
      <c r="C35" s="282" t="n">
        <v>21</v>
      </c>
      <c r="D35" s="242" t="n">
        <v>21</v>
      </c>
      <c r="E35" s="282" t="n">
        <v>17.2</v>
      </c>
      <c r="F35" s="282" t="n">
        <v>9</v>
      </c>
      <c r="G35" s="282" t="n">
        <v>22223</v>
      </c>
      <c r="H35" s="282" t="n">
        <v>9149</v>
      </c>
      <c r="I35" s="285" t="n">
        <v>8194</v>
      </c>
      <c r="J35" s="316"/>
      <c r="K35" s="79"/>
    </row>
    <row r="36" customFormat="false" ht="12.75" hidden="false" customHeight="false" outlineLevel="0" collapsed="false">
      <c r="A36" s="280" t="s">
        <v>118</v>
      </c>
      <c r="B36" s="281" t="n">
        <v>3</v>
      </c>
      <c r="C36" s="282" t="n">
        <v>48</v>
      </c>
      <c r="D36" s="242" t="n">
        <v>16</v>
      </c>
      <c r="E36" s="282" t="n">
        <v>28.8</v>
      </c>
      <c r="F36" s="282" t="n">
        <v>9.01804969192787</v>
      </c>
      <c r="G36" s="282" t="n">
        <v>24808</v>
      </c>
      <c r="H36" s="282" t="n">
        <v>10502</v>
      </c>
      <c r="I36" s="285" t="n">
        <v>9187</v>
      </c>
      <c r="J36" s="316"/>
      <c r="K36" s="79"/>
    </row>
    <row r="37" customFormat="false" ht="12.75" hidden="false" customHeight="false" outlineLevel="0" collapsed="false">
      <c r="A37" s="280" t="s">
        <v>119</v>
      </c>
      <c r="B37" s="281" t="n">
        <v>3</v>
      </c>
      <c r="C37" s="282" t="n">
        <v>48</v>
      </c>
      <c r="D37" s="242" t="n">
        <v>16</v>
      </c>
      <c r="E37" s="282" t="n">
        <v>28.8</v>
      </c>
      <c r="F37" s="282" t="n">
        <v>9.01804969192787</v>
      </c>
      <c r="G37" s="282" t="n">
        <v>23001</v>
      </c>
      <c r="H37" s="282" t="n">
        <v>9682</v>
      </c>
      <c r="I37" s="285" t="n">
        <v>8520</v>
      </c>
      <c r="J37" s="316"/>
      <c r="K37" s="79"/>
    </row>
    <row r="38" customFormat="false" ht="12.75" hidden="false" customHeight="false" outlineLevel="0" collapsed="false">
      <c r="A38" s="280" t="s">
        <v>120</v>
      </c>
      <c r="B38" s="281" t="n">
        <v>3</v>
      </c>
      <c r="C38" s="282" t="n">
        <v>48</v>
      </c>
      <c r="D38" s="242" t="n">
        <v>16</v>
      </c>
      <c r="E38" s="282" t="n">
        <v>28.8</v>
      </c>
      <c r="F38" s="282" t="n">
        <v>9.01804969192787</v>
      </c>
      <c r="G38" s="282" t="n">
        <v>21612</v>
      </c>
      <c r="H38" s="282" t="n">
        <v>9074</v>
      </c>
      <c r="I38" s="285" t="n">
        <v>7878</v>
      </c>
      <c r="J38" s="316"/>
      <c r="K38" s="79"/>
    </row>
    <row r="39" customFormat="false" ht="12.75" hidden="false" customHeight="false" outlineLevel="0" collapsed="false">
      <c r="A39" s="280" t="s">
        <v>121</v>
      </c>
      <c r="B39" s="281" t="n">
        <v>3</v>
      </c>
      <c r="C39" s="282" t="n">
        <v>48</v>
      </c>
      <c r="D39" s="242" t="n">
        <v>16</v>
      </c>
      <c r="E39" s="282" t="n">
        <v>28.8</v>
      </c>
      <c r="F39" s="282" t="n">
        <v>9.01804969192787</v>
      </c>
      <c r="G39" s="282" t="n">
        <v>21005</v>
      </c>
      <c r="H39" s="282" t="n">
        <v>9020</v>
      </c>
      <c r="I39" s="285" t="n">
        <v>8195</v>
      </c>
      <c r="J39" s="316"/>
      <c r="K39" s="79"/>
    </row>
    <row r="40" customFormat="false" ht="12.75" hidden="false" customHeight="false" outlineLevel="0" collapsed="false">
      <c r="A40" s="280" t="s">
        <v>122</v>
      </c>
      <c r="B40" s="281" t="n">
        <v>5</v>
      </c>
      <c r="C40" s="282" t="n">
        <v>65</v>
      </c>
      <c r="D40" s="242" t="n">
        <v>13</v>
      </c>
      <c r="E40" s="282" t="n">
        <v>47.5</v>
      </c>
      <c r="F40" s="282" t="n">
        <v>8.25815981260994</v>
      </c>
      <c r="G40" s="282" t="n">
        <v>21045</v>
      </c>
      <c r="H40" s="282" t="n">
        <v>8991</v>
      </c>
      <c r="I40" s="285" t="n">
        <v>8279</v>
      </c>
      <c r="J40" s="316"/>
      <c r="K40" s="79"/>
    </row>
    <row r="41" customFormat="false" ht="12.75" hidden="false" customHeight="false" outlineLevel="0" collapsed="false">
      <c r="A41" s="280" t="s">
        <v>123</v>
      </c>
      <c r="B41" s="281" t="n">
        <v>5</v>
      </c>
      <c r="C41" s="282" t="n">
        <v>65</v>
      </c>
      <c r="D41" s="242" t="n">
        <v>13</v>
      </c>
      <c r="E41" s="282" t="n">
        <v>47.5</v>
      </c>
      <c r="F41" s="282" t="n">
        <v>8.25815981260994</v>
      </c>
      <c r="G41" s="282" t="n">
        <v>18874</v>
      </c>
      <c r="H41" s="282" t="n">
        <v>6985</v>
      </c>
      <c r="I41" s="285" t="n">
        <v>8287</v>
      </c>
      <c r="J41" s="316"/>
      <c r="K41" s="79"/>
    </row>
    <row r="42" customFormat="false" ht="12.75" hidden="false" customHeight="false" outlineLevel="0" collapsed="false">
      <c r="A42" s="280" t="s">
        <v>124</v>
      </c>
      <c r="B42" s="281" t="n">
        <v>6</v>
      </c>
      <c r="C42" s="282" t="n">
        <v>199</v>
      </c>
      <c r="D42" s="242" t="n">
        <v>33.1666666666667</v>
      </c>
      <c r="E42" s="282" t="n">
        <v>134.2</v>
      </c>
      <c r="F42" s="282" t="n">
        <v>5.37420470165481</v>
      </c>
      <c r="G42" s="282" t="n">
        <v>19649</v>
      </c>
      <c r="H42" s="282" t="n">
        <v>7431</v>
      </c>
      <c r="I42" s="285" t="n">
        <v>8637</v>
      </c>
      <c r="J42" s="316"/>
      <c r="K42" s="79"/>
    </row>
    <row r="43" customFormat="false" ht="12.75" hidden="false" customHeight="false" outlineLevel="0" collapsed="false">
      <c r="A43" s="280" t="s">
        <v>125</v>
      </c>
      <c r="B43" s="281" t="n">
        <v>8</v>
      </c>
      <c r="C43" s="282" t="n">
        <v>353</v>
      </c>
      <c r="D43" s="242" t="n">
        <v>44.125</v>
      </c>
      <c r="E43" s="282" t="n">
        <v>153.3</v>
      </c>
      <c r="F43" s="282" t="n">
        <v>5.18529694039047</v>
      </c>
      <c r="G43" s="282" t="n">
        <v>18990</v>
      </c>
      <c r="H43" s="282" t="n">
        <v>7383</v>
      </c>
      <c r="I43" s="285" t="n">
        <v>8337</v>
      </c>
      <c r="J43" s="316"/>
      <c r="K43" s="79"/>
    </row>
    <row r="44" customFormat="false" ht="12.75" hidden="false" customHeight="false" outlineLevel="0" collapsed="false">
      <c r="A44" s="280" t="s">
        <v>126</v>
      </c>
      <c r="B44" s="281" t="n">
        <v>8</v>
      </c>
      <c r="C44" s="282" t="n">
        <v>353</v>
      </c>
      <c r="D44" s="242" t="n">
        <v>44.125</v>
      </c>
      <c r="E44" s="282" t="n">
        <v>153.3</v>
      </c>
      <c r="F44" s="282" t="n">
        <v>5.18529694039047</v>
      </c>
      <c r="G44" s="282" t="n">
        <v>17597</v>
      </c>
      <c r="H44" s="282" t="n">
        <v>6882</v>
      </c>
      <c r="I44" s="285" t="n">
        <v>7663</v>
      </c>
      <c r="J44" s="316"/>
      <c r="K44" s="79"/>
    </row>
    <row r="45" customFormat="false" ht="12.75" hidden="false" customHeight="false" outlineLevel="0" collapsed="false">
      <c r="A45" s="271" t="s">
        <v>16</v>
      </c>
      <c r="B45" s="275"/>
      <c r="C45" s="276"/>
      <c r="D45" s="235"/>
      <c r="E45" s="276"/>
      <c r="F45" s="276"/>
      <c r="G45" s="276"/>
      <c r="H45" s="276"/>
      <c r="I45" s="279"/>
      <c r="J45" s="316"/>
      <c r="K45" s="79"/>
    </row>
    <row r="46" customFormat="false" ht="12.75" hidden="false" customHeight="false" outlineLevel="0" collapsed="false">
      <c r="A46" s="274" t="s">
        <v>115</v>
      </c>
      <c r="B46" s="275" t="n">
        <v>8</v>
      </c>
      <c r="C46" s="276" t="n">
        <v>353</v>
      </c>
      <c r="D46" s="235" t="n">
        <v>44.125</v>
      </c>
      <c r="E46" s="276" t="n">
        <v>153.3</v>
      </c>
      <c r="F46" s="276" t="n">
        <v>5.18529694039047</v>
      </c>
      <c r="G46" s="276" t="n">
        <v>16326</v>
      </c>
      <c r="H46" s="276" t="n">
        <v>6429</v>
      </c>
      <c r="I46" s="279" t="n">
        <v>7178</v>
      </c>
      <c r="J46" s="316"/>
      <c r="K46" s="79"/>
    </row>
    <row r="47" s="76" customFormat="true" ht="12.75" hidden="false" customHeight="false" outlineLevel="0" collapsed="false">
      <c r="A47" s="286" t="s">
        <v>116</v>
      </c>
      <c r="B47" s="281" t="n">
        <v>0</v>
      </c>
      <c r="C47" s="282" t="n">
        <v>0</v>
      </c>
      <c r="D47" s="282" t="n">
        <v>0</v>
      </c>
      <c r="E47" s="282" t="n">
        <v>0</v>
      </c>
      <c r="F47" s="282" t="n">
        <v>0</v>
      </c>
      <c r="G47" s="282" t="n">
        <v>16582</v>
      </c>
      <c r="H47" s="282" t="n">
        <v>6622</v>
      </c>
      <c r="I47" s="285" t="n">
        <v>7261</v>
      </c>
      <c r="J47" s="319"/>
      <c r="K47" s="249"/>
    </row>
    <row r="48" s="76" customFormat="true" ht="12.75" hidden="false" customHeight="false" outlineLevel="0" collapsed="false">
      <c r="A48" s="286" t="s">
        <v>117</v>
      </c>
      <c r="B48" s="281" t="n">
        <v>0</v>
      </c>
      <c r="C48" s="282" t="n">
        <v>0</v>
      </c>
      <c r="D48" s="282" t="n">
        <v>0</v>
      </c>
      <c r="E48" s="282" t="n">
        <v>0</v>
      </c>
      <c r="F48" s="282" t="n">
        <v>0</v>
      </c>
      <c r="G48" s="282" t="n">
        <v>15559</v>
      </c>
      <c r="H48" s="282" t="n">
        <v>6317</v>
      </c>
      <c r="I48" s="285" t="n">
        <v>6649</v>
      </c>
      <c r="J48" s="319"/>
      <c r="K48" s="249"/>
    </row>
    <row r="49" s="76" customFormat="true" ht="12.75" hidden="false" customHeight="false" outlineLevel="0" collapsed="false">
      <c r="A49" s="286" t="s">
        <v>118</v>
      </c>
      <c r="B49" s="281" t="n">
        <v>0</v>
      </c>
      <c r="C49" s="282" t="n">
        <v>0</v>
      </c>
      <c r="D49" s="282" t="n">
        <v>0</v>
      </c>
      <c r="E49" s="282" t="n">
        <v>0</v>
      </c>
      <c r="F49" s="282" t="n">
        <v>0</v>
      </c>
      <c r="G49" s="282" t="n">
        <v>15259</v>
      </c>
      <c r="H49" s="282" t="n">
        <v>6169</v>
      </c>
      <c r="I49" s="285" t="n">
        <v>6252</v>
      </c>
      <c r="J49" s="319"/>
      <c r="K49" s="249"/>
    </row>
    <row r="50" s="76" customFormat="true" ht="12.75" hidden="false" customHeight="false" outlineLevel="0" collapsed="false">
      <c r="A50" s="286" t="s">
        <v>119</v>
      </c>
      <c r="B50" s="281" t="n">
        <v>1</v>
      </c>
      <c r="C50" s="282" t="n">
        <v>65</v>
      </c>
      <c r="D50" s="242" t="n">
        <v>65</v>
      </c>
      <c r="E50" s="282" t="n">
        <v>179.8</v>
      </c>
      <c r="F50" s="282" t="n">
        <v>5</v>
      </c>
      <c r="G50" s="282" t="n">
        <v>14350</v>
      </c>
      <c r="H50" s="282" t="n">
        <v>5610</v>
      </c>
      <c r="I50" s="285" t="n">
        <v>5998</v>
      </c>
      <c r="J50" s="319"/>
      <c r="K50" s="249"/>
    </row>
    <row r="51" s="76" customFormat="true" ht="12.75" hidden="false" customHeight="false" outlineLevel="0" collapsed="false">
      <c r="A51" s="286" t="s">
        <v>120</v>
      </c>
      <c r="B51" s="281" t="n">
        <v>2</v>
      </c>
      <c r="C51" s="282" t="n">
        <v>65</v>
      </c>
      <c r="D51" s="242" t="n">
        <v>32.5</v>
      </c>
      <c r="E51" s="282" t="n">
        <v>179.8</v>
      </c>
      <c r="F51" s="282" t="n">
        <v>5.00000234399864</v>
      </c>
      <c r="G51" s="282" t="n">
        <v>13925</v>
      </c>
      <c r="H51" s="282" t="n">
        <v>5513</v>
      </c>
      <c r="I51" s="285" t="n">
        <v>5742</v>
      </c>
      <c r="J51" s="319"/>
      <c r="K51" s="249"/>
    </row>
    <row r="52" s="76" customFormat="true" ht="12.75" hidden="false" customHeight="false" outlineLevel="0" collapsed="false">
      <c r="A52" s="286" t="s">
        <v>121</v>
      </c>
      <c r="B52" s="281" t="n">
        <v>5</v>
      </c>
      <c r="C52" s="282" t="n">
        <v>226</v>
      </c>
      <c r="D52" s="242" t="n">
        <v>45.2</v>
      </c>
      <c r="E52" s="282" t="n">
        <v>96.5</v>
      </c>
      <c r="F52" s="282" t="n">
        <v>5.52305518680296</v>
      </c>
      <c r="G52" s="282" t="n">
        <v>13305</v>
      </c>
      <c r="H52" s="282" t="n">
        <v>5271</v>
      </c>
      <c r="I52" s="285" t="n">
        <v>5468</v>
      </c>
      <c r="J52" s="319"/>
      <c r="K52" s="249"/>
    </row>
    <row r="53" s="76" customFormat="true" ht="12.75" hidden="false" customHeight="false" outlineLevel="0" collapsed="false">
      <c r="A53" s="286" t="s">
        <v>122</v>
      </c>
      <c r="B53" s="281" t="n">
        <v>5</v>
      </c>
      <c r="C53" s="282" t="n">
        <v>226</v>
      </c>
      <c r="D53" s="242" t="n">
        <v>45.2</v>
      </c>
      <c r="E53" s="282" t="n">
        <v>96.5</v>
      </c>
      <c r="F53" s="282" t="n">
        <v>5.52305518680296</v>
      </c>
      <c r="G53" s="282" t="n">
        <v>13134</v>
      </c>
      <c r="H53" s="282" t="n">
        <v>5225</v>
      </c>
      <c r="I53" s="285" t="n">
        <v>5387</v>
      </c>
      <c r="J53" s="319"/>
      <c r="K53" s="249"/>
    </row>
    <row r="54" s="76" customFormat="true" ht="12.75" hidden="false" customHeight="false" outlineLevel="0" collapsed="false">
      <c r="A54" s="286" t="s">
        <v>123</v>
      </c>
      <c r="B54" s="281" t="n">
        <v>5</v>
      </c>
      <c r="C54" s="282" t="n">
        <v>226</v>
      </c>
      <c r="D54" s="242" t="n">
        <v>45.2</v>
      </c>
      <c r="E54" s="282" t="n">
        <v>96.5</v>
      </c>
      <c r="F54" s="282" t="n">
        <v>5.52305518680296</v>
      </c>
      <c r="G54" s="282" t="n">
        <v>12868</v>
      </c>
      <c r="H54" s="282" t="n">
        <v>5109</v>
      </c>
      <c r="I54" s="285" t="n">
        <v>5224</v>
      </c>
      <c r="J54" s="319"/>
      <c r="K54" s="249"/>
    </row>
    <row r="55" s="76" customFormat="true" ht="12.75" hidden="false" customHeight="false" outlineLevel="0" collapsed="false">
      <c r="A55" s="286" t="s">
        <v>124</v>
      </c>
      <c r="B55" s="281" t="n">
        <v>7</v>
      </c>
      <c r="C55" s="282" t="n">
        <v>651</v>
      </c>
      <c r="D55" s="242" t="n">
        <v>93</v>
      </c>
      <c r="E55" s="282" t="n">
        <v>114.2</v>
      </c>
      <c r="F55" s="282" t="n">
        <v>5.01083475242027</v>
      </c>
      <c r="G55" s="282" t="n">
        <v>12744</v>
      </c>
      <c r="H55" s="282" t="n">
        <v>4943</v>
      </c>
      <c r="I55" s="285" t="n">
        <v>4868</v>
      </c>
      <c r="J55" s="319"/>
      <c r="K55" s="249"/>
    </row>
    <row r="56" s="76" customFormat="true" ht="12.75" hidden="false" customHeight="false" outlineLevel="0" collapsed="false">
      <c r="A56" s="286" t="s">
        <v>125</v>
      </c>
      <c r="B56" s="281" t="n">
        <v>8</v>
      </c>
      <c r="C56" s="282" t="n">
        <v>704</v>
      </c>
      <c r="D56" s="242" t="n">
        <v>88</v>
      </c>
      <c r="E56" s="282" t="n">
        <v>120.2</v>
      </c>
      <c r="F56" s="282" t="n">
        <v>4.58564282292378</v>
      </c>
      <c r="G56" s="282" t="n">
        <v>12047</v>
      </c>
      <c r="H56" s="282" t="n">
        <v>4712</v>
      </c>
      <c r="I56" s="285" t="n">
        <v>4451</v>
      </c>
      <c r="J56" s="319"/>
      <c r="K56" s="249"/>
    </row>
    <row r="57" s="76" customFormat="true" ht="12.75" hidden="false" customHeight="false" outlineLevel="0" collapsed="false">
      <c r="A57" s="286" t="s">
        <v>126</v>
      </c>
      <c r="B57" s="281" t="n">
        <v>9</v>
      </c>
      <c r="C57" s="282" t="n">
        <v>727</v>
      </c>
      <c r="D57" s="242" t="n">
        <v>80.7777777777778</v>
      </c>
      <c r="E57" s="282" t="n">
        <v>120.2</v>
      </c>
      <c r="F57" s="282" t="n">
        <v>4.62980373765547</v>
      </c>
      <c r="G57" s="282" t="n">
        <v>12289</v>
      </c>
      <c r="H57" s="282" t="n">
        <v>4708</v>
      </c>
      <c r="I57" s="285" t="n">
        <v>4548</v>
      </c>
      <c r="J57" s="319"/>
      <c r="K57" s="249"/>
    </row>
    <row r="58" customFormat="false" ht="12.75" hidden="false" customHeight="false" outlineLevel="0" collapsed="false">
      <c r="A58" s="274" t="s">
        <v>17</v>
      </c>
      <c r="B58" s="275"/>
      <c r="C58" s="276"/>
      <c r="D58" s="235"/>
      <c r="E58" s="276"/>
      <c r="F58" s="276"/>
      <c r="G58" s="276"/>
      <c r="H58" s="276"/>
      <c r="I58" s="279"/>
      <c r="J58" s="316"/>
      <c r="K58" s="79"/>
    </row>
    <row r="59" customFormat="false" ht="12.75" hidden="false" customHeight="false" outlineLevel="0" collapsed="false">
      <c r="A59" s="274" t="s">
        <v>115</v>
      </c>
      <c r="B59" s="275" t="n">
        <v>10</v>
      </c>
      <c r="C59" s="276" t="n">
        <v>4441</v>
      </c>
      <c r="D59" s="235" t="n">
        <v>444.1</v>
      </c>
      <c r="E59" s="276" t="n">
        <v>71.5</v>
      </c>
      <c r="F59" s="276" t="n">
        <v>4.89816934085328</v>
      </c>
      <c r="G59" s="276" t="n">
        <v>15506</v>
      </c>
      <c r="H59" s="276" t="n">
        <v>4505</v>
      </c>
      <c r="I59" s="279" t="n">
        <v>4328</v>
      </c>
      <c r="J59" s="316"/>
      <c r="K59" s="79"/>
    </row>
    <row r="60" customFormat="false" ht="12.75" hidden="false" customHeight="false" outlineLevel="0" collapsed="false">
      <c r="A60" s="280" t="s">
        <v>116</v>
      </c>
      <c r="B60" s="281" t="n">
        <v>1</v>
      </c>
      <c r="C60" s="282" t="n">
        <v>66</v>
      </c>
      <c r="D60" s="242" t="n">
        <v>66</v>
      </c>
      <c r="E60" s="282" t="n">
        <v>121</v>
      </c>
      <c r="F60" s="282" t="n">
        <v>9</v>
      </c>
      <c r="G60" s="282" t="n">
        <v>16078</v>
      </c>
      <c r="H60" s="282" t="n">
        <v>4660</v>
      </c>
      <c r="I60" s="285" t="n">
        <v>4482</v>
      </c>
      <c r="J60" s="316"/>
      <c r="K60" s="79"/>
    </row>
    <row r="61" customFormat="false" ht="12.75" hidden="false" customHeight="false" outlineLevel="0" collapsed="false">
      <c r="A61" s="280" t="s">
        <v>117</v>
      </c>
      <c r="B61" s="281" t="n">
        <v>1</v>
      </c>
      <c r="C61" s="282" t="n">
        <v>66</v>
      </c>
      <c r="D61" s="242" t="n">
        <v>66</v>
      </c>
      <c r="E61" s="282" t="n">
        <v>121</v>
      </c>
      <c r="F61" s="282" t="n">
        <v>9</v>
      </c>
      <c r="G61" s="282" t="n">
        <v>16788</v>
      </c>
      <c r="H61" s="282" t="n">
        <v>4752</v>
      </c>
      <c r="I61" s="285" t="n">
        <v>4639</v>
      </c>
      <c r="J61" s="316"/>
      <c r="K61" s="79"/>
    </row>
    <row r="62" customFormat="false" ht="12.75" hidden="false" customHeight="false" outlineLevel="0" collapsed="false">
      <c r="A62" s="280" t="s">
        <v>118</v>
      </c>
      <c r="B62" s="281" t="n">
        <v>1</v>
      </c>
      <c r="C62" s="282" t="n">
        <v>66</v>
      </c>
      <c r="D62" s="242" t="n">
        <v>66</v>
      </c>
      <c r="E62" s="282" t="n">
        <v>121</v>
      </c>
      <c r="F62" s="282" t="n">
        <v>9</v>
      </c>
      <c r="G62" s="282" t="n">
        <v>16054</v>
      </c>
      <c r="H62" s="282" t="n">
        <v>4648</v>
      </c>
      <c r="I62" s="285" t="n">
        <v>4504</v>
      </c>
      <c r="J62" s="316"/>
      <c r="K62" s="79"/>
    </row>
    <row r="63" customFormat="false" ht="12.75" hidden="false" customHeight="false" outlineLevel="0" collapsed="false">
      <c r="A63" s="280" t="s">
        <v>119</v>
      </c>
      <c r="B63" s="281" t="n">
        <v>3</v>
      </c>
      <c r="C63" s="282" t="n">
        <v>77</v>
      </c>
      <c r="D63" s="242" t="n">
        <v>25.6666666666667</v>
      </c>
      <c r="E63" s="282" t="n">
        <v>113</v>
      </c>
      <c r="F63" s="282" t="n">
        <v>9.07845146504035</v>
      </c>
      <c r="G63" s="282" t="n">
        <v>13277</v>
      </c>
      <c r="H63" s="282" t="n">
        <v>3850</v>
      </c>
      <c r="I63" s="285" t="n">
        <v>3667</v>
      </c>
      <c r="J63" s="316"/>
      <c r="K63" s="79"/>
    </row>
    <row r="64" customFormat="false" ht="12.75" hidden="false" customHeight="false" outlineLevel="0" collapsed="false">
      <c r="A64" s="280" t="s">
        <v>120</v>
      </c>
      <c r="B64" s="281" t="n">
        <v>3</v>
      </c>
      <c r="C64" s="282" t="n">
        <v>77</v>
      </c>
      <c r="D64" s="242" t="n">
        <v>25.6666666666667</v>
      </c>
      <c r="E64" s="282" t="n">
        <v>113</v>
      </c>
      <c r="F64" s="282" t="n">
        <v>9.07845146504035</v>
      </c>
      <c r="G64" s="282" t="n">
        <v>11308</v>
      </c>
      <c r="H64" s="282" t="n">
        <v>3482</v>
      </c>
      <c r="I64" s="285" t="n">
        <v>3035</v>
      </c>
      <c r="J64" s="316"/>
      <c r="K64" s="79"/>
    </row>
    <row r="65" customFormat="false" ht="12.75" hidden="false" customHeight="false" outlineLevel="0" collapsed="false">
      <c r="A65" s="280" t="s">
        <v>121</v>
      </c>
      <c r="B65" s="281" t="n">
        <v>3</v>
      </c>
      <c r="C65" s="282" t="n">
        <v>77</v>
      </c>
      <c r="D65" s="242" t="n">
        <v>25.6666666666667</v>
      </c>
      <c r="E65" s="282" t="n">
        <v>113</v>
      </c>
      <c r="F65" s="282" t="n">
        <v>9.07845146504035</v>
      </c>
      <c r="G65" s="282" t="n">
        <v>6275</v>
      </c>
      <c r="H65" s="282" t="n">
        <v>2853</v>
      </c>
      <c r="I65" s="285" t="n">
        <v>2324</v>
      </c>
      <c r="J65" s="316"/>
      <c r="K65" s="79"/>
    </row>
    <row r="66" customFormat="false" ht="12.75" hidden="false" customHeight="false" outlineLevel="0" collapsed="false">
      <c r="A66" s="280" t="s">
        <v>122</v>
      </c>
      <c r="B66" s="281" t="n">
        <v>3</v>
      </c>
      <c r="C66" s="282" t="n">
        <v>77</v>
      </c>
      <c r="D66" s="242" t="n">
        <v>25.6666666666667</v>
      </c>
      <c r="E66" s="282" t="n">
        <v>113</v>
      </c>
      <c r="F66" s="282" t="n">
        <v>9.07845146504035</v>
      </c>
      <c r="G66" s="282" t="n">
        <v>6979</v>
      </c>
      <c r="H66" s="282" t="n">
        <v>3231</v>
      </c>
      <c r="I66" s="285" t="n">
        <v>2547</v>
      </c>
      <c r="J66" s="316"/>
      <c r="K66" s="79"/>
    </row>
    <row r="67" customFormat="false" ht="12.75" hidden="false" customHeight="false" outlineLevel="0" collapsed="false">
      <c r="A67" s="280" t="s">
        <v>123</v>
      </c>
      <c r="B67" s="281" t="n">
        <v>3</v>
      </c>
      <c r="C67" s="282" t="n">
        <v>77</v>
      </c>
      <c r="D67" s="242" t="n">
        <v>25.6666666666667</v>
      </c>
      <c r="E67" s="282" t="n">
        <v>113</v>
      </c>
      <c r="F67" s="282" t="n">
        <v>9.07845146504035</v>
      </c>
      <c r="G67" s="282" t="n">
        <v>6653</v>
      </c>
      <c r="H67" s="282" t="n">
        <v>3134</v>
      </c>
      <c r="I67" s="285" t="n">
        <v>2398</v>
      </c>
      <c r="J67" s="316"/>
      <c r="K67" s="79"/>
    </row>
    <row r="68" customFormat="false" ht="12.75" hidden="false" customHeight="false" outlineLevel="0" collapsed="false">
      <c r="A68" s="280" t="s">
        <v>124</v>
      </c>
      <c r="B68" s="281" t="n">
        <v>3</v>
      </c>
      <c r="C68" s="282" t="n">
        <v>77</v>
      </c>
      <c r="D68" s="242" t="n">
        <v>25.6666666666667</v>
      </c>
      <c r="E68" s="282" t="n">
        <v>113</v>
      </c>
      <c r="F68" s="282" t="n">
        <v>9.07845146504035</v>
      </c>
      <c r="G68" s="282" t="n">
        <v>6004</v>
      </c>
      <c r="H68" s="282" t="n">
        <v>2811</v>
      </c>
      <c r="I68" s="285" t="n">
        <v>2142</v>
      </c>
      <c r="J68" s="316"/>
      <c r="K68" s="79"/>
    </row>
    <row r="69" customFormat="false" ht="12.75" hidden="false" customHeight="false" outlineLevel="0" collapsed="false">
      <c r="A69" s="280" t="s">
        <v>125</v>
      </c>
      <c r="B69" s="281" t="n">
        <v>3</v>
      </c>
      <c r="C69" s="282" t="n">
        <v>77</v>
      </c>
      <c r="D69" s="242" t="n">
        <v>25.6666666666667</v>
      </c>
      <c r="E69" s="282" t="n">
        <v>113</v>
      </c>
      <c r="F69" s="282" t="n">
        <v>9.07845146504035</v>
      </c>
      <c r="G69" s="282" t="n">
        <v>6217</v>
      </c>
      <c r="H69" s="282" t="n">
        <v>2937</v>
      </c>
      <c r="I69" s="285" t="n">
        <v>2362</v>
      </c>
      <c r="J69" s="316"/>
      <c r="K69" s="79"/>
    </row>
    <row r="70" customFormat="false" ht="12.75" hidden="false" customHeight="false" outlineLevel="0" collapsed="false">
      <c r="A70" s="280" t="s">
        <v>126</v>
      </c>
      <c r="B70" s="281" t="n">
        <v>3</v>
      </c>
      <c r="C70" s="282" t="n">
        <v>77</v>
      </c>
      <c r="D70" s="242" t="n">
        <v>25.6666666666667</v>
      </c>
      <c r="E70" s="282" t="n">
        <v>113</v>
      </c>
      <c r="F70" s="282" t="n">
        <v>9.07845146504035</v>
      </c>
      <c r="G70" s="282" t="n">
        <v>6071</v>
      </c>
      <c r="H70" s="282" t="n">
        <v>2904</v>
      </c>
      <c r="I70" s="285" t="n">
        <v>2267</v>
      </c>
      <c r="J70" s="316"/>
      <c r="K70" s="79"/>
    </row>
    <row r="71" customFormat="false" ht="12.75" hidden="false" customHeight="false" outlineLevel="0" collapsed="false">
      <c r="A71" s="271" t="s">
        <v>127</v>
      </c>
      <c r="B71" s="275"/>
      <c r="C71" s="276"/>
      <c r="D71" s="235"/>
      <c r="E71" s="276"/>
      <c r="F71" s="276"/>
      <c r="G71" s="276"/>
      <c r="H71" s="276"/>
      <c r="I71" s="279"/>
      <c r="J71" s="316"/>
      <c r="K71" s="79"/>
    </row>
    <row r="72" customFormat="false" ht="13.5" hidden="false" customHeight="false" outlineLevel="0" collapsed="false">
      <c r="A72" s="287" t="s">
        <v>115</v>
      </c>
      <c r="B72" s="288" t="n">
        <v>3</v>
      </c>
      <c r="C72" s="289" t="n">
        <v>77</v>
      </c>
      <c r="D72" s="254" t="n">
        <v>25.6666666666667</v>
      </c>
      <c r="E72" s="289" t="n">
        <v>113</v>
      </c>
      <c r="F72" s="289" t="n">
        <v>9.08</v>
      </c>
      <c r="G72" s="289" t="n">
        <v>6689</v>
      </c>
      <c r="H72" s="289" t="n">
        <v>3284</v>
      </c>
      <c r="I72" s="292" t="n">
        <v>2440</v>
      </c>
      <c r="J72" s="316"/>
      <c r="K72" s="79"/>
    </row>
    <row r="73" customFormat="false" ht="12" hidden="false" customHeight="false" outlineLevel="0" collapsed="false">
      <c r="A73" s="316"/>
      <c r="B73" s="316"/>
      <c r="C73" s="316"/>
      <c r="D73" s="316"/>
      <c r="E73" s="316"/>
      <c r="F73" s="316"/>
      <c r="G73" s="316"/>
      <c r="H73" s="316"/>
      <c r="I73" s="316"/>
      <c r="J73" s="316"/>
      <c r="K73" s="79"/>
    </row>
    <row r="74" customFormat="false" ht="42" hidden="false" customHeight="true" outlineLevel="0" collapsed="false">
      <c r="A74" s="32" t="s">
        <v>128</v>
      </c>
      <c r="B74" s="32"/>
      <c r="C74" s="32"/>
      <c r="D74" s="32"/>
      <c r="E74" s="32"/>
      <c r="F74" s="32"/>
      <c r="G74" s="32"/>
      <c r="H74" s="32"/>
      <c r="I74" s="32"/>
      <c r="J74" s="32"/>
      <c r="K74" s="79"/>
    </row>
    <row r="75" customFormat="false" ht="12" hidden="false" customHeight="false" outlineLevel="0" collapsed="false">
      <c r="K75" s="79"/>
    </row>
    <row r="76" customFormat="false" ht="12" hidden="false" customHeight="false" outlineLevel="0" collapsed="false">
      <c r="K76" s="79"/>
    </row>
  </sheetData>
  <mergeCells count="10">
    <mergeCell ref="A1:I1"/>
    <mergeCell ref="A4:A5"/>
    <mergeCell ref="B4:B5"/>
    <mergeCell ref="C4:C5"/>
    <mergeCell ref="D4:D5"/>
    <mergeCell ref="E4:E5"/>
    <mergeCell ref="F4:F5"/>
    <mergeCell ref="G4:H4"/>
    <mergeCell ref="I4:I5"/>
    <mergeCell ref="A74:J7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a7ed35a-250d-45d0-9580-0207d5f6dcb4">VXNXCRYNWJAY-425350350-1429</_dlc_DocId>
    <_dlc_DocIdUrl xmlns="fa7ed35a-250d-45d0-9580-0207d5f6dcb4">
      <Url>https://simr.cbr.ru/sites/ds/Home/Divisions/UDKFS/_layouts/15/DocIdRedir.aspx?ID=VXNXCRYNWJAY-425350350-1429</Url>
      <Description>VXNXCRYNWJAY-425350350-1429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F846AAA4FEF3B4E992B155FB8EFC30B" ma:contentTypeVersion="2" ma:contentTypeDescription="Создание документа." ma:contentTypeScope="" ma:versionID="d7cad4fef704f98f7f470c28781655d1">
  <xsd:schema xmlns:xsd="http://www.w3.org/2001/XMLSchema" xmlns:xs="http://www.w3.org/2001/XMLSchema" xmlns:p="http://schemas.microsoft.com/office/2006/metadata/properties" xmlns:ns2="fa7ed35a-250d-45d0-9580-0207d5f6dcb4" targetNamespace="http://schemas.microsoft.com/office/2006/metadata/properties" ma:root="true" ma:fieldsID="bc713ee86e29084f06a3aae4780db402" ns2:_="">
    <xsd:import namespace="fa7ed35a-250d-45d0-9580-0207d5f6dcb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ed35a-250d-45d0-9580-0207d5f6dcb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Тип контента"/>
        <xsd:element ref="dc:title" minOccurs="0" maxOccurs="1" ma:index="3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82134C-01E0-4514-A1E5-6B9291C9E588}">
  <ds:schemaRefs>
    <ds:schemaRef ds:uri="http://schemas.microsoft.com/office/2006/documentManagement/types"/>
    <ds:schemaRef ds:uri="http://schemas.microsoft.com/office/infopath/2007/PartnerControls"/>
    <ds:schemaRef ds:uri="fa7ed35a-250d-45d0-9580-0207d5f6dcb4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616990-FC4A-42D9-A4C4-0746E14916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ed35a-250d-45d0-9580-0207d5f6dc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1AA817-E506-46F3-9ABB-54D51605CD3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D6173DD-8E77-41BD-8B47-9A4E8D47C6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2020-01-10T07:13:02Z</dcterms:created>
  <dc:creator/>
  <dc:description/>
  <dc:language>ru-RU</dc:language>
  <cp:lastModifiedBy/>
  <cp:lastPrinted>2020-01-16T08:42:19Z</cp:lastPrinted>
  <dcterms:modified xsi:type="dcterms:W3CDTF">2023-12-14T17:08:54Z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0x0101003F846AAA4FEF3B4E992B155FB8EFC30B</vt:lpwstr>
  </property>
  <property fmtid="{D5CDD505-2E9C-101B-9397-08002B2CF9AE}" pid="3" name="_dlc_DocIdItemGuid">
    <vt:lpwstr>8d2c9a07-51a9-420c-96eb-2a99d2c63471</vt:lpwstr>
  </property>
</Properties>
</file>